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200" windowHeight="11500" tabRatio="863" firstSheet="1" activeTab="1"/>
  </bookViews>
  <sheets>
    <sheet name="广州区域  6月份更新" sheetId="22" state="hidden" r:id="rId1"/>
    <sheet name="公司基本信息" sheetId="25" r:id="rId2"/>
    <sheet name="股东信息" sheetId="27" r:id="rId3"/>
    <sheet name="基础数据" sheetId="28"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s>
  <definedNames>
    <definedName name="_xlnm._FilterDatabase" localSheetId="1" hidden="1">公司基本信息!$A$1:$Z$684</definedName>
    <definedName name="_xlnm._FilterDatabase" localSheetId="2" hidden="1">股东信息!$A$1:$D$84</definedName>
    <definedName name="北京区域">基础数据!$M$2:$M$9</definedName>
    <definedName name="广州区域">基础数据!$F$2:$F$9</definedName>
    <definedName name="海南区域">基础数据!$I$2:$I$9</definedName>
    <definedName name="南京区域">基础数据!$K$2:$K$9</definedName>
    <definedName name="上海区域">基础数据!$J$2:$J$9</definedName>
    <definedName name="深圳区域">基础数据!$H$2:$H$9</definedName>
    <definedName name="武汉区域">基础数据!$N$2:$N$9</definedName>
    <definedName name="西安区域">基础数据!$L$2:$L$9</definedName>
    <definedName name="云南区域">基础数据!$O$2:$O$9</definedName>
    <definedName name="中山区域">基础数据!$G$2:$G$9</definedName>
    <definedName name="重庆区域">基础数据!$P$2:$P$9</definedName>
  </definedNames>
  <calcPr calcId="144525" concurrentCalc="0"/>
</workbook>
</file>

<file path=xl/comments1.xml><?xml version="1.0" encoding="utf-8"?>
<comments xmlns="http://schemas.openxmlformats.org/spreadsheetml/2006/main">
  <authors>
    <author>周超</author>
    <author>admin</author>
    <author>user</author>
  </authors>
  <commentList>
    <comment ref="C133" authorId="0">
      <text>
        <r>
          <rPr>
            <b/>
            <sz val="9"/>
            <rFont val="宋体"/>
            <charset val="134"/>
          </rPr>
          <t>周超:</t>
        </r>
        <r>
          <rPr>
            <sz val="9"/>
            <rFont val="宋体"/>
            <charset val="134"/>
          </rPr>
          <t xml:space="preserve">
地产集团下拉选择，其他集团自行填写</t>
        </r>
      </text>
    </comment>
    <comment ref="E133" authorId="0">
      <text>
        <r>
          <rPr>
            <b/>
            <sz val="9"/>
            <rFont val="宋体"/>
            <charset val="134"/>
          </rPr>
          <t>周超:</t>
        </r>
        <r>
          <rPr>
            <sz val="9"/>
            <rFont val="宋体"/>
            <charset val="134"/>
          </rPr>
          <t xml:space="preserve">
地产集团选择区域后选择事业部
如果事业部名称有错或者没有，可以自行在基础数据表格添加后选择
；其他集团自行输入</t>
        </r>
      </text>
    </comment>
    <comment ref="N133" authorId="0">
      <text>
        <r>
          <rPr>
            <b/>
            <sz val="9"/>
            <rFont val="宋体"/>
            <charset val="134"/>
          </rPr>
          <t>周超:</t>
        </r>
        <r>
          <rPr>
            <sz val="9"/>
            <rFont val="宋体"/>
            <charset val="134"/>
          </rPr>
          <t xml:space="preserve">
自动生成，不需要输入</t>
        </r>
      </text>
    </comment>
    <comment ref="C156" authorId="0">
      <text>
        <r>
          <rPr>
            <b/>
            <sz val="9"/>
            <rFont val="宋体"/>
            <charset val="134"/>
          </rPr>
          <t>周超:</t>
        </r>
        <r>
          <rPr>
            <sz val="9"/>
            <rFont val="宋体"/>
            <charset val="134"/>
          </rPr>
          <t xml:space="preserve">
地产集团下拉选择，其他集团自行填写</t>
        </r>
      </text>
    </comment>
    <comment ref="E156" authorId="0">
      <text>
        <r>
          <rPr>
            <b/>
            <sz val="9"/>
            <rFont val="宋体"/>
            <charset val="134"/>
          </rPr>
          <t>周超:</t>
        </r>
        <r>
          <rPr>
            <sz val="9"/>
            <rFont val="宋体"/>
            <charset val="134"/>
          </rPr>
          <t xml:space="preserve">
地产集团选择区域后选择事业部
如果事业部名称有错或者没有，可以自行在基础数据表格添加后选择
；其他集团自行输入</t>
        </r>
      </text>
    </comment>
    <comment ref="N156" authorId="0">
      <text>
        <r>
          <rPr>
            <b/>
            <sz val="9"/>
            <rFont val="宋体"/>
            <charset val="134"/>
          </rPr>
          <t>周超:</t>
        </r>
        <r>
          <rPr>
            <sz val="9"/>
            <rFont val="宋体"/>
            <charset val="134"/>
          </rPr>
          <t xml:space="preserve">
自动生成，不需要输入</t>
        </r>
      </text>
    </comment>
    <comment ref="C250" authorId="0">
      <text>
        <r>
          <rPr>
            <b/>
            <sz val="9"/>
            <rFont val="宋体"/>
            <charset val="134"/>
          </rPr>
          <t>周超:</t>
        </r>
        <r>
          <rPr>
            <sz val="9"/>
            <rFont val="宋体"/>
            <charset val="134"/>
          </rPr>
          <t xml:space="preserve">
地产集团下拉选择，其他集团自行填写</t>
        </r>
      </text>
    </comment>
    <comment ref="E250" authorId="0">
      <text>
        <r>
          <rPr>
            <b/>
            <sz val="9"/>
            <rFont val="宋体"/>
            <charset val="134"/>
          </rPr>
          <t>周超:</t>
        </r>
        <r>
          <rPr>
            <sz val="9"/>
            <rFont val="宋体"/>
            <charset val="134"/>
          </rPr>
          <t xml:space="preserve">
地产集团选择区域后选择事业部
如果事业部名称有错或者没有，可以自行在基础数据表格添加后选择
；其他集团自行输入</t>
        </r>
      </text>
    </comment>
    <comment ref="N250" authorId="0">
      <text>
        <r>
          <rPr>
            <b/>
            <sz val="9"/>
            <rFont val="宋体"/>
            <charset val="134"/>
          </rPr>
          <t>周超:</t>
        </r>
        <r>
          <rPr>
            <sz val="9"/>
            <rFont val="宋体"/>
            <charset val="134"/>
          </rPr>
          <t xml:space="preserve">
自动生成，不需要输入</t>
        </r>
      </text>
    </comment>
    <comment ref="G256" authorId="1">
      <text>
        <r>
          <rPr>
            <b/>
            <sz val="9"/>
            <rFont val="宋体"/>
            <charset val="134"/>
          </rPr>
          <t>admin:</t>
        </r>
        <r>
          <rPr>
            <sz val="9"/>
            <rFont val="宋体"/>
            <charset val="134"/>
          </rPr>
          <t xml:space="preserve">
新注册</t>
        </r>
      </text>
    </comment>
    <comment ref="A331" authorId="0">
      <text>
        <r>
          <rPr>
            <b/>
            <sz val="9"/>
            <rFont val="宋体"/>
            <charset val="134"/>
          </rPr>
          <t>周超:</t>
        </r>
        <r>
          <rPr>
            <sz val="9"/>
            <rFont val="宋体"/>
            <charset val="134"/>
          </rPr>
          <t xml:space="preserve">
地产集团下拉选择，其他集团自行填写</t>
        </r>
      </text>
    </comment>
    <comment ref="E331" authorId="0">
      <text>
        <r>
          <rPr>
            <b/>
            <sz val="9"/>
            <rFont val="宋体"/>
            <charset val="134"/>
          </rPr>
          <t>周超:</t>
        </r>
        <r>
          <rPr>
            <sz val="9"/>
            <rFont val="宋体"/>
            <charset val="134"/>
          </rPr>
          <t xml:space="preserve">
地产集团选择区域后选择事业部
如果事业部名称有错或者没有，可以自行在基础数据表格添加后选择
；其他集团自行输入</t>
        </r>
      </text>
    </comment>
    <comment ref="E332" authorId="0">
      <text>
        <r>
          <rPr>
            <b/>
            <sz val="9"/>
            <rFont val="宋体"/>
            <charset val="134"/>
          </rPr>
          <t>周超:</t>
        </r>
        <r>
          <rPr>
            <sz val="9"/>
            <rFont val="宋体"/>
            <charset val="134"/>
          </rPr>
          <t xml:space="preserve">
地产集团选择区域后选择事业部
如果事业部名称有错或者没有，可以自行在基础数据表格添加后选择
；其他集团自行输入</t>
        </r>
      </text>
    </comment>
    <comment ref="E333" authorId="0">
      <text>
        <r>
          <rPr>
            <b/>
            <sz val="9"/>
            <rFont val="宋体"/>
            <charset val="134"/>
          </rPr>
          <t>周超:</t>
        </r>
        <r>
          <rPr>
            <sz val="9"/>
            <rFont val="宋体"/>
            <charset val="134"/>
          </rPr>
          <t xml:space="preserve">
地产集团选择区域后选择事业部
如果事业部名称有错或者没有，可以自行在基础数据表格添加后选择
；其他集团自行输入</t>
        </r>
      </text>
    </comment>
    <comment ref="E334" authorId="0">
      <text>
        <r>
          <rPr>
            <b/>
            <sz val="9"/>
            <rFont val="宋体"/>
            <charset val="134"/>
          </rPr>
          <t>周超:</t>
        </r>
        <r>
          <rPr>
            <sz val="9"/>
            <rFont val="宋体"/>
            <charset val="134"/>
          </rPr>
          <t xml:space="preserve">
地产集团选择区域后选择事业部
如果事业部名称有错或者没有，可以自行在基础数据表格添加后选择
；其他集团自行输入</t>
        </r>
      </text>
    </comment>
    <comment ref="E335" authorId="0">
      <text>
        <r>
          <rPr>
            <b/>
            <sz val="9"/>
            <rFont val="宋体"/>
            <charset val="134"/>
          </rPr>
          <t>周超:</t>
        </r>
        <r>
          <rPr>
            <sz val="9"/>
            <rFont val="宋体"/>
            <charset val="134"/>
          </rPr>
          <t xml:space="preserve">
地产集团选择区域后选择事业部
如果事业部名称有错或者没有，可以自行在基础数据表格添加后选择
；其他集团自行输入</t>
        </r>
      </text>
    </comment>
    <comment ref="E336" authorId="0">
      <text>
        <r>
          <rPr>
            <b/>
            <sz val="9"/>
            <rFont val="宋体"/>
            <charset val="134"/>
          </rPr>
          <t>周超:</t>
        </r>
        <r>
          <rPr>
            <sz val="9"/>
            <rFont val="宋体"/>
            <charset val="134"/>
          </rPr>
          <t xml:space="preserve">
地产集团选择区域后选择事业部
如果事业部名称有错或者没有，可以自行在基础数据表格添加后选择
；其他集团自行输入</t>
        </r>
      </text>
    </comment>
    <comment ref="E337" authorId="0">
      <text>
        <r>
          <rPr>
            <b/>
            <sz val="9"/>
            <rFont val="宋体"/>
            <charset val="134"/>
          </rPr>
          <t>周超:</t>
        </r>
        <r>
          <rPr>
            <sz val="9"/>
            <rFont val="宋体"/>
            <charset val="134"/>
          </rPr>
          <t xml:space="preserve">
地产集团选择区域后选择事业部
如果事业部名称有错或者没有，可以自行在基础数据表格添加后选择
；其他集团自行输入</t>
        </r>
      </text>
    </comment>
    <comment ref="E338" authorId="0">
      <text>
        <r>
          <rPr>
            <b/>
            <sz val="9"/>
            <rFont val="宋体"/>
            <charset val="134"/>
          </rPr>
          <t>周超:</t>
        </r>
        <r>
          <rPr>
            <sz val="9"/>
            <rFont val="宋体"/>
            <charset val="134"/>
          </rPr>
          <t xml:space="preserve">
地产集团选择区域后选择事业部
如果事业部名称有错或者没有，可以自行在基础数据表格添加后选择
；其他集团自行输入</t>
        </r>
      </text>
    </comment>
    <comment ref="E339" authorId="0">
      <text>
        <r>
          <rPr>
            <b/>
            <sz val="9"/>
            <rFont val="宋体"/>
            <charset val="134"/>
          </rPr>
          <t>周超:</t>
        </r>
        <r>
          <rPr>
            <sz val="9"/>
            <rFont val="宋体"/>
            <charset val="134"/>
          </rPr>
          <t xml:space="preserve">
地产集团选择区域后选择事业部
如果事业部名称有错或者没有，可以自行在基础数据表格添加后选择
；其他集团自行输入</t>
        </r>
      </text>
    </comment>
    <comment ref="E340" authorId="0">
      <text>
        <r>
          <rPr>
            <b/>
            <sz val="9"/>
            <rFont val="宋体"/>
            <charset val="134"/>
          </rPr>
          <t>周超:</t>
        </r>
        <r>
          <rPr>
            <sz val="9"/>
            <rFont val="宋体"/>
            <charset val="134"/>
          </rPr>
          <t xml:space="preserve">
地产集团选择区域后选择事业部
如果事业部名称有错或者没有，可以自行在基础数据表格添加后选择
；其他集团自行输入</t>
        </r>
      </text>
    </comment>
    <comment ref="E341" authorId="0">
      <text>
        <r>
          <rPr>
            <b/>
            <sz val="9"/>
            <rFont val="宋体"/>
            <charset val="134"/>
          </rPr>
          <t>周超:</t>
        </r>
        <r>
          <rPr>
            <sz val="9"/>
            <rFont val="宋体"/>
            <charset val="134"/>
          </rPr>
          <t xml:space="preserve">
地产集团选择区域后选择事业部
如果事业部名称有错或者没有，可以自行在基础数据表格添加后选择
；其他集团自行输入</t>
        </r>
      </text>
    </comment>
    <comment ref="E342" authorId="0">
      <text>
        <r>
          <rPr>
            <b/>
            <sz val="9"/>
            <rFont val="宋体"/>
            <charset val="134"/>
          </rPr>
          <t>周超:</t>
        </r>
        <r>
          <rPr>
            <sz val="9"/>
            <rFont val="宋体"/>
            <charset val="134"/>
          </rPr>
          <t xml:space="preserve">
地产集团选择区域后选择事业部
如果事业部名称有错或者没有，可以自行在基础数据表格添加后选择
；其他集团自行输入</t>
        </r>
      </text>
    </comment>
    <comment ref="E343" authorId="0">
      <text>
        <r>
          <rPr>
            <b/>
            <sz val="9"/>
            <rFont val="宋体"/>
            <charset val="134"/>
          </rPr>
          <t>周超:</t>
        </r>
        <r>
          <rPr>
            <sz val="9"/>
            <rFont val="宋体"/>
            <charset val="134"/>
          </rPr>
          <t xml:space="preserve">
地产集团选择区域后选择事业部
如果事业部名称有错或者没有，可以自行在基础数据表格添加后选择
；其他集团自行输入</t>
        </r>
      </text>
    </comment>
    <comment ref="E344" authorId="0">
      <text>
        <r>
          <rPr>
            <b/>
            <sz val="9"/>
            <rFont val="宋体"/>
            <charset val="134"/>
          </rPr>
          <t>周超:</t>
        </r>
        <r>
          <rPr>
            <sz val="9"/>
            <rFont val="宋体"/>
            <charset val="134"/>
          </rPr>
          <t xml:space="preserve">
地产集团选择区域后选择事业部
如果事业部名称有错或者没有，可以自行在基础数据表格添加后选择
；其他集团自行输入</t>
        </r>
      </text>
    </comment>
    <comment ref="E345" authorId="0">
      <text>
        <r>
          <rPr>
            <b/>
            <sz val="9"/>
            <rFont val="宋体"/>
            <charset val="134"/>
          </rPr>
          <t>周超:</t>
        </r>
        <r>
          <rPr>
            <sz val="9"/>
            <rFont val="宋体"/>
            <charset val="134"/>
          </rPr>
          <t xml:space="preserve">
地产集团选择区域后选择事业部
如果事业部名称有错或者没有，可以自行在基础数据表格添加后选择
；其他集团自行输入</t>
        </r>
      </text>
    </comment>
    <comment ref="A346" authorId="0">
      <text>
        <r>
          <rPr>
            <b/>
            <sz val="9"/>
            <rFont val="宋体"/>
            <charset val="134"/>
          </rPr>
          <t>周超:</t>
        </r>
        <r>
          <rPr>
            <sz val="9"/>
            <rFont val="宋体"/>
            <charset val="134"/>
          </rPr>
          <t xml:space="preserve">
地产集团下拉选择，其他集团自行填写</t>
        </r>
      </text>
    </comment>
    <comment ref="E346" authorId="0">
      <text>
        <r>
          <rPr>
            <b/>
            <sz val="9"/>
            <rFont val="宋体"/>
            <charset val="134"/>
          </rPr>
          <t>周超:</t>
        </r>
        <r>
          <rPr>
            <sz val="9"/>
            <rFont val="宋体"/>
            <charset val="134"/>
          </rPr>
          <t xml:space="preserve">
地产集团选择区域后选择事业部
如果事业部名称有错或者没有，可以自行在基础数据表格添加后选择
；其他集团自行输入</t>
        </r>
      </text>
    </comment>
    <comment ref="E347" authorId="0">
      <text>
        <r>
          <rPr>
            <b/>
            <sz val="9"/>
            <rFont val="宋体"/>
            <charset val="134"/>
          </rPr>
          <t>周超:</t>
        </r>
        <r>
          <rPr>
            <sz val="9"/>
            <rFont val="宋体"/>
            <charset val="134"/>
          </rPr>
          <t xml:space="preserve">
地产集团选择区域后选择事业部
如果事业部名称有错或者没有，可以自行在基础数据表格添加后选择
；其他集团自行输入</t>
        </r>
      </text>
    </comment>
    <comment ref="E348" authorId="0">
      <text>
        <r>
          <rPr>
            <b/>
            <sz val="9"/>
            <rFont val="宋体"/>
            <charset val="134"/>
          </rPr>
          <t>周超:</t>
        </r>
        <r>
          <rPr>
            <sz val="9"/>
            <rFont val="宋体"/>
            <charset val="134"/>
          </rPr>
          <t xml:space="preserve">
地产集团选择区域后选择事业部
如果事业部名称有错或者没有，可以自行在基础数据表格添加后选择
；其他集团自行输入</t>
        </r>
      </text>
    </comment>
    <comment ref="E349" authorId="0">
      <text>
        <r>
          <rPr>
            <b/>
            <sz val="9"/>
            <rFont val="宋体"/>
            <charset val="134"/>
          </rPr>
          <t>周超:</t>
        </r>
        <r>
          <rPr>
            <sz val="9"/>
            <rFont val="宋体"/>
            <charset val="134"/>
          </rPr>
          <t xml:space="preserve">
地产集团选择区域后选择事业部
如果事业部名称有错或者没有，可以自行在基础数据表格添加后选择
；其他集团自行输入</t>
        </r>
      </text>
    </comment>
    <comment ref="E350" authorId="0">
      <text>
        <r>
          <rPr>
            <b/>
            <sz val="9"/>
            <rFont val="宋体"/>
            <charset val="134"/>
          </rPr>
          <t>周超:</t>
        </r>
        <r>
          <rPr>
            <sz val="9"/>
            <rFont val="宋体"/>
            <charset val="134"/>
          </rPr>
          <t xml:space="preserve">
地产集团选择区域后选择事业部
如果事业部名称有错或者没有，可以自行在基础数据表格添加后选择
；其他集团自行输入</t>
        </r>
      </text>
    </comment>
    <comment ref="E351" authorId="0">
      <text>
        <r>
          <rPr>
            <b/>
            <sz val="9"/>
            <rFont val="宋体"/>
            <charset val="134"/>
          </rPr>
          <t>周超:</t>
        </r>
        <r>
          <rPr>
            <sz val="9"/>
            <rFont val="宋体"/>
            <charset val="134"/>
          </rPr>
          <t xml:space="preserve">
地产集团选择区域后选择事业部
如果事业部名称有错或者没有，可以自行在基础数据表格添加后选择
；其他集团自行输入</t>
        </r>
      </text>
    </comment>
    <comment ref="E352" authorId="0">
      <text>
        <r>
          <rPr>
            <b/>
            <sz val="9"/>
            <rFont val="宋体"/>
            <charset val="134"/>
          </rPr>
          <t>周超:</t>
        </r>
        <r>
          <rPr>
            <sz val="9"/>
            <rFont val="宋体"/>
            <charset val="134"/>
          </rPr>
          <t xml:space="preserve">
地产集团选择区域后选择事业部
如果事业部名称有错或者没有，可以自行在基础数据表格添加后选择
；其他集团自行输入</t>
        </r>
      </text>
    </comment>
    <comment ref="E353" authorId="0">
      <text>
        <r>
          <rPr>
            <b/>
            <sz val="9"/>
            <rFont val="宋体"/>
            <charset val="134"/>
          </rPr>
          <t>周超:</t>
        </r>
        <r>
          <rPr>
            <sz val="9"/>
            <rFont val="宋体"/>
            <charset val="134"/>
          </rPr>
          <t xml:space="preserve">
地产集团选择区域后选择事业部
如果事业部名称有错或者没有，可以自行在基础数据表格添加后选择
；其他集团自行输入</t>
        </r>
      </text>
    </comment>
    <comment ref="E354" authorId="0">
      <text>
        <r>
          <rPr>
            <b/>
            <sz val="9"/>
            <rFont val="宋体"/>
            <charset val="134"/>
          </rPr>
          <t>周超:</t>
        </r>
        <r>
          <rPr>
            <sz val="9"/>
            <rFont val="宋体"/>
            <charset val="134"/>
          </rPr>
          <t xml:space="preserve">
地产集团选择区域后选择事业部
如果事业部名称有错或者没有，可以自行在基础数据表格添加后选择
；其他集团自行输入</t>
        </r>
      </text>
    </comment>
    <comment ref="E355" authorId="0">
      <text>
        <r>
          <rPr>
            <b/>
            <sz val="9"/>
            <rFont val="宋体"/>
            <charset val="134"/>
          </rPr>
          <t>周超:</t>
        </r>
        <r>
          <rPr>
            <sz val="9"/>
            <rFont val="宋体"/>
            <charset val="134"/>
          </rPr>
          <t xml:space="preserve">
地产集团选择区域后选择事业部
如果事业部名称有错或者没有，可以自行在基础数据表格添加后选择
；其他集团自行输入</t>
        </r>
      </text>
    </comment>
    <comment ref="E356" authorId="0">
      <text>
        <r>
          <rPr>
            <b/>
            <sz val="9"/>
            <rFont val="宋体"/>
            <charset val="134"/>
          </rPr>
          <t>周超:</t>
        </r>
        <r>
          <rPr>
            <sz val="9"/>
            <rFont val="宋体"/>
            <charset val="134"/>
          </rPr>
          <t xml:space="preserve">
地产集团选择区域后选择事业部
如果事业部名称有错或者没有，可以自行在基础数据表格添加后选择
；其他集团自行输入</t>
        </r>
      </text>
    </comment>
    <comment ref="E357" authorId="0">
      <text>
        <r>
          <rPr>
            <b/>
            <sz val="9"/>
            <rFont val="宋体"/>
            <charset val="134"/>
          </rPr>
          <t>周超:</t>
        </r>
        <r>
          <rPr>
            <sz val="9"/>
            <rFont val="宋体"/>
            <charset val="134"/>
          </rPr>
          <t xml:space="preserve">
地产集团选择区域后选择事业部
如果事业部名称有错或者没有，可以自行在基础数据表格添加后选择
；其他集团自行输入</t>
        </r>
      </text>
    </comment>
    <comment ref="E358" authorId="0">
      <text>
        <r>
          <rPr>
            <b/>
            <sz val="9"/>
            <rFont val="宋体"/>
            <charset val="134"/>
          </rPr>
          <t>周超:</t>
        </r>
        <r>
          <rPr>
            <sz val="9"/>
            <rFont val="宋体"/>
            <charset val="134"/>
          </rPr>
          <t xml:space="preserve">
地产集团选择区域后选择事业部
如果事业部名称有错或者没有，可以自行在基础数据表格添加后选择
；其他集团自行输入</t>
        </r>
      </text>
    </comment>
    <comment ref="E359" authorId="0">
      <text>
        <r>
          <rPr>
            <b/>
            <sz val="9"/>
            <rFont val="宋体"/>
            <charset val="134"/>
          </rPr>
          <t>周超:</t>
        </r>
        <r>
          <rPr>
            <sz val="9"/>
            <rFont val="宋体"/>
            <charset val="134"/>
          </rPr>
          <t xml:space="preserve">
地产集团选择区域后选择事业部
如果事业部名称有错或者没有，可以自行在基础数据表格添加后选择
；其他集团自行输入</t>
        </r>
      </text>
    </comment>
    <comment ref="E360" authorId="0">
      <text>
        <r>
          <rPr>
            <b/>
            <sz val="9"/>
            <rFont val="宋体"/>
            <charset val="134"/>
          </rPr>
          <t>周超:</t>
        </r>
        <r>
          <rPr>
            <sz val="9"/>
            <rFont val="宋体"/>
            <charset val="134"/>
          </rPr>
          <t xml:space="preserve">
地产集团选择区域后选择事业部
如果事业部名称有错或者没有，可以自行在基础数据表格添加后选择
；其他集团自行输入</t>
        </r>
      </text>
    </comment>
    <comment ref="E361" authorId="0">
      <text>
        <r>
          <rPr>
            <b/>
            <sz val="9"/>
            <rFont val="宋体"/>
            <charset val="134"/>
          </rPr>
          <t>周超:</t>
        </r>
        <r>
          <rPr>
            <sz val="9"/>
            <rFont val="宋体"/>
            <charset val="134"/>
          </rPr>
          <t xml:space="preserve">
地产集团选择区域后选择事业部
如果事业部名称有错或者没有，可以自行在基础数据表格添加后选择
；其他集团自行输入</t>
        </r>
      </text>
    </comment>
    <comment ref="E362" authorId="0">
      <text>
        <r>
          <rPr>
            <b/>
            <sz val="9"/>
            <rFont val="宋体"/>
            <charset val="134"/>
          </rPr>
          <t>周超:</t>
        </r>
        <r>
          <rPr>
            <sz val="9"/>
            <rFont val="宋体"/>
            <charset val="134"/>
          </rPr>
          <t xml:space="preserve">
地产集团选择区域后选择事业部
如果事业部名称有错或者没有，可以自行在基础数据表格添加后选择
；其他集团自行输入</t>
        </r>
      </text>
    </comment>
    <comment ref="E363" authorId="0">
      <text>
        <r>
          <rPr>
            <b/>
            <sz val="9"/>
            <rFont val="宋体"/>
            <charset val="134"/>
          </rPr>
          <t>周超:</t>
        </r>
        <r>
          <rPr>
            <sz val="9"/>
            <rFont val="宋体"/>
            <charset val="134"/>
          </rPr>
          <t xml:space="preserve">
地产集团选择区域后选择事业部
如果事业部名称有错或者没有，可以自行在基础数据表格添加后选择
；其他集团自行输入</t>
        </r>
      </text>
    </comment>
    <comment ref="E364" authorId="0">
      <text>
        <r>
          <rPr>
            <b/>
            <sz val="9"/>
            <rFont val="宋体"/>
            <charset val="134"/>
          </rPr>
          <t>周超:</t>
        </r>
        <r>
          <rPr>
            <sz val="9"/>
            <rFont val="宋体"/>
            <charset val="134"/>
          </rPr>
          <t xml:space="preserve">
地产集团选择区域后选择事业部
如果事业部名称有错或者没有，可以自行在基础数据表格添加后选择
；其他集团自行输入</t>
        </r>
      </text>
    </comment>
    <comment ref="A365" authorId="0">
      <text>
        <r>
          <rPr>
            <b/>
            <sz val="9"/>
            <rFont val="宋体"/>
            <charset val="134"/>
          </rPr>
          <t>周超:</t>
        </r>
        <r>
          <rPr>
            <sz val="9"/>
            <rFont val="宋体"/>
            <charset val="134"/>
          </rPr>
          <t xml:space="preserve">
地产集团下拉选择，其他集团自行填写</t>
        </r>
      </text>
    </comment>
    <comment ref="E365" authorId="0">
      <text>
        <r>
          <rPr>
            <b/>
            <sz val="9"/>
            <rFont val="宋体"/>
            <charset val="134"/>
          </rPr>
          <t>周超:</t>
        </r>
        <r>
          <rPr>
            <sz val="9"/>
            <rFont val="宋体"/>
            <charset val="134"/>
          </rPr>
          <t xml:space="preserve">
地产集团选择区域后选择事业部
如果事业部名称有错或者没有，可以自行在基础数据表格添加后选择
；其他集团自行输入</t>
        </r>
      </text>
    </comment>
    <comment ref="E366" authorId="0">
      <text>
        <r>
          <rPr>
            <b/>
            <sz val="9"/>
            <rFont val="宋体"/>
            <charset val="134"/>
          </rPr>
          <t>周超:</t>
        </r>
        <r>
          <rPr>
            <sz val="9"/>
            <rFont val="宋体"/>
            <charset val="134"/>
          </rPr>
          <t xml:space="preserve">
地产集团选择区域后选择事业部
如果事业部名称有错或者没有，可以自行在基础数据表格添加后选择
；其他集团自行输入</t>
        </r>
      </text>
    </comment>
    <comment ref="E367" authorId="0">
      <text>
        <r>
          <rPr>
            <b/>
            <sz val="9"/>
            <rFont val="宋体"/>
            <charset val="134"/>
          </rPr>
          <t>周超:</t>
        </r>
        <r>
          <rPr>
            <sz val="9"/>
            <rFont val="宋体"/>
            <charset val="134"/>
          </rPr>
          <t xml:space="preserve">
地产集团选择区域后选择事业部
如果事业部名称有错或者没有，可以自行在基础数据表格添加后选择
；其他集团自行输入</t>
        </r>
      </text>
    </comment>
    <comment ref="E368" authorId="0">
      <text>
        <r>
          <rPr>
            <b/>
            <sz val="9"/>
            <rFont val="宋体"/>
            <charset val="134"/>
          </rPr>
          <t>周超:</t>
        </r>
        <r>
          <rPr>
            <sz val="9"/>
            <rFont val="宋体"/>
            <charset val="134"/>
          </rPr>
          <t xml:space="preserve">
地产集团选择区域后选择事业部
如果事业部名称有错或者没有，可以自行在基础数据表格添加后选择
；其他集团自行输入</t>
        </r>
      </text>
    </comment>
    <comment ref="E369" authorId="0">
      <text>
        <r>
          <rPr>
            <b/>
            <sz val="9"/>
            <rFont val="宋体"/>
            <charset val="134"/>
          </rPr>
          <t>周超:</t>
        </r>
        <r>
          <rPr>
            <sz val="9"/>
            <rFont val="宋体"/>
            <charset val="134"/>
          </rPr>
          <t xml:space="preserve">
地产集团选择区域后选择事业部
如果事业部名称有错或者没有，可以自行在基础数据表格添加后选择
；其他集团自行输入</t>
        </r>
      </text>
    </comment>
    <comment ref="E370" authorId="0">
      <text>
        <r>
          <rPr>
            <b/>
            <sz val="9"/>
            <rFont val="宋体"/>
            <charset val="134"/>
          </rPr>
          <t>周超:</t>
        </r>
        <r>
          <rPr>
            <sz val="9"/>
            <rFont val="宋体"/>
            <charset val="134"/>
          </rPr>
          <t xml:space="preserve">
地产集团选择区域后选择事业部
如果事业部名称有错或者没有，可以自行在基础数据表格添加后选择
；其他集团自行输入</t>
        </r>
      </text>
    </comment>
    <comment ref="E371" authorId="0">
      <text>
        <r>
          <rPr>
            <b/>
            <sz val="9"/>
            <rFont val="宋体"/>
            <charset val="134"/>
          </rPr>
          <t>周超:</t>
        </r>
        <r>
          <rPr>
            <sz val="9"/>
            <rFont val="宋体"/>
            <charset val="134"/>
          </rPr>
          <t xml:space="preserve">
地产集团选择区域后选择事业部
如果事业部名称有错或者没有，可以自行在基础数据表格添加后选择
；其他集团自行输入</t>
        </r>
      </text>
    </comment>
    <comment ref="E372" authorId="0">
      <text>
        <r>
          <rPr>
            <b/>
            <sz val="9"/>
            <rFont val="宋体"/>
            <charset val="134"/>
          </rPr>
          <t>周超:</t>
        </r>
        <r>
          <rPr>
            <sz val="9"/>
            <rFont val="宋体"/>
            <charset val="134"/>
          </rPr>
          <t xml:space="preserve">
地产集团选择区域后选择事业部
如果事业部名称有错或者没有，可以自行在基础数据表格添加后选择
；其他集团自行输入</t>
        </r>
      </text>
    </comment>
    <comment ref="E373" authorId="0">
      <text>
        <r>
          <rPr>
            <b/>
            <sz val="9"/>
            <rFont val="宋体"/>
            <charset val="134"/>
          </rPr>
          <t>周超:</t>
        </r>
        <r>
          <rPr>
            <sz val="9"/>
            <rFont val="宋体"/>
            <charset val="134"/>
          </rPr>
          <t xml:space="preserve">
地产集团选择区域后选择事业部
如果事业部名称有错或者没有，可以自行在基础数据表格添加后选择
；其他集团自行输入</t>
        </r>
      </text>
    </comment>
    <comment ref="E374" authorId="0">
      <text>
        <r>
          <rPr>
            <b/>
            <sz val="9"/>
            <rFont val="宋体"/>
            <charset val="134"/>
          </rPr>
          <t>周超:</t>
        </r>
        <r>
          <rPr>
            <sz val="9"/>
            <rFont val="宋体"/>
            <charset val="134"/>
          </rPr>
          <t xml:space="preserve">
地产集团选择区域后选择事业部
如果事业部名称有错或者没有，可以自行在基础数据表格添加后选择
；其他集团自行输入</t>
        </r>
      </text>
    </comment>
    <comment ref="E375" authorId="0">
      <text>
        <r>
          <rPr>
            <b/>
            <sz val="9"/>
            <rFont val="宋体"/>
            <charset val="134"/>
          </rPr>
          <t>周超:</t>
        </r>
        <r>
          <rPr>
            <sz val="9"/>
            <rFont val="宋体"/>
            <charset val="134"/>
          </rPr>
          <t xml:space="preserve">
地产集团选择区域后选择事业部
如果事业部名称有错或者没有，可以自行在基础数据表格添加后选择
；其他集团自行输入</t>
        </r>
      </text>
    </comment>
    <comment ref="E376" authorId="0">
      <text>
        <r>
          <rPr>
            <b/>
            <sz val="9"/>
            <rFont val="宋体"/>
            <charset val="134"/>
          </rPr>
          <t>周超:</t>
        </r>
        <r>
          <rPr>
            <sz val="9"/>
            <rFont val="宋体"/>
            <charset val="134"/>
          </rPr>
          <t xml:space="preserve">
地产集团选择区域后选择事业部
如果事业部名称有错或者没有，可以自行在基础数据表格添加后选择
；其他集团自行输入</t>
        </r>
      </text>
    </comment>
    <comment ref="E377" authorId="0">
      <text>
        <r>
          <rPr>
            <b/>
            <sz val="9"/>
            <rFont val="宋体"/>
            <charset val="134"/>
          </rPr>
          <t>周超:</t>
        </r>
        <r>
          <rPr>
            <sz val="9"/>
            <rFont val="宋体"/>
            <charset val="134"/>
          </rPr>
          <t xml:space="preserve">
地产集团选择区域后选择事业部
如果事业部名称有错或者没有，可以自行在基础数据表格添加后选择
；其他集团自行输入</t>
        </r>
      </text>
    </comment>
    <comment ref="E378" authorId="0">
      <text>
        <r>
          <rPr>
            <b/>
            <sz val="9"/>
            <rFont val="宋体"/>
            <charset val="134"/>
          </rPr>
          <t>周超:</t>
        </r>
        <r>
          <rPr>
            <sz val="9"/>
            <rFont val="宋体"/>
            <charset val="134"/>
          </rPr>
          <t xml:space="preserve">
地产集团选择区域后选择事业部
如果事业部名称有错或者没有，可以自行在基础数据表格添加后选择
；其他集团自行输入</t>
        </r>
      </text>
    </comment>
    <comment ref="E379" authorId="0">
      <text>
        <r>
          <rPr>
            <b/>
            <sz val="9"/>
            <rFont val="宋体"/>
            <charset val="134"/>
          </rPr>
          <t>周超:</t>
        </r>
        <r>
          <rPr>
            <sz val="9"/>
            <rFont val="宋体"/>
            <charset val="134"/>
          </rPr>
          <t xml:space="preserve">
地产集团选择区域后选择事业部
如果事业部名称有错或者没有，可以自行在基础数据表格添加后选择
；其他集团自行输入</t>
        </r>
      </text>
    </comment>
    <comment ref="E380" authorId="0">
      <text>
        <r>
          <rPr>
            <b/>
            <sz val="9"/>
            <rFont val="宋体"/>
            <charset val="134"/>
          </rPr>
          <t>周超:</t>
        </r>
        <r>
          <rPr>
            <sz val="9"/>
            <rFont val="宋体"/>
            <charset val="134"/>
          </rPr>
          <t xml:space="preserve">
地产集团选择区域后选择事业部
如果事业部名称有错或者没有，可以自行在基础数据表格添加后选择
；其他集团自行输入</t>
        </r>
      </text>
    </comment>
    <comment ref="E381" authorId="0">
      <text>
        <r>
          <rPr>
            <b/>
            <sz val="9"/>
            <rFont val="宋体"/>
            <charset val="134"/>
          </rPr>
          <t>周超:</t>
        </r>
        <r>
          <rPr>
            <sz val="9"/>
            <rFont val="宋体"/>
            <charset val="134"/>
          </rPr>
          <t xml:space="preserve">
地产集团选择区域后选择事业部
如果事业部名称有错或者没有，可以自行在基础数据表格添加后选择
；其他集团自行输入</t>
        </r>
      </text>
    </comment>
    <comment ref="E382" authorId="0">
      <text>
        <r>
          <rPr>
            <b/>
            <sz val="9"/>
            <rFont val="宋体"/>
            <charset val="134"/>
          </rPr>
          <t>周超:</t>
        </r>
        <r>
          <rPr>
            <sz val="9"/>
            <rFont val="宋体"/>
            <charset val="134"/>
          </rPr>
          <t xml:space="preserve">
地产集团选择区域后选择事业部
如果事业部名称有错或者没有，可以自行在基础数据表格添加后选择
；其他集团自行输入</t>
        </r>
      </text>
    </comment>
    <comment ref="E383" authorId="0">
      <text>
        <r>
          <rPr>
            <b/>
            <sz val="9"/>
            <rFont val="宋体"/>
            <charset val="134"/>
          </rPr>
          <t>周超:</t>
        </r>
        <r>
          <rPr>
            <sz val="9"/>
            <rFont val="宋体"/>
            <charset val="134"/>
          </rPr>
          <t xml:space="preserve">
地产集团选择区域后选择事业部
如果事业部名称有错或者没有，可以自行在基础数据表格添加后选择
；其他集团自行输入</t>
        </r>
      </text>
    </comment>
    <comment ref="E384" authorId="0">
      <text>
        <r>
          <rPr>
            <b/>
            <sz val="9"/>
            <rFont val="宋体"/>
            <charset val="134"/>
          </rPr>
          <t>周超:</t>
        </r>
        <r>
          <rPr>
            <sz val="9"/>
            <rFont val="宋体"/>
            <charset val="134"/>
          </rPr>
          <t xml:space="preserve">
地产集团选择区域后选择事业部
如果事业部名称有错或者没有，可以自行在基础数据表格添加后选择
；其他集团自行输入</t>
        </r>
      </text>
    </comment>
    <comment ref="A385" authorId="0">
      <text>
        <r>
          <rPr>
            <b/>
            <sz val="9"/>
            <rFont val="宋体"/>
            <charset val="134"/>
          </rPr>
          <t>周超:</t>
        </r>
        <r>
          <rPr>
            <sz val="9"/>
            <rFont val="宋体"/>
            <charset val="134"/>
          </rPr>
          <t xml:space="preserve">
地产集团下拉选择，其他集团自行填写</t>
        </r>
      </text>
    </comment>
    <comment ref="E385" authorId="0">
      <text>
        <r>
          <rPr>
            <b/>
            <sz val="9"/>
            <rFont val="宋体"/>
            <charset val="134"/>
          </rPr>
          <t>周超:</t>
        </r>
        <r>
          <rPr>
            <sz val="9"/>
            <rFont val="宋体"/>
            <charset val="134"/>
          </rPr>
          <t xml:space="preserve">
地产集团选择区域后选择事业部
如果事业部名称有错或者没有，可以自行在基础数据表格添加后选择
；其他集团自行输入</t>
        </r>
      </text>
    </comment>
    <comment ref="E386" authorId="0">
      <text>
        <r>
          <rPr>
            <b/>
            <sz val="9"/>
            <rFont val="宋体"/>
            <charset val="134"/>
          </rPr>
          <t>周超:</t>
        </r>
        <r>
          <rPr>
            <sz val="9"/>
            <rFont val="宋体"/>
            <charset val="134"/>
          </rPr>
          <t xml:space="preserve">
地产集团选择区域后选择事业部
如果事业部名称有错或者没有，可以自行在基础数据表格添加后选择
；其他集团自行输入</t>
        </r>
      </text>
    </comment>
    <comment ref="E387" authorId="0">
      <text>
        <r>
          <rPr>
            <b/>
            <sz val="9"/>
            <rFont val="宋体"/>
            <charset val="134"/>
          </rPr>
          <t>周超:</t>
        </r>
        <r>
          <rPr>
            <sz val="9"/>
            <rFont val="宋体"/>
            <charset val="134"/>
          </rPr>
          <t xml:space="preserve">
地产集团选择区域后选择事业部
如果事业部名称有错或者没有，可以自行在基础数据表格添加后选择
；其他集团自行输入</t>
        </r>
      </text>
    </comment>
    <comment ref="E388" authorId="0">
      <text>
        <r>
          <rPr>
            <b/>
            <sz val="9"/>
            <rFont val="宋体"/>
            <charset val="134"/>
          </rPr>
          <t>周超:</t>
        </r>
        <r>
          <rPr>
            <sz val="9"/>
            <rFont val="宋体"/>
            <charset val="134"/>
          </rPr>
          <t xml:space="preserve">
地产集团选择区域后选择事业部
如果事业部名称有错或者没有，可以自行在基础数据表格添加后选择
；其他集团自行输入</t>
        </r>
      </text>
    </comment>
    <comment ref="E389" authorId="0">
      <text>
        <r>
          <rPr>
            <b/>
            <sz val="9"/>
            <rFont val="宋体"/>
            <charset val="134"/>
          </rPr>
          <t>周超:</t>
        </r>
        <r>
          <rPr>
            <sz val="9"/>
            <rFont val="宋体"/>
            <charset val="134"/>
          </rPr>
          <t xml:space="preserve">
地产集团选择区域后选择事业部
如果事业部名称有错或者没有，可以自行在基础数据表格添加后选择
；其他集团自行输入</t>
        </r>
      </text>
    </comment>
    <comment ref="E390" authorId="0">
      <text>
        <r>
          <rPr>
            <b/>
            <sz val="9"/>
            <rFont val="宋体"/>
            <charset val="134"/>
          </rPr>
          <t>周超:</t>
        </r>
        <r>
          <rPr>
            <sz val="9"/>
            <rFont val="宋体"/>
            <charset val="134"/>
          </rPr>
          <t xml:space="preserve">
地产集团选择区域后选择事业部
如果事业部名称有错或者没有，可以自行在基础数据表格添加后选择
；其他集团自行输入</t>
        </r>
      </text>
    </comment>
    <comment ref="E391" authorId="0">
      <text>
        <r>
          <rPr>
            <b/>
            <sz val="9"/>
            <rFont val="宋体"/>
            <charset val="134"/>
          </rPr>
          <t>周超:</t>
        </r>
        <r>
          <rPr>
            <sz val="9"/>
            <rFont val="宋体"/>
            <charset val="134"/>
          </rPr>
          <t xml:space="preserve">
地产集团选择区域后选择事业部
如果事业部名称有错或者没有，可以自行在基础数据表格添加后选择
；其他集团自行输入</t>
        </r>
      </text>
    </comment>
    <comment ref="E392" authorId="0">
      <text>
        <r>
          <rPr>
            <b/>
            <sz val="9"/>
            <rFont val="宋体"/>
            <charset val="134"/>
          </rPr>
          <t>周超:</t>
        </r>
        <r>
          <rPr>
            <sz val="9"/>
            <rFont val="宋体"/>
            <charset val="134"/>
          </rPr>
          <t xml:space="preserve">
地产集团选择区域后选择事业部
如果事业部名称有错或者没有，可以自行在基础数据表格添加后选择
；其他集团自行输入</t>
        </r>
      </text>
    </comment>
    <comment ref="E393" authorId="0">
      <text>
        <r>
          <rPr>
            <b/>
            <sz val="9"/>
            <rFont val="宋体"/>
            <charset val="134"/>
          </rPr>
          <t>周超:</t>
        </r>
        <r>
          <rPr>
            <sz val="9"/>
            <rFont val="宋体"/>
            <charset val="134"/>
          </rPr>
          <t xml:space="preserve">
地产集团选择区域后选择事业部
如果事业部名称有错或者没有，可以自行在基础数据表格添加后选择
；其他集团自行输入</t>
        </r>
      </text>
    </comment>
    <comment ref="E394" authorId="0">
      <text>
        <r>
          <rPr>
            <b/>
            <sz val="9"/>
            <rFont val="宋体"/>
            <charset val="134"/>
          </rPr>
          <t>周超:</t>
        </r>
        <r>
          <rPr>
            <sz val="9"/>
            <rFont val="宋体"/>
            <charset val="134"/>
          </rPr>
          <t xml:space="preserve">
地产集团选择区域后选择事业部
如果事业部名称有错或者没有，可以自行在基础数据表格添加后选择
；其他集团自行输入</t>
        </r>
      </text>
    </comment>
    <comment ref="E395" authorId="0">
      <text>
        <r>
          <rPr>
            <b/>
            <sz val="9"/>
            <rFont val="宋体"/>
            <charset val="134"/>
          </rPr>
          <t>周超:</t>
        </r>
        <r>
          <rPr>
            <sz val="9"/>
            <rFont val="宋体"/>
            <charset val="134"/>
          </rPr>
          <t xml:space="preserve">
地产集团选择区域后选择事业部
如果事业部名称有错或者没有，可以自行在基础数据表格添加后选择
；其他集团自行输入</t>
        </r>
      </text>
    </comment>
    <comment ref="E396" authorId="0">
      <text>
        <r>
          <rPr>
            <b/>
            <sz val="9"/>
            <rFont val="宋体"/>
            <charset val="134"/>
          </rPr>
          <t>周超:</t>
        </r>
        <r>
          <rPr>
            <sz val="9"/>
            <rFont val="宋体"/>
            <charset val="134"/>
          </rPr>
          <t xml:space="preserve">
地产集团选择区域后选择事业部
如果事业部名称有错或者没有，可以自行在基础数据表格添加后选择
；其他集团自行输入</t>
        </r>
      </text>
    </comment>
    <comment ref="E397" authorId="0">
      <text>
        <r>
          <rPr>
            <b/>
            <sz val="9"/>
            <rFont val="宋体"/>
            <charset val="134"/>
          </rPr>
          <t>周超:</t>
        </r>
        <r>
          <rPr>
            <sz val="9"/>
            <rFont val="宋体"/>
            <charset val="134"/>
          </rPr>
          <t xml:space="preserve">
地产集团选择区域后选择事业部
如果事业部名称有错或者没有，可以自行在基础数据表格添加后选择
；其他集团自行输入</t>
        </r>
      </text>
    </comment>
    <comment ref="E398" authorId="0">
      <text>
        <r>
          <rPr>
            <b/>
            <sz val="9"/>
            <rFont val="宋体"/>
            <charset val="134"/>
          </rPr>
          <t>周超:</t>
        </r>
        <r>
          <rPr>
            <sz val="9"/>
            <rFont val="宋体"/>
            <charset val="134"/>
          </rPr>
          <t xml:space="preserve">
地产集团选择区域后选择事业部
如果事业部名称有错或者没有，可以自行在基础数据表格添加后选择
；其他集团自行输入</t>
        </r>
      </text>
    </comment>
    <comment ref="E399" authorId="0">
      <text>
        <r>
          <rPr>
            <b/>
            <sz val="9"/>
            <rFont val="宋体"/>
            <charset val="134"/>
          </rPr>
          <t>周超:</t>
        </r>
        <r>
          <rPr>
            <sz val="9"/>
            <rFont val="宋体"/>
            <charset val="134"/>
          </rPr>
          <t xml:space="preserve">
地产集团选择区域后选择事业部
如果事业部名称有错或者没有，可以自行在基础数据表格添加后选择
；其他集团自行输入</t>
        </r>
      </text>
    </comment>
    <comment ref="E400" authorId="0">
      <text>
        <r>
          <rPr>
            <b/>
            <sz val="9"/>
            <rFont val="宋体"/>
            <charset val="134"/>
          </rPr>
          <t>周超:</t>
        </r>
        <r>
          <rPr>
            <sz val="9"/>
            <rFont val="宋体"/>
            <charset val="134"/>
          </rPr>
          <t xml:space="preserve">
地产集团选择区域后选择事业部
如果事业部名称有错或者没有，可以自行在基础数据表格添加后选择
；其他集团自行输入</t>
        </r>
      </text>
    </comment>
    <comment ref="E401" authorId="0">
      <text>
        <r>
          <rPr>
            <b/>
            <sz val="9"/>
            <rFont val="宋体"/>
            <charset val="134"/>
          </rPr>
          <t>周超:</t>
        </r>
        <r>
          <rPr>
            <sz val="9"/>
            <rFont val="宋体"/>
            <charset val="134"/>
          </rPr>
          <t xml:space="preserve">
地产集团选择区域后选择事业部
如果事业部名称有错或者没有，可以自行在基础数据表格添加后选择
；其他集团自行输入</t>
        </r>
      </text>
    </comment>
    <comment ref="E402" authorId="0">
      <text>
        <r>
          <rPr>
            <b/>
            <sz val="9"/>
            <rFont val="宋体"/>
            <charset val="134"/>
          </rPr>
          <t>周超:</t>
        </r>
        <r>
          <rPr>
            <sz val="9"/>
            <rFont val="宋体"/>
            <charset val="134"/>
          </rPr>
          <t xml:space="preserve">
地产集团选择区域后选择事业部
如果事业部名称有错或者没有，可以自行在基础数据表格添加后选择
；其他集团自行输入</t>
        </r>
      </text>
    </comment>
    <comment ref="E403" authorId="0">
      <text>
        <r>
          <rPr>
            <b/>
            <sz val="9"/>
            <rFont val="宋体"/>
            <charset val="134"/>
          </rPr>
          <t>周超:</t>
        </r>
        <r>
          <rPr>
            <sz val="9"/>
            <rFont val="宋体"/>
            <charset val="134"/>
          </rPr>
          <t xml:space="preserve">
地产集团选择区域后选择事业部
如果事业部名称有错或者没有，可以自行在基础数据表格添加后选择
；其他集团自行输入</t>
        </r>
      </text>
    </comment>
    <comment ref="A404" authorId="0">
      <text>
        <r>
          <rPr>
            <b/>
            <sz val="9"/>
            <rFont val="宋体"/>
            <charset val="134"/>
          </rPr>
          <t>周超:</t>
        </r>
        <r>
          <rPr>
            <sz val="9"/>
            <rFont val="宋体"/>
            <charset val="134"/>
          </rPr>
          <t xml:space="preserve">
地产集团下拉选择，其他集团自行填写</t>
        </r>
      </text>
    </comment>
    <comment ref="E404" authorId="0">
      <text>
        <r>
          <rPr>
            <b/>
            <sz val="9"/>
            <rFont val="宋体"/>
            <charset val="134"/>
          </rPr>
          <t>周超:</t>
        </r>
        <r>
          <rPr>
            <sz val="9"/>
            <rFont val="宋体"/>
            <charset val="134"/>
          </rPr>
          <t xml:space="preserve">
地产集团选择区域后选择事业部
如果事业部名称有错或者没有，可以自行在基础数据表格添加后选择
；其他集团自行输入</t>
        </r>
      </text>
    </comment>
    <comment ref="E405" authorId="0">
      <text>
        <r>
          <rPr>
            <b/>
            <sz val="9"/>
            <rFont val="宋体"/>
            <charset val="134"/>
          </rPr>
          <t>周超:</t>
        </r>
        <r>
          <rPr>
            <sz val="9"/>
            <rFont val="宋体"/>
            <charset val="134"/>
          </rPr>
          <t xml:space="preserve">
地产集团选择区域后选择事业部
如果事业部名称有错或者没有，可以自行在基础数据表格添加后选择
；其他集团自行输入</t>
        </r>
      </text>
    </comment>
    <comment ref="E406" authorId="0">
      <text>
        <r>
          <rPr>
            <b/>
            <sz val="9"/>
            <rFont val="宋体"/>
            <charset val="134"/>
          </rPr>
          <t>周超:</t>
        </r>
        <r>
          <rPr>
            <sz val="9"/>
            <rFont val="宋体"/>
            <charset val="134"/>
          </rPr>
          <t xml:space="preserve">
地产集团选择区域后选择事业部
如果事业部名称有错或者没有，可以自行在基础数据表格添加后选择
；其他集团自行输入</t>
        </r>
      </text>
    </comment>
    <comment ref="E407" authorId="0">
      <text>
        <r>
          <rPr>
            <b/>
            <sz val="9"/>
            <rFont val="宋体"/>
            <charset val="134"/>
          </rPr>
          <t>周超:</t>
        </r>
        <r>
          <rPr>
            <sz val="9"/>
            <rFont val="宋体"/>
            <charset val="134"/>
          </rPr>
          <t xml:space="preserve">
地产集团选择区域后选择事业部
如果事业部名称有错或者没有，可以自行在基础数据表格添加后选择
；其他集团自行输入</t>
        </r>
      </text>
    </comment>
    <comment ref="E408" authorId="0">
      <text>
        <r>
          <rPr>
            <b/>
            <sz val="9"/>
            <rFont val="宋体"/>
            <charset val="134"/>
          </rPr>
          <t>周超:</t>
        </r>
        <r>
          <rPr>
            <sz val="9"/>
            <rFont val="宋体"/>
            <charset val="134"/>
          </rPr>
          <t xml:space="preserve">
地产集团选择区域后选择事业部
如果事业部名称有错或者没有，可以自行在基础数据表格添加后选择
；其他集团自行输入</t>
        </r>
      </text>
    </comment>
    <comment ref="E409" authorId="0">
      <text>
        <r>
          <rPr>
            <b/>
            <sz val="9"/>
            <rFont val="宋体"/>
            <charset val="134"/>
          </rPr>
          <t>周超:</t>
        </r>
        <r>
          <rPr>
            <sz val="9"/>
            <rFont val="宋体"/>
            <charset val="134"/>
          </rPr>
          <t xml:space="preserve">
地产集团选择区域后选择事业部
如果事业部名称有错或者没有，可以自行在基础数据表格添加后选择
；其他集团自行输入</t>
        </r>
      </text>
    </comment>
    <comment ref="E410" authorId="0">
      <text>
        <r>
          <rPr>
            <b/>
            <sz val="9"/>
            <rFont val="宋体"/>
            <charset val="134"/>
          </rPr>
          <t>周超:</t>
        </r>
        <r>
          <rPr>
            <sz val="9"/>
            <rFont val="宋体"/>
            <charset val="134"/>
          </rPr>
          <t xml:space="preserve">
地产集团选择区域后选择事业部
如果事业部名称有错或者没有，可以自行在基础数据表格添加后选择
；其他集团自行输入</t>
        </r>
      </text>
    </comment>
    <comment ref="E411" authorId="0">
      <text>
        <r>
          <rPr>
            <b/>
            <sz val="9"/>
            <rFont val="宋体"/>
            <charset val="134"/>
          </rPr>
          <t>周超:</t>
        </r>
        <r>
          <rPr>
            <sz val="9"/>
            <rFont val="宋体"/>
            <charset val="134"/>
          </rPr>
          <t xml:space="preserve">
地产集团选择区域后选择事业部
如果事业部名称有错或者没有，可以自行在基础数据表格添加后选择
；其他集团自行输入</t>
        </r>
      </text>
    </comment>
    <comment ref="E412" authorId="0">
      <text>
        <r>
          <rPr>
            <b/>
            <sz val="9"/>
            <rFont val="宋体"/>
            <charset val="134"/>
          </rPr>
          <t>周超:</t>
        </r>
        <r>
          <rPr>
            <sz val="9"/>
            <rFont val="宋体"/>
            <charset val="134"/>
          </rPr>
          <t xml:space="preserve">
地产集团选择区域后选择事业部
如果事业部名称有错或者没有，可以自行在基础数据表格添加后选择
；其他集团自行输入</t>
        </r>
      </text>
    </comment>
    <comment ref="E413" authorId="0">
      <text>
        <r>
          <rPr>
            <b/>
            <sz val="9"/>
            <rFont val="宋体"/>
            <charset val="134"/>
          </rPr>
          <t>周超:</t>
        </r>
        <r>
          <rPr>
            <sz val="9"/>
            <rFont val="宋体"/>
            <charset val="134"/>
          </rPr>
          <t xml:space="preserve">
地产集团选择区域后选择事业部
如果事业部名称有错或者没有，可以自行在基础数据表格添加后选择
；其他集团自行输入</t>
        </r>
      </text>
    </comment>
    <comment ref="E414" authorId="0">
      <text>
        <r>
          <rPr>
            <b/>
            <sz val="9"/>
            <rFont val="宋体"/>
            <charset val="134"/>
          </rPr>
          <t>周超:</t>
        </r>
        <r>
          <rPr>
            <sz val="9"/>
            <rFont val="宋体"/>
            <charset val="134"/>
          </rPr>
          <t xml:space="preserve">
地产集团选择区域后选择事业部
如果事业部名称有错或者没有，可以自行在基础数据表格添加后选择
；其他集团自行输入</t>
        </r>
      </text>
    </comment>
    <comment ref="E415" authorId="0">
      <text>
        <r>
          <rPr>
            <b/>
            <sz val="9"/>
            <rFont val="宋体"/>
            <charset val="134"/>
          </rPr>
          <t>周超:</t>
        </r>
        <r>
          <rPr>
            <sz val="9"/>
            <rFont val="宋体"/>
            <charset val="134"/>
          </rPr>
          <t xml:space="preserve">
地产集团选择区域后选择事业部
如果事业部名称有错或者没有，可以自行在基础数据表格添加后选择
；其他集团自行输入</t>
        </r>
      </text>
    </comment>
    <comment ref="E416" authorId="0">
      <text>
        <r>
          <rPr>
            <b/>
            <sz val="9"/>
            <rFont val="宋体"/>
            <charset val="134"/>
          </rPr>
          <t>周超:</t>
        </r>
        <r>
          <rPr>
            <sz val="9"/>
            <rFont val="宋体"/>
            <charset val="134"/>
          </rPr>
          <t xml:space="preserve">
地产集团选择区域后选择事业部
如果事业部名称有错或者没有，可以自行在基础数据表格添加后选择
；其他集团自行输入</t>
        </r>
      </text>
    </comment>
    <comment ref="E417" authorId="0">
      <text>
        <r>
          <rPr>
            <b/>
            <sz val="9"/>
            <rFont val="宋体"/>
            <charset val="134"/>
          </rPr>
          <t>周超:</t>
        </r>
        <r>
          <rPr>
            <sz val="9"/>
            <rFont val="宋体"/>
            <charset val="134"/>
          </rPr>
          <t xml:space="preserve">
地产集团选择区域后选择事业部
如果事业部名称有错或者没有，可以自行在基础数据表格添加后选择
；其他集团自行输入</t>
        </r>
      </text>
    </comment>
    <comment ref="E433" authorId="0">
      <text>
        <r>
          <rPr>
            <b/>
            <sz val="9"/>
            <rFont val="宋体"/>
            <charset val="134"/>
          </rPr>
          <t>周超:</t>
        </r>
        <r>
          <rPr>
            <sz val="9"/>
            <rFont val="宋体"/>
            <charset val="134"/>
          </rPr>
          <t xml:space="preserve">
地产集团选择区域后选择事业部
如果事业部名称有错或者没有，可以自行在基础数据表格添加后选择
；其他集团自行输入</t>
        </r>
      </text>
    </comment>
    <comment ref="E446" authorId="0">
      <text>
        <r>
          <rPr>
            <b/>
            <sz val="9"/>
            <rFont val="宋体"/>
            <charset val="134"/>
          </rPr>
          <t>周超:</t>
        </r>
        <r>
          <rPr>
            <sz val="9"/>
            <rFont val="宋体"/>
            <charset val="134"/>
          </rPr>
          <t xml:space="preserve">
地产集团选择区域后选择事业部
如果事业部名称有错或者没有，可以自行在基础数据表格添加后选择
；其他集团自行输入</t>
        </r>
      </text>
    </comment>
    <comment ref="E459" authorId="0">
      <text>
        <r>
          <rPr>
            <b/>
            <sz val="9"/>
            <rFont val="宋体"/>
            <charset val="134"/>
          </rPr>
          <t>周超:</t>
        </r>
        <r>
          <rPr>
            <sz val="9"/>
            <rFont val="宋体"/>
            <charset val="134"/>
          </rPr>
          <t xml:space="preserve">
地产集团选择区域后选择事业部
如果事业部名称有错或者没有，可以自行在基础数据表格添加后选择
；其他集团自行输入</t>
        </r>
      </text>
    </comment>
    <comment ref="E472" authorId="0">
      <text>
        <r>
          <rPr>
            <b/>
            <sz val="9"/>
            <rFont val="宋体"/>
            <charset val="134"/>
          </rPr>
          <t>周超:</t>
        </r>
        <r>
          <rPr>
            <sz val="9"/>
            <rFont val="宋体"/>
            <charset val="134"/>
          </rPr>
          <t xml:space="preserve">
地产集团选择区域后选择事业部
如果事业部名称有错或者没有，可以自行在基础数据表格添加后选择
；其他集团自行输入</t>
        </r>
      </text>
    </comment>
    <comment ref="I483" authorId="0">
      <text>
        <r>
          <rPr>
            <b/>
            <sz val="9"/>
            <rFont val="宋体"/>
            <charset val="134"/>
          </rPr>
          <t>周超:</t>
        </r>
        <r>
          <rPr>
            <sz val="9"/>
            <rFont val="宋体"/>
            <charset val="134"/>
          </rPr>
          <t xml:space="preserve">
自动生成，不用输入</t>
        </r>
      </text>
    </comment>
    <comment ref="N483" authorId="0">
      <text>
        <r>
          <rPr>
            <b/>
            <sz val="9"/>
            <rFont val="宋体"/>
            <charset val="134"/>
          </rPr>
          <t>周超:</t>
        </r>
        <r>
          <rPr>
            <sz val="9"/>
            <rFont val="宋体"/>
            <charset val="134"/>
          </rPr>
          <t xml:space="preserve">
自动生成，不需要输入</t>
        </r>
      </text>
    </comment>
    <comment ref="P483" authorId="0">
      <text>
        <r>
          <rPr>
            <b/>
            <sz val="9"/>
            <rFont val="宋体"/>
            <charset val="134"/>
          </rPr>
          <t>周超:</t>
        </r>
        <r>
          <rPr>
            <sz val="9"/>
            <rFont val="宋体"/>
            <charset val="134"/>
          </rPr>
          <t xml:space="preserve">
董事姓名之间以顿号分隔</t>
        </r>
      </text>
    </comment>
    <comment ref="R483" authorId="0">
      <text>
        <r>
          <rPr>
            <b/>
            <sz val="9"/>
            <rFont val="宋体"/>
            <charset val="134"/>
          </rPr>
          <t>周超:</t>
        </r>
        <r>
          <rPr>
            <sz val="9"/>
            <rFont val="宋体"/>
            <charset val="134"/>
          </rPr>
          <t xml:space="preserve">
董事姓名之间以顿号分隔</t>
        </r>
      </text>
    </comment>
    <comment ref="P484" authorId="0">
      <text>
        <r>
          <rPr>
            <b/>
            <sz val="9"/>
            <rFont val="宋体"/>
            <charset val="134"/>
          </rPr>
          <t>周超:</t>
        </r>
        <r>
          <rPr>
            <sz val="9"/>
            <rFont val="宋体"/>
            <charset val="134"/>
          </rPr>
          <t xml:space="preserve">
董事姓名之间以顿号分隔</t>
        </r>
      </text>
    </comment>
    <comment ref="R484" authorId="0">
      <text>
        <r>
          <rPr>
            <b/>
            <sz val="9"/>
            <rFont val="宋体"/>
            <charset val="134"/>
          </rPr>
          <t>周超:</t>
        </r>
        <r>
          <rPr>
            <sz val="9"/>
            <rFont val="宋体"/>
            <charset val="134"/>
          </rPr>
          <t xml:space="preserve">
董事姓名之间以顿号分隔</t>
        </r>
      </text>
    </comment>
    <comment ref="P539" authorId="0">
      <text>
        <r>
          <rPr>
            <b/>
            <sz val="9"/>
            <rFont val="宋体"/>
            <charset val="134"/>
          </rPr>
          <t>周超:</t>
        </r>
        <r>
          <rPr>
            <sz val="9"/>
            <rFont val="宋体"/>
            <charset val="134"/>
          </rPr>
          <t xml:space="preserve">
董事姓名之间以顿号分隔</t>
        </r>
      </text>
    </comment>
    <comment ref="P540" authorId="0">
      <text>
        <r>
          <rPr>
            <b/>
            <sz val="9"/>
            <rFont val="宋体"/>
            <charset val="134"/>
          </rPr>
          <t>周超:</t>
        </r>
        <r>
          <rPr>
            <sz val="9"/>
            <rFont val="宋体"/>
            <charset val="134"/>
          </rPr>
          <t xml:space="preserve">
董事姓名之间以顿号分隔</t>
        </r>
      </text>
    </comment>
    <comment ref="H665" authorId="2">
      <text>
        <r>
          <rPr>
            <b/>
            <sz val="9"/>
            <rFont val="宋体"/>
            <charset val="134"/>
          </rPr>
          <t>有限责任公司分公司（自然人投资或控股的法人独资）</t>
        </r>
      </text>
    </comment>
    <comment ref="H673" authorId="2">
      <text>
        <r>
          <rPr>
            <b/>
            <sz val="9"/>
            <rFont val="宋体"/>
            <charset val="134"/>
          </rPr>
          <t>有限责任公司(外国法人独资)</t>
        </r>
      </text>
    </comment>
    <comment ref="H674" authorId="2">
      <text>
        <r>
          <rPr>
            <b/>
            <sz val="9"/>
            <rFont val="宋体"/>
            <charset val="134"/>
          </rPr>
          <t>有限责任公司(台港澳法人独资)</t>
        </r>
      </text>
    </comment>
    <comment ref="H675" authorId="2">
      <text>
        <r>
          <rPr>
            <b/>
            <sz val="9"/>
            <rFont val="宋体"/>
            <charset val="134"/>
          </rPr>
          <t>有限责任公司(外国法人独资)</t>
        </r>
      </text>
    </comment>
    <comment ref="H676" authorId="2">
      <text>
        <r>
          <rPr>
            <b/>
            <sz val="9"/>
            <rFont val="宋体"/>
            <charset val="134"/>
          </rPr>
          <t>有限责任公司(非自然人投资或控股的法人独资)</t>
        </r>
      </text>
    </comment>
    <comment ref="H677" authorId="2">
      <text>
        <r>
          <rPr>
            <b/>
            <sz val="9"/>
            <rFont val="宋体"/>
            <charset val="134"/>
          </rPr>
          <t>有限责任公司(外国法人独资)</t>
        </r>
      </text>
    </comment>
    <comment ref="H678" authorId="2">
      <text>
        <r>
          <rPr>
            <b/>
            <sz val="9"/>
            <rFont val="宋体"/>
            <charset val="134"/>
          </rPr>
          <t>有限责任公司(台港澳法人独资)</t>
        </r>
      </text>
    </comment>
    <comment ref="H679" authorId="2">
      <text>
        <r>
          <rPr>
            <b/>
            <sz val="9"/>
            <rFont val="宋体"/>
            <charset val="134"/>
          </rPr>
          <t>有限责任公司(中外合资)</t>
        </r>
      </text>
    </comment>
    <comment ref="H680" authorId="2">
      <text>
        <r>
          <rPr>
            <b/>
            <sz val="9"/>
            <rFont val="宋体"/>
            <charset val="134"/>
          </rPr>
          <t>有限责任公司(外国法人独资)</t>
        </r>
      </text>
    </comment>
    <comment ref="H681" authorId="2">
      <text>
        <r>
          <rPr>
            <b/>
            <sz val="9"/>
            <rFont val="宋体"/>
            <charset val="134"/>
          </rPr>
          <t>有限责任公司(港台澳法人独资)</t>
        </r>
      </text>
    </comment>
    <comment ref="H682" authorId="2">
      <text>
        <r>
          <rPr>
            <b/>
            <sz val="9"/>
            <rFont val="宋体"/>
            <charset val="134"/>
          </rPr>
          <t>有限责任公司分公司（非自然人投资或控股的法人独资）</t>
        </r>
      </text>
    </comment>
    <comment ref="H683" authorId="2">
      <text>
        <r>
          <rPr>
            <b/>
            <sz val="9"/>
            <rFont val="宋体"/>
            <charset val="134"/>
          </rPr>
          <t>有限责任公司(非自然人投资或控股的法人独资）</t>
        </r>
      </text>
    </comment>
    <comment ref="H684" authorId="2">
      <text>
        <r>
          <rPr>
            <b/>
            <sz val="9"/>
            <rFont val="宋体"/>
            <charset val="134"/>
          </rPr>
          <t>有限责任公司(非自然人投资或控股的法人独资）</t>
        </r>
      </text>
    </comment>
  </commentList>
</comments>
</file>

<file path=xl/sharedStrings.xml><?xml version="1.0" encoding="utf-8"?>
<sst xmlns="http://schemas.openxmlformats.org/spreadsheetml/2006/main" count="2968">
  <si>
    <t>2-2地产集团广州区域注册公司清单</t>
  </si>
  <si>
    <t>序号</t>
  </si>
  <si>
    <t>公司名称</t>
  </si>
  <si>
    <t>公司类型</t>
  </si>
  <si>
    <t>成立时间</t>
  </si>
  <si>
    <t>取得时间</t>
  </si>
  <si>
    <t xml:space="preserve">注册资本（万） </t>
  </si>
  <si>
    <t>法定代表人</t>
  </si>
  <si>
    <t>负责人</t>
  </si>
  <si>
    <t>董事</t>
  </si>
  <si>
    <t>监事</t>
  </si>
  <si>
    <t>（总）经理</t>
  </si>
  <si>
    <t>股东名称</t>
  </si>
  <si>
    <t>占股</t>
  </si>
  <si>
    <t>备注</t>
  </si>
  <si>
    <t>广州番禺雅居乐房地产开发有限公司</t>
  </si>
  <si>
    <t>有限责任公司(台港澳法人独资)</t>
  </si>
  <si>
    <t>2000.03.27</t>
  </si>
  <si>
    <t>_</t>
  </si>
  <si>
    <t>人民币</t>
  </si>
  <si>
    <t>杨林森</t>
  </si>
  <si>
    <t>陆倩芳、陈卓林、陈卓贤</t>
  </si>
  <si>
    <t>陈卓南</t>
  </si>
  <si>
    <t>勇富集团有限公司GRACE HOME GROUP LIMITED</t>
  </si>
  <si>
    <t>2019.06.17法定代表人由“郑重”变更为“杨林森”</t>
  </si>
  <si>
    <t>广州南湖雅居乐房地产开发有限公司</t>
  </si>
  <si>
    <t>有限责任公司(台港澳与境内合作)</t>
  </si>
  <si>
    <t>2000.08.03</t>
  </si>
  <si>
    <t>美元</t>
  </si>
  <si>
    <t>郑惠琼</t>
  </si>
  <si>
    <t>郑惠琼、陈卓贤、高华平、陈卓林</t>
  </si>
  <si>
    <t>广东南湖旅游中心
香港雅居乐国际有限公司</t>
  </si>
  <si>
    <t>2005.08.02执照吊销</t>
  </si>
  <si>
    <t>广州雅居乐房地产开发有限公司</t>
  </si>
  <si>
    <t>2000.10.19</t>
  </si>
  <si>
    <t>永群国际有限公司</t>
  </si>
  <si>
    <t>2019.06.12法定代表人由“郑重”变更为“杨林森”</t>
  </si>
  <si>
    <t>广州花都雅居乐房地产开发有限公司</t>
  </si>
  <si>
    <t xml:space="preserve">有限责任公司(台港澳法人独资) </t>
  </si>
  <si>
    <t>2001.01.19</t>
  </si>
  <si>
    <t>郑重</t>
  </si>
  <si>
    <t>陈卓贤、陈卓喜、陈卓南</t>
  </si>
  <si>
    <t>陆倩芳</t>
  </si>
  <si>
    <t>利浚集团有限公司</t>
  </si>
  <si>
    <t>1.2017.04.28日法定代表人变更,由"黄咏东"变更为"薛双有". 2.2017.07.27 法定代表人由“薛双有”变更为“郑重”</t>
  </si>
  <si>
    <t>广州白云雅居乐房地产开发有限公司</t>
  </si>
  <si>
    <t>2002.02.04</t>
  </si>
  <si>
    <t>梁正坚</t>
  </si>
  <si>
    <t>陈卓贤、陈卓林、陆倩芳</t>
  </si>
  <si>
    <t>保智控股有限公司</t>
  </si>
  <si>
    <t>2018.11.2注销</t>
  </si>
  <si>
    <t>广州从化雅居乐房地产开发有限公司</t>
  </si>
  <si>
    <t>2006.05.23</t>
  </si>
  <si>
    <t>港元</t>
  </si>
  <si>
    <t>陆倩芳、陈卓南、陈卓贤</t>
  </si>
  <si>
    <t>陈卓喜</t>
  </si>
  <si>
    <t>佰临有限公司</t>
  </si>
  <si>
    <t>2019.06.25法定代表人由“郑重”变更为“杨林森”</t>
  </si>
  <si>
    <t>广州荔湾雅居乐房地产开发有限公司</t>
  </si>
  <si>
    <t>2007.03.12</t>
  </si>
  <si>
    <t>奕晋有限公司</t>
  </si>
  <si>
    <t>2017.07.19 法定代表人由“薛双有”变更为“郑重”</t>
  </si>
  <si>
    <t>广州雅腾房地产开发有限公司</t>
  </si>
  <si>
    <t>2007.09.06</t>
  </si>
  <si>
    <t>京旭有限公司</t>
  </si>
  <si>
    <t>2017.07.17 法定代表人由“薛双有”变更为“郑重”</t>
  </si>
  <si>
    <t>广州雅粤房地产开发有限公司</t>
  </si>
  <si>
    <t>2007.10.16</t>
  </si>
  <si>
    <t>京旭有限公司（TIME ADD LIMITED）</t>
  </si>
  <si>
    <t>2017.11.29 法定代表人由“薛双有”变更为“郑重”</t>
  </si>
  <si>
    <t>广州雅生房地产开发有限公司</t>
  </si>
  <si>
    <t>有限责任公司(法人独资)</t>
  </si>
  <si>
    <t>2007.12.04</t>
  </si>
  <si>
    <t>陆燕平</t>
  </si>
  <si>
    <t>2017.07.27 法定代表人由“薛双有”变更为“郑重”</t>
  </si>
  <si>
    <t>广州雅恒房地产开发有限公司</t>
  </si>
  <si>
    <t>有限责任公司(中外合资企业)</t>
  </si>
  <si>
    <t>2009.12.07</t>
  </si>
  <si>
    <t>旭恒国际有限公司</t>
  </si>
  <si>
    <t>2018.6.22 注册资本由“9990万美元”变更为“19588.24万美元”，企业类型由“有限责任公司（台港澳法人独资）”变更为“有限责任公司（中外合资）”，股东由“旭恒国际有限公司”变更为“广州番禺雅居乐房地产开发有限公司、旭恒国际有限公司”；
2019.01.30注册资本由“19588.24万美元”变更为“20387.7551万美元”；股权结构由“旭恒国际有限公司占股51%，广州番禺雅居乐房地产开发有限公司占股49%”变更为“旭恒国际有限公司占股49%，广州番禺雅居乐房地产开发有限公司占股51%”。</t>
  </si>
  <si>
    <t>广州振耀投资管理有限公司</t>
  </si>
  <si>
    <t>2013.02.28</t>
  </si>
  <si>
    <t>中山市雅景房地产开发有限公司</t>
  </si>
  <si>
    <t>2017.07.21 法定代表人由“薛双有”变更为“郑重”</t>
  </si>
  <si>
    <t>广州花都雅展房地产开发有限公司</t>
  </si>
  <si>
    <t>有限责任公司(外商投资企业合资)</t>
  </si>
  <si>
    <t>2013.06.25</t>
  </si>
  <si>
    <t>郑重、袁港峰、卓慧、刘伟东、陆文军</t>
  </si>
  <si>
    <t>邹小蓉、喻敏锋</t>
  </si>
  <si>
    <t>陆文军</t>
  </si>
  <si>
    <t>2019.01.10免去“彭伟”董事职务，选举“袁港峰”为董事；股东由“广州从化雅居乐房地产开发有限公司、广州市万科房地产开发有限公司”变更为“广州从化雅居乐房地产开发有限公司、广州万科企业有限公司”。</t>
  </si>
  <si>
    <t>联营非操盘企业，资料在万科</t>
  </si>
  <si>
    <t>广州万科企业有限公司</t>
  </si>
  <si>
    <t>广州番禺雅居乐房地产开发有限公司工会委员会</t>
  </si>
  <si>
    <t>2013.09.06</t>
  </si>
  <si>
    <t>张筱</t>
  </si>
  <si>
    <t>云浮市雅居乐房地产开发有限公司</t>
  </si>
  <si>
    <t>有限责任公司(外商投资企业法人独资)</t>
  </si>
  <si>
    <t>2013.11.28</t>
  </si>
  <si>
    <t>陆倩芳、陈卓南、陈卓喜</t>
  </si>
  <si>
    <t>陈卓贤</t>
  </si>
  <si>
    <t>1.因为要退地,所以不作变更     2.2017.07.28法定代表人由“梁正坚”变更为“郑重”         3.2017.07.28住所/经营场所由“云浮市云城区佛山（云浮）产业转移工业园130号地块”变更为“云浮市云安区佛山（云浮）产业转移工业园130号地块”</t>
  </si>
  <si>
    <t>广州雅锦房地产开发有限公司</t>
  </si>
  <si>
    <t xml:space="preserve">有限责任公司(外商投资企业法人独资) </t>
  </si>
  <si>
    <t>2015.09.30</t>
  </si>
  <si>
    <t>黄奉潮</t>
  </si>
  <si>
    <t>2017.07.25法人代表由“薛双有”变更为“郑重”</t>
  </si>
  <si>
    <t>广州雅悦房地产开发有限公司</t>
  </si>
  <si>
    <t xml:space="preserve">有限责任公司(法人独资) </t>
  </si>
  <si>
    <t>2016.09.01</t>
  </si>
  <si>
    <t>2017.07.24法人代表由“薛双有”变更为“郑重”</t>
  </si>
  <si>
    <t>广州振穗投资有限公司</t>
  </si>
  <si>
    <t>2016.09.20</t>
  </si>
  <si>
    <t>卓慧</t>
  </si>
  <si>
    <t>2017.08.03法人代表由“薛双有”变更为“郑重”</t>
  </si>
  <si>
    <t>广州振然投资有限公司</t>
  </si>
  <si>
    <t>2016.10.19</t>
  </si>
  <si>
    <t>2017.08.07法人代表由“薛双有”变更为“郑重”</t>
  </si>
  <si>
    <t>广州花都雅居乐房地产开发有限公司第一分公司</t>
  </si>
  <si>
    <t>分公司</t>
  </si>
  <si>
    <t>2016.10.28</t>
  </si>
  <si>
    <t>孙志军</t>
  </si>
  <si>
    <t>广州市华达房地产开发有限公司</t>
  </si>
  <si>
    <t xml:space="preserve">有限责任公司(外商投资企业与内资合资) </t>
  </si>
  <si>
    <t>1997.07.03</t>
  </si>
  <si>
    <t>2017.07.14</t>
  </si>
  <si>
    <t>杨启夫</t>
  </si>
  <si>
    <t>郑重、李桦、卓慧、袁港峰、杨启夫</t>
  </si>
  <si>
    <t>杨林森、朱梦洁</t>
  </si>
  <si>
    <t>2018.12.11免去彭伟的董事职务，选举袁港峰为董事；免去邓荣岳的监事职务，选举杨林森为监事。</t>
  </si>
  <si>
    <t>广州广电建水电装饰工程有限公司</t>
  </si>
  <si>
    <t>广州市合一物业管理有限公司</t>
  </si>
  <si>
    <t>广州同兴企业管理有限公司</t>
  </si>
  <si>
    <t>广州恒泰企业管理有限公司</t>
  </si>
  <si>
    <t>广州恒展企业管理咨询有限公司</t>
  </si>
  <si>
    <t>其他有限责任公司</t>
  </si>
  <si>
    <t>2017.12.07</t>
  </si>
  <si>
    <t>袁港峰</t>
  </si>
  <si>
    <t>2018.11.12监事由“彭伟”变为“袁港峰”。</t>
  </si>
  <si>
    <t>曲水广丰企业管理合伙企业(有限合伙)</t>
  </si>
  <si>
    <t>曲水集财企业管理合伙企业（有限合伙）</t>
  </si>
  <si>
    <t>佛山事业部</t>
  </si>
  <si>
    <t>佛山市南海区雅居乐房地产有限公司</t>
  </si>
  <si>
    <t>2000.11.27</t>
  </si>
  <si>
    <t>陆倩芳、陈卓喜、陈卓贤</t>
  </si>
  <si>
    <t>舒丽投资有限公司</t>
  </si>
  <si>
    <t>2019.06.26法定代表人由“郑重”变更为“杨林森”</t>
  </si>
  <si>
    <t>广东西樵商贸广场有限公司</t>
  </si>
  <si>
    <t xml:space="preserve">有限责任公司（非自然人投资或控股的法人独资） </t>
  </si>
  <si>
    <t>2001.04.26</t>
  </si>
  <si>
    <t>郑重、陈卓南、陆倩芳、陈卓喜</t>
  </si>
  <si>
    <t>佛山市顺德区雅居乐房地产有限公司</t>
  </si>
  <si>
    <t>佛山市南海雅臻贸易有限公司</t>
  </si>
  <si>
    <t xml:space="preserve">有限责任公司(自然人投资或控股) </t>
  </si>
  <si>
    <t>2005.05.31</t>
  </si>
  <si>
    <t>陈清维</t>
  </si>
  <si>
    <t>陈清维、陆赞初</t>
  </si>
  <si>
    <t>自然人股东(办理注销中)</t>
  </si>
  <si>
    <t>佛山市雅居乐房地产有限公司</t>
  </si>
  <si>
    <t>2005.12.22</t>
  </si>
  <si>
    <t>杨林森、陆倩芳、陈卓南</t>
  </si>
  <si>
    <t>永钜集团有限公司</t>
  </si>
  <si>
    <t>2019.06.18法定代表人及董事长由“郑重”变更为“杨林森”</t>
  </si>
  <si>
    <t>2006.02.22</t>
  </si>
  <si>
    <t>佛山市顺德区顺天物业管理有限公司</t>
  </si>
  <si>
    <t>佛山市三水雅居乐房地产有限公司</t>
  </si>
  <si>
    <t>2006.06.19</t>
  </si>
  <si>
    <t>陈卓南、陈卓林、陆倩芳</t>
  </si>
  <si>
    <t>卓拔有限公司</t>
  </si>
  <si>
    <t>佛山市南海区雅恒房地产开发有限公司</t>
  </si>
  <si>
    <t>有限责任公司（法人独资）</t>
  </si>
  <si>
    <t>2007.01.18</t>
  </si>
  <si>
    <t>郑重、卓慧、杨林森</t>
  </si>
  <si>
    <t>谢军</t>
  </si>
  <si>
    <t>2019.3.15变更股东；变更董事、监事；变更企业类型</t>
  </si>
  <si>
    <t>2007.01.24</t>
  </si>
  <si>
    <t>陈卓贤、陈卓雄、陈卓南</t>
  </si>
  <si>
    <t>威泉集团有限公司</t>
  </si>
  <si>
    <t>佛山市三水雅居乐雍景园房地产有限公司</t>
  </si>
  <si>
    <t>有限责任公司（非自然人投资或控股的法人独资）</t>
  </si>
  <si>
    <t>2010.12.31</t>
  </si>
  <si>
    <t>佛山市顺德区雅新房地产开发有限公司</t>
  </si>
  <si>
    <t>2013.03.07</t>
  </si>
  <si>
    <t>陆倩芳、陈卓贤、陈卓南</t>
  </si>
  <si>
    <t>2017.11.22法人代表由“薛双有”变更为“郑重”</t>
  </si>
  <si>
    <t>佛山雅展房地产开发有限公司</t>
  </si>
  <si>
    <t>2016.09.09</t>
  </si>
  <si>
    <t>陈向新、郑重、杨林森</t>
  </si>
  <si>
    <t>黄奉潮、韩耀林</t>
  </si>
  <si>
    <t>深圳市创润房地产有限公司</t>
  </si>
  <si>
    <t xml:space="preserve">广州同兴企业管理有限公司                      </t>
  </si>
  <si>
    <t>佛山雅顺房地产开发有限公司</t>
  </si>
  <si>
    <t>有限责任公司(外商投资企业与内资合资)</t>
  </si>
  <si>
    <t>2017.08.07</t>
  </si>
  <si>
    <t>2018.6.28注册资本变更为1009.870万人民币；企业类型变更；增加股东。
2018.9.28增资及变更住所。</t>
  </si>
  <si>
    <t>佛山市昌重房地产开发有限公司</t>
  </si>
  <si>
    <t>2018.5.10</t>
  </si>
  <si>
    <t>殷杰</t>
  </si>
  <si>
    <t>殷杰、杨林森、曹阳</t>
  </si>
  <si>
    <t>肖章、卓慧</t>
  </si>
  <si>
    <t>广州辉拓昌房地产开发有限公司</t>
  </si>
  <si>
    <t>2018.9.21增资扩股</t>
  </si>
  <si>
    <t>佛山市三水区擎美房地产有限公司</t>
  </si>
  <si>
    <t>2018.5.15</t>
  </si>
  <si>
    <t>邱银洲</t>
  </si>
  <si>
    <t>邱银洲、郝恒乐、林戈、殷杰、杨林森</t>
  </si>
  <si>
    <t>佛山市美的房地产发展有限公司</t>
  </si>
  <si>
    <t>2018年10月19日增资扩股</t>
  </si>
  <si>
    <t>广州旭辉投资管理有限公司</t>
  </si>
  <si>
    <t>佛山雅建房地产开发有限公司</t>
  </si>
  <si>
    <t>有限责任公司（外商投资企业法人独资）</t>
  </si>
  <si>
    <t>2018.02.11</t>
  </si>
  <si>
    <t>佛山香颂置业有限公司</t>
  </si>
  <si>
    <t>2018.04.03</t>
  </si>
  <si>
    <t>高慎豪</t>
  </si>
  <si>
    <t>高慎豪、黄一珉、杨林森、郑达、郑重</t>
  </si>
  <si>
    <t>陈少国、卓慧</t>
  </si>
  <si>
    <t>上海凝宇企业管理服务中心（有限合伙）</t>
  </si>
  <si>
    <t>2019.4.26变更董事</t>
  </si>
  <si>
    <t>中交地产股份有限公司</t>
  </si>
  <si>
    <t>佛山中交房地产开发有限公司</t>
  </si>
  <si>
    <t>佛山雅旭房地产开发有限公司</t>
  </si>
  <si>
    <t>2018.05.15</t>
  </si>
  <si>
    <t>郑重、姚可、殷杰</t>
  </si>
  <si>
    <t>卓慧、肖章、叶荣军</t>
  </si>
  <si>
    <t>2018.12.3增资扩股及变更住址</t>
  </si>
  <si>
    <t>深圳中南晏熙投资有限公司</t>
  </si>
  <si>
    <t>广州盛德泰房地产开发有限公司</t>
  </si>
  <si>
    <t>广西事业部</t>
  </si>
  <si>
    <t>广西富雅投资有限公司</t>
  </si>
  <si>
    <t>2013.11.26</t>
  </si>
  <si>
    <t>郑重、刘臻、吕劲、李洪彪</t>
  </si>
  <si>
    <t>简正、卓慧</t>
  </si>
  <si>
    <t>李洪彪</t>
  </si>
  <si>
    <t xml:space="preserve">广州富力地产股份有限公司                                                           </t>
  </si>
  <si>
    <t>2019.03.12董事“蔡小鹏”变更为“李洪彪”</t>
  </si>
  <si>
    <t xml:space="preserve">广州番禺雅居乐房地产开发有限公司   </t>
  </si>
  <si>
    <t>广西筑之友投资有限公司</t>
  </si>
  <si>
    <t>有限责任公司（自然人独资）</t>
  </si>
  <si>
    <t>2018.12.28</t>
  </si>
  <si>
    <t>易光敏</t>
  </si>
  <si>
    <t>2018.12.28注册成立</t>
  </si>
  <si>
    <t>黄埔城市更新事业部</t>
  </si>
  <si>
    <t>广州和悦恒投资建设有限公司</t>
  </si>
  <si>
    <t>2017.11.29</t>
  </si>
  <si>
    <t>胡华</t>
  </si>
  <si>
    <t>李秋玲</t>
  </si>
  <si>
    <t>陆景辉</t>
  </si>
  <si>
    <t>2018.10.24住所（经营场所）变更为“广州市黄埔区悦然大街2号101房”。
2019.04.08注册资本、企业类型、股东、具体经营项目变更</t>
  </si>
  <si>
    <t>不能对外披露与雅居乐有关系</t>
  </si>
  <si>
    <t>广州弘安投资有限公司</t>
  </si>
  <si>
    <t>2018.01.04</t>
  </si>
  <si>
    <t>邓浩</t>
  </si>
  <si>
    <t>李保红、周彤、陆赞初、易斌、邓浩</t>
  </si>
  <si>
    <t>陈标兵、王富荣</t>
  </si>
  <si>
    <t>2018.9.21变更住所
2019.1.23增加注册资本
2019.3.19变更经营范围</t>
  </si>
  <si>
    <t>广州景恒悦投资有限公司</t>
  </si>
  <si>
    <t>广州华悦恒房地产开发有限公司</t>
  </si>
  <si>
    <t>外商投资企业法人独资</t>
  </si>
  <si>
    <t>2018.09.05</t>
  </si>
  <si>
    <t>郑重、卓慧、袁港峰</t>
  </si>
  <si>
    <t>2018.12.29监事由“蔡小鹏”变更为“杨林森”</t>
  </si>
  <si>
    <t>广州雅景房地产开发有限公司</t>
  </si>
  <si>
    <t>2018.10.18</t>
  </si>
  <si>
    <t>郑重、琚长征、李保红、卓慧</t>
  </si>
  <si>
    <t>杨林森、卫东</t>
  </si>
  <si>
    <t>2018.12.28监事由“蔡小鹏、卫东”变更为“杨林森、卫东”。
2019.4.25法定代表人由“袁港峰”变为“郑重”</t>
  </si>
  <si>
    <t>广州雅景投资有限公司</t>
  </si>
  <si>
    <t>2019.03.19</t>
  </si>
  <si>
    <t>郑重、卓慧、李保红、琚长征</t>
  </si>
  <si>
    <t>2019.03.19注册成立</t>
  </si>
  <si>
    <t>集团名称</t>
  </si>
  <si>
    <t>企业序号</t>
  </si>
  <si>
    <t>区域名称</t>
  </si>
  <si>
    <t>组织编号</t>
  </si>
  <si>
    <t>事业部名称</t>
  </si>
  <si>
    <t>社会统一信用代码</t>
  </si>
  <si>
    <t>公司类型编号</t>
  </si>
  <si>
    <t>注册资本（万）</t>
  </si>
  <si>
    <t>币种</t>
  </si>
  <si>
    <t>币种编号</t>
  </si>
  <si>
    <t>董事长</t>
  </si>
  <si>
    <t>营业期限自</t>
  </si>
  <si>
    <t>营业期限至</t>
  </si>
  <si>
    <t>登记机关</t>
  </si>
  <si>
    <t>注册地址</t>
  </si>
  <si>
    <t>经营范围</t>
  </si>
  <si>
    <t>地产集团</t>
  </si>
  <si>
    <t>广州区域</t>
  </si>
  <si>
    <t>广州区域本部</t>
  </si>
  <si>
    <t>91440113721995095J</t>
  </si>
  <si>
    <t>广州市番禺区市场监督管理局</t>
  </si>
  <si>
    <t>广州市番禺区南村镇员岗村广州雅居乐花园会所</t>
  </si>
  <si>
    <t>房地产开发经营；物业管理；房地产咨询服务；自有房地产经营活动；房屋租赁；场地租赁（不含仓储）</t>
  </si>
  <si>
    <t>企作粤穗总字第006086号</t>
  </si>
  <si>
    <t>合作经营（港资）</t>
  </si>
  <si>
    <t>郑惠琼（首席代表）、陈卓贤（一般代表）、高华平（一般代表）、陈卓林（一般代表）</t>
  </si>
  <si>
    <t>广州市工商行政管理局</t>
  </si>
  <si>
    <t>广州市白云区同和南湖</t>
  </si>
  <si>
    <t>在甲方提供给合作公司的26万平方米土地上开发、建设度假商品住宅；合作公司自建度假商品住宅、会所的销售、出租和管理；附设停车场、小商店零售及相关信息咨询服务。筹建餐饮、体育健身项目，待有关部门批准，并领取有关许可证需办理变更登记 后方可经营。</t>
  </si>
  <si>
    <t>91440101724832961M</t>
  </si>
  <si>
    <t>广州市市场监督管理局</t>
  </si>
  <si>
    <t>广州市白云区凯旋路1号1楼</t>
  </si>
  <si>
    <t>房地产开发经营;物业管理;自有房地产经营活动。</t>
  </si>
  <si>
    <t>广州事业部</t>
  </si>
  <si>
    <t>91440101725639469M</t>
  </si>
  <si>
    <t>广州市花都区新华镇新都大道以南</t>
  </si>
  <si>
    <t>自有房地产经营活动；房地产开发经营；房屋租赁。</t>
  </si>
  <si>
    <t>9144010173493075X6</t>
  </si>
  <si>
    <t>广州市白云区同和路998号雅居乐南湖半岛花园小区内凯旋路1号1楼</t>
  </si>
  <si>
    <t>在经市规划局穗城规东片地字（1993）第169号、（94）穗城规北片地字第641号、穗规地复字（2001）第165号、市国土局穗国土建用通字（2000）124号、穗国土建用通函（2001）69号、穗国土建用函（2001）65号、穗国土建用通函（2001）851号文同意使用的广从公路西侧金盘岭隧道北边51585平方米地段开发、建设、销售、出租、管理自建的商住及配套设施。</t>
  </si>
  <si>
    <t>91440101786092161T</t>
  </si>
  <si>
    <t>广州市从化江埔街御景路2号</t>
  </si>
  <si>
    <t>房地产开发经营;物业管理;房地产咨询服务;自有房地产经营活动;房屋租赁。</t>
  </si>
  <si>
    <t>91440101799412195B</t>
  </si>
  <si>
    <t>广州市荔湾区十八甫路十八甫新街24号三楼</t>
  </si>
  <si>
    <t>房地产开发经营;自有房地产经营活动;物业管理。</t>
  </si>
  <si>
    <t>91440113665919062T</t>
  </si>
  <si>
    <t>广州市番禺区南村镇兴南大道398号</t>
  </si>
  <si>
    <t>房地产开发经营;物业管理;房地产咨询服务;自有房地产经营活动;房屋租赁;场地租赁（不含仓储）。</t>
  </si>
  <si>
    <t>91440101668100992R</t>
  </si>
  <si>
    <t>914401016699902104</t>
  </si>
  <si>
    <t>广州市增城区荔城街荔星大道北2号之16201房之一</t>
  </si>
  <si>
    <t>房地产开发经营;物业管理;房地产中介服务。</t>
  </si>
  <si>
    <t>91440101698654160R</t>
  </si>
  <si>
    <t>有限责任公司(中外合资)</t>
  </si>
  <si>
    <t>广州市黄埔区市场和质量监督管理局</t>
  </si>
  <si>
    <t>广州市中新广州知识城九佛建设路333号房号自编117室</t>
  </si>
  <si>
    <t>房屋租赁;房地产开发经营;自有房地产经营活动;物业管理;场地租赁（不含仓储）。</t>
  </si>
  <si>
    <t>91440101063306410C</t>
  </si>
  <si>
    <r>
      <rPr>
        <sz val="11"/>
        <color theme="1"/>
        <rFont val="宋体"/>
        <charset val="134"/>
      </rPr>
      <t>广州市番禺区南村镇兴南大道398号广州雅居乐花园公建</t>
    </r>
    <r>
      <rPr>
        <sz val="11"/>
        <color theme="1"/>
        <rFont val="宋体"/>
        <charset val="134"/>
      </rPr>
      <t>5</t>
    </r>
  </si>
  <si>
    <t>投资管理服务；企业自有资金投资；投资咨询服务。</t>
  </si>
  <si>
    <t>91440101072106023N</t>
  </si>
  <si>
    <t>杨林森、卓慧、胡华、吴忠友、周振坤</t>
  </si>
  <si>
    <t>吴忠友</t>
  </si>
  <si>
    <t>广州市花都区工商行政管理局</t>
  </si>
  <si>
    <t>广州市花都区花山镇热橙花园热橙大街3号之七至十一</t>
  </si>
  <si>
    <t>房地产开发经营;物业管理;房屋租赁。</t>
  </si>
  <si>
    <t>粤工社法证字第020801353号</t>
  </si>
  <si>
    <t>社会团体法人</t>
  </si>
  <si>
    <t>广州市番禺区总工会</t>
  </si>
  <si>
    <t>广州市番禺区南村镇兴业路</t>
  </si>
  <si>
    <t>914453000844914835</t>
  </si>
  <si>
    <t>云浮市云安区市场监督管理局</t>
  </si>
  <si>
    <t>房地产开发经营；房屋租赁；物业管理。</t>
  </si>
  <si>
    <t>91440101MA59A9T402</t>
  </si>
  <si>
    <t xml:space="preserve">广州市海珠区市场监督管理局 </t>
  </si>
  <si>
    <t>广州市海珠区工业大道中广纸丙外街29号夹层之三房（仅限办公用途）</t>
  </si>
  <si>
    <t>房地产开发经营</t>
  </si>
  <si>
    <t>91440101MA59EL3J2J</t>
  </si>
  <si>
    <t>广州市荔湾区市场监督管理局</t>
  </si>
  <si>
    <t>广州市荔湾区芳信路20号自编B16铺（仅限办公）</t>
  </si>
  <si>
    <t>房地产开发经营;自有房地产经营活动;房地产中介服务;房地产咨询服务;房屋租赁;场地租赁（不含仓储）;房屋拆迁服务;物业管理。</t>
  </si>
  <si>
    <t>91440101MA59EXG02T</t>
  </si>
  <si>
    <t>广州市番禺区石楼镇兴亚路32-46号（双号）A区231号</t>
  </si>
  <si>
    <t>企业自有资金投资；投资咨询服务。</t>
  </si>
  <si>
    <t>91440101MA59FDNN64</t>
  </si>
  <si>
    <t>广州市番禺区石楼镇兴亚路32号-46号（双号）A区231号</t>
  </si>
  <si>
    <t>投资咨询服务；企业自有资金投资。</t>
  </si>
  <si>
    <t>91440101MA59FH918P</t>
  </si>
  <si>
    <t>广州市花都区新华镇凤凰北路33号28.29幢会所自编2号房</t>
  </si>
  <si>
    <t>房屋租赁；自有房地产经营活动；房地产开发经营。</t>
  </si>
  <si>
    <t>91440101633204505D</t>
  </si>
  <si>
    <t>黄剑锋、胡华、李桦、卓慧、杨启夫</t>
  </si>
  <si>
    <t>广州市天河区工商行政管理局</t>
  </si>
  <si>
    <r>
      <rPr>
        <sz val="11"/>
        <color theme="1"/>
        <rFont val="宋体"/>
        <charset val="134"/>
      </rPr>
      <t>广州市天河区龙口西路1号</t>
    </r>
    <r>
      <rPr>
        <sz val="11"/>
        <color theme="1"/>
        <rFont val="宋体"/>
        <charset val="134"/>
      </rPr>
      <t>2601房</t>
    </r>
  </si>
  <si>
    <t>房地产开发经营；建材、装饰材料批发。</t>
  </si>
  <si>
    <t>91440101MA5AMH52X4</t>
  </si>
  <si>
    <t>广州市番禺区南村镇南大路广州雅居乐花园公建1</t>
  </si>
  <si>
    <t>企业管理服务（涉及许可经营项目的除外）；企业管理咨询服务。</t>
  </si>
  <si>
    <t>91440101MA5CBQURX3</t>
  </si>
  <si>
    <t>杨林森、胡华、黄剑锋</t>
  </si>
  <si>
    <r>
      <rPr>
        <sz val="11"/>
        <color theme="1"/>
        <rFont val="宋体"/>
        <charset val="134"/>
      </rPr>
      <t>广州市黄埔区大沙街道姬堂长庚大街2号</t>
    </r>
    <r>
      <rPr>
        <sz val="11"/>
        <color theme="1"/>
        <rFont val="宋体"/>
        <charset val="134"/>
      </rPr>
      <t>A栋303单元（自主申报）（仅限办公用途）</t>
    </r>
  </si>
  <si>
    <t>房地产开发经营；新媒体产业园的投资、招商、开发、建设；文化产业园的投资、招商、开发、建设；自有房地产经营活动；房屋租赁；住房租赁经营；场地租赁（不含仓储）；房屋拆迁服务。</t>
  </si>
  <si>
    <t>91440101MA5CJ4EK4B</t>
  </si>
  <si>
    <t>谢国清</t>
  </si>
  <si>
    <t>谢国清、卓慧、刘梅娇</t>
  </si>
  <si>
    <t>广州市黄埔区悦然大街2号101房</t>
  </si>
  <si>
    <t>房屋拆迁服务；场地租赁（不含仓储）；房屋租赁；自有房地产经营活动；文化产业园的投资、招商、开发、建设；新媒体产业园的投资、招商、开发、建设；房地产开发经营；物业管理；房地产中介服务；房地产咨询服务。</t>
  </si>
  <si>
    <t>合作项目，证照在对方</t>
  </si>
  <si>
    <t>91440101MA5CMQ8F1K</t>
  </si>
  <si>
    <r>
      <rPr>
        <sz val="11"/>
        <color theme="1"/>
        <rFont val="宋体"/>
        <charset val="134"/>
      </rPr>
      <t>广州市黄埔区悦然大街2号</t>
    </r>
    <r>
      <rPr>
        <sz val="11"/>
        <color theme="1"/>
        <rFont val="宋体"/>
        <charset val="134"/>
      </rPr>
      <t>101房</t>
    </r>
  </si>
  <si>
    <t>企业自有资金投资；商品信息咨询服务；投资咨询服务；房屋租赁；物业管理；停车场经营；企业管理咨询服务；广告业；市场调研服务；市场营销策划服务。</t>
  </si>
  <si>
    <t>91450100083620757W</t>
  </si>
  <si>
    <t>李洪彪、杨林森、刘臻、吕劲、李洪彪</t>
  </si>
  <si>
    <t>南宁市行政审批局</t>
  </si>
  <si>
    <r>
      <rPr>
        <sz val="11"/>
        <color theme="1"/>
        <rFont val="宋体"/>
        <charset val="134"/>
      </rPr>
      <t>南宁市良庆区五象大道4</t>
    </r>
    <r>
      <rPr>
        <sz val="11"/>
        <color theme="1"/>
        <rFont val="宋体"/>
        <charset val="134"/>
      </rPr>
      <t>03号富雅·国际金融中心（G1栋）</t>
    </r>
  </si>
  <si>
    <r>
      <rPr>
        <sz val="11"/>
        <color theme="1"/>
        <rFont val="宋体"/>
        <charset val="134"/>
      </rPr>
      <t>对房地产业的投资；企业策划管理；房地产开发经营（凭资质证经营，除1、土地成片开发（限于合资、合作）；</t>
    </r>
    <r>
      <rPr>
        <sz val="11"/>
        <color theme="1"/>
        <rFont val="宋体"/>
        <charset val="134"/>
      </rPr>
      <t>2、高档宾馆、别墅、高档写字楼和国际会展中心的建设、经营；3、房地产二级市场交易及房地产中介或经纪外）。</t>
    </r>
  </si>
  <si>
    <t>91450100MA5NK7N01Q</t>
  </si>
  <si>
    <t>南宁市良庆区盘歌路6号富雅·国际生活广场1号楼</t>
  </si>
  <si>
    <t>对房地产业、建筑业、酒店业、制造业、高新科技产业、农业、林业、旅游业、娱乐业、教育业、新能源业、矿业、文化产业的投资；投资信息咨询；酒店管理信息咨询；销售：日用百货、五金交电、服装鞋帽、工艺品（除国家专项规定外）、珠宝首饰、仪器仪表、机电设备。</t>
  </si>
  <si>
    <t>清远事业部</t>
  </si>
  <si>
    <t>91441802MA53FWDY9E</t>
  </si>
  <si>
    <t>清远雅建房地产开发有限公司</t>
  </si>
  <si>
    <t>唐翔</t>
  </si>
  <si>
    <t>张海明</t>
  </si>
  <si>
    <t>张海明、刘文生、杨林森</t>
  </si>
  <si>
    <t>卓慧、尹超</t>
  </si>
  <si>
    <t>清远市清城区市场监督管理局</t>
  </si>
  <si>
    <t>清远市清城区沿江中路1号熙园广场A座202室</t>
  </si>
  <si>
    <t>房地产开发经营；物业管理；清洁服务；市政道路工程建筑；公路工程建筑；水电安装；建筑装饰、装修和其他建筑业；工程设计服务。</t>
  </si>
  <si>
    <t>914418027912388666</t>
  </si>
  <si>
    <t>广东新美居房地产发展有限公司</t>
  </si>
  <si>
    <t>有限责任公司(自然人投资或控股)</t>
  </si>
  <si>
    <t>张海明、杨林森、胡华</t>
  </si>
  <si>
    <t>清远市清城连江西路3C号翔隆花园商业中心首层之04号</t>
  </si>
  <si>
    <t>房地产开发经营（凭许可证经营）</t>
  </si>
  <si>
    <t>粤工社法证字第60315149号</t>
  </si>
  <si>
    <t>广东西樵商贸广场有限公司工会委员会</t>
  </si>
  <si>
    <t>谭凤梅</t>
  </si>
  <si>
    <t>佛山市南海区西樵镇总工会</t>
  </si>
  <si>
    <t>佛山市南海区西樵镇樵金南路215号雅居乐大都会广场</t>
  </si>
  <si>
    <t>工会</t>
  </si>
  <si>
    <t>粤工社法证字第060440152号</t>
  </si>
  <si>
    <t>佛山市顺德区雅新房地产开发有限公司工会委员会</t>
  </si>
  <si>
    <t>麦嘉铖</t>
  </si>
  <si>
    <t>佛山市顺德区北滘镇总工会</t>
  </si>
  <si>
    <t>北滘镇上僚大街25号</t>
  </si>
  <si>
    <t>粤工社法证字第060328266号</t>
  </si>
  <si>
    <t>佛山市南海区雅居乐房地产有限公司工会委员会</t>
  </si>
  <si>
    <t>倪晓平</t>
  </si>
  <si>
    <t>佛山市南海区大沥镇总工会</t>
  </si>
  <si>
    <t>佛山市南海区盐步穗盐路段</t>
  </si>
  <si>
    <t>粤工社法证字第060328267号</t>
  </si>
  <si>
    <t>佛山市南海区雅恒房地产开发有限公司工会委员会</t>
  </si>
  <si>
    <t>胡晓兰</t>
  </si>
  <si>
    <t>佛山市南海区盐步穗盐路</t>
  </si>
  <si>
    <t>粤工社法证字第060410230号</t>
  </si>
  <si>
    <t>佛山市顺德区雅居乐房地产有限公司工会委员会</t>
  </si>
  <si>
    <t>佛山市顺德区大良街道总工会</t>
  </si>
  <si>
    <t>佛山市顺德区大良延年路顺德雅居乐花园</t>
  </si>
  <si>
    <t>粤工社法证字第060601110号</t>
  </si>
  <si>
    <t>佛山市三水雅居乐雍景园房地产有限公司工会委员会</t>
  </si>
  <si>
    <t>李飞燕</t>
  </si>
  <si>
    <t>佛山市三水区西南街道总工会</t>
  </si>
  <si>
    <t>佛山市三水区西南街道碧堤路8号雅居乐花园会所二层</t>
  </si>
  <si>
    <r>
      <rPr>
        <sz val="11"/>
        <color theme="1"/>
        <rFont val="宋体"/>
        <charset val="134"/>
      </rPr>
      <t>(分</t>
    </r>
    <r>
      <rPr>
        <sz val="11"/>
        <color theme="1"/>
        <rFont val="宋体"/>
        <charset val="134"/>
      </rPr>
      <t>)</t>
    </r>
    <r>
      <rPr>
        <sz val="11"/>
        <color theme="1"/>
        <rFont val="宋体"/>
        <charset val="134"/>
      </rPr>
      <t>440681000471853</t>
    </r>
  </si>
  <si>
    <t>广州振中建设有限公司佛山分公司</t>
  </si>
  <si>
    <t>有限责任公司分公司（外商投资企业法人独资）</t>
  </si>
  <si>
    <t>陈卫建</t>
  </si>
  <si>
    <t>佛山市顺德区市场安全监督局</t>
  </si>
  <si>
    <t>佛山市南海区西樵镇樵金南路215号大都会广场五楼</t>
  </si>
  <si>
    <t>代公司承接业务。</t>
  </si>
  <si>
    <t>91440605725960332Q</t>
  </si>
  <si>
    <t>有限责任公司（台港澳法人独资）</t>
  </si>
  <si>
    <t>陈卓喜、陈卓贤</t>
  </si>
  <si>
    <t/>
  </si>
  <si>
    <t>佛山市南海区市场监督管理局</t>
  </si>
  <si>
    <t>广东省佛山市南海区大沥镇盐步三眼桥货场侧</t>
  </si>
  <si>
    <t>在佛山市南海区大沥镇盐步穗盐路（土地号：03073645）和盐步广佛新干线（宗地编号：GD0703000186）地段开发、建设、出售、出租；住宅、商业店铺、车位及配套公共设施。（以上项目持有效相关资质证书经营）</t>
  </si>
  <si>
    <t>91440605737550787G</t>
  </si>
  <si>
    <t>陈卓南、陈卓喜、陆倩芳、杨林森</t>
  </si>
  <si>
    <t>佛山市南海区西樵轻纺城东区</t>
  </si>
  <si>
    <t>“西樵商贸广场”房地产开发、租赁、管理，物业管理，停车服务。</t>
  </si>
  <si>
    <t>440682000344341</t>
  </si>
  <si>
    <t>有限责任公司（自然人投资或控股）</t>
  </si>
  <si>
    <t>佛山市南海区工商行政管理局</t>
  </si>
  <si>
    <t>佛山市南海区盐步穗盐东路花地湾雍景豪园港湾会所二层1号商铺</t>
  </si>
  <si>
    <t>销售；建筑材料、五金配件、卫浴设备</t>
  </si>
  <si>
    <t>91440600782997203E</t>
  </si>
  <si>
    <t>陈卓南、陆倩芳</t>
  </si>
  <si>
    <t>佛山市市场监督管理局</t>
  </si>
  <si>
    <t>佛山市禅城区文华路东侧、绿景路南侧</t>
  </si>
  <si>
    <t>在位于文华路西侧、魁奇路北侧（交易编号为佛禅拍2012002号）地块从事普通房地产开发、销售和出租自建住宅、商业店铺；以及从事文华路东侧、绿景路南侧的佛山雅居乐花园的经营管理</t>
  </si>
  <si>
    <t>91440606785755453M</t>
  </si>
  <si>
    <t>佛山市顺德区市场监督管理局</t>
  </si>
  <si>
    <t>佛山市顺德区大良延年路顺德雅居乐花园19座二楼</t>
  </si>
  <si>
    <t>为企业资产重组提供市场推广、营销策划服务；企业管理项目投资顾问；商品信息咨询服务；对房地产进行投资；对其他行业进行投资。</t>
  </si>
  <si>
    <t>91440600789457699G</t>
  </si>
  <si>
    <t>陈卓林、陆倩芳</t>
  </si>
  <si>
    <t>佛山市三水区西南街道碧堤路8号雅居乐花园会所</t>
  </si>
  <si>
    <t>房地产开发、销售（凭有效资质证经营）；出租住宅、商业店铺</t>
  </si>
  <si>
    <t>91440605799324363L</t>
  </si>
  <si>
    <t>有限责任公司（法人独资））</t>
  </si>
  <si>
    <t>房地产开发（凭有效资质证经营）；商品房、商业店铺销售</t>
  </si>
  <si>
    <t>914406067977530177</t>
  </si>
  <si>
    <t>陈卓南、陈卓雄</t>
  </si>
  <si>
    <t>佛山市顺德区大良延年路顺德雅居乐19座二楼之二</t>
  </si>
  <si>
    <t>物业管理、物业出租</t>
  </si>
  <si>
    <t>9144060756668347X8</t>
  </si>
  <si>
    <t>佛山市三水区市场监督管理局</t>
  </si>
  <si>
    <t>房地产开发（持有效许可证经营）、销售；物业出租服务</t>
  </si>
  <si>
    <t>91440606062147470F</t>
  </si>
  <si>
    <t>陈卓贤、陈卓南</t>
  </si>
  <si>
    <t>佛山市顺德区北滘镇上僚大街25号</t>
  </si>
  <si>
    <t>房地产开发、商品房销售。</t>
  </si>
  <si>
    <t>91440607MA4UUHCT5Y</t>
  </si>
  <si>
    <t>陈向新</t>
  </si>
  <si>
    <t>卓慧、杨林森</t>
  </si>
  <si>
    <t>佛山市三水区西南街道碧堤路8号雅居乐花园会所一层</t>
  </si>
  <si>
    <t>房地产开发经营；场地租赁（不含仓储）；代办房屋拆迁手续服务；物业管理；房地产中介服务。</t>
  </si>
  <si>
    <t>91440606MA4WY7AK5F</t>
  </si>
  <si>
    <t>有限责任公司（外商投资企业与内资合资）</t>
  </si>
  <si>
    <t>佛山市顺德区容桂街道高黎居委会外环路3号之一（住所申报）</t>
  </si>
  <si>
    <t>房地产开发经营（不含别墅、高尔夫球场的建设）；场地租赁（不含仓储）；代办房屋拆迁手续服务；房地产中介服务；企业管理咨询服务；企业形象策划服务；市场调研服务；商品信息咨询服务；市场营销策划服务。</t>
  </si>
  <si>
    <t>91440606MA51NA3P3X</t>
  </si>
  <si>
    <t>曹阳、杨林森</t>
  </si>
  <si>
    <r>
      <rPr>
        <sz val="11"/>
        <color theme="1"/>
        <rFont val="宋体"/>
        <charset val="134"/>
      </rPr>
      <t>佛山市顺德区北滘镇广教社区居民委员会南源东路3号深业城</t>
    </r>
    <r>
      <rPr>
        <sz val="11"/>
        <color theme="1"/>
        <rFont val="宋体"/>
        <charset val="134"/>
      </rPr>
      <t>8栋317</t>
    </r>
  </si>
  <si>
    <t>91440607MA51NX547R</t>
  </si>
  <si>
    <t>麦泽年</t>
  </si>
  <si>
    <t>徐传莆、翟嚁、殷杰、杨林森</t>
  </si>
  <si>
    <t>佛山市三水区西南街道三达路10号恒福丽铂公寓1座721</t>
  </si>
  <si>
    <t>房地产开发经营，房地产营销策划，承接建筑装饰装修工程施工</t>
  </si>
  <si>
    <t>91440605MA51BYH32J</t>
  </si>
  <si>
    <t>佛山市南海区狮山镇小塘长安路（佛山市南海区小塘镇经济发展总公司建筑物四楼402室）</t>
  </si>
  <si>
    <t>房地产开发经营（不含高尔夫球场、别墅的建设）；房地产租赁经营；其他房地产产业。</t>
  </si>
  <si>
    <t>91440606MA4X8ANR2E</t>
  </si>
  <si>
    <t>黄一珉、杨林森、郑达、黄剑锋</t>
  </si>
  <si>
    <t>佛山市顺德区乐从镇水藤村工业大道二巷三号之五</t>
  </si>
  <si>
    <t>房地产开发经营（不含高尔夫球场及别墅建设），物业管理，房地产信息咨询，办公用房、商业用房的租赁</t>
  </si>
  <si>
    <t>91440606MA4X8AM21X</t>
  </si>
  <si>
    <t>佛山市顺德区乐从镇水藤村工业大道二巷三号之四</t>
  </si>
  <si>
    <t>91440608MA51NT9N7U</t>
  </si>
  <si>
    <t>杨林森、姚可</t>
  </si>
  <si>
    <t>佛山市高明区市场监督管理局</t>
  </si>
  <si>
    <r>
      <rPr>
        <sz val="11"/>
        <color theme="1"/>
        <rFont val="宋体"/>
        <charset val="134"/>
      </rPr>
      <t>佛山市高明区荷城街道顺安路3</t>
    </r>
    <r>
      <rPr>
        <sz val="11"/>
        <color theme="1"/>
        <rFont val="宋体"/>
        <charset val="134"/>
      </rPr>
      <t>0号涛汇尚品花园之二之三商铺</t>
    </r>
  </si>
  <si>
    <t>房地产开发经营（不含高尔夫球场及别墅建设），场地租赁（不含仓储），代办房屋拆迁手续服务</t>
  </si>
  <si>
    <t>中山区域</t>
  </si>
  <si>
    <t>粤西事业部</t>
  </si>
  <si>
    <t>91440800MA51QM3T5R</t>
  </si>
  <si>
    <t>湛江市雅枫房地产开发有限公司</t>
  </si>
  <si>
    <t>郑建强</t>
  </si>
  <si>
    <t>刘淳</t>
  </si>
  <si>
    <t>郑建强（执行董事）</t>
  </si>
  <si>
    <t>罗琨</t>
  </si>
  <si>
    <t>湛江市工商行政管理局</t>
  </si>
  <si>
    <t>广东省湛江市遂溪县遂城镇湛川路31号行政服务中心5楼16室</t>
  </si>
  <si>
    <t>区域本部</t>
  </si>
  <si>
    <t>91442000MA511867X1</t>
  </si>
  <si>
    <t>中山市同悦企业管理有限公司</t>
  </si>
  <si>
    <t xml:space="preserve">其他有限责任公司 </t>
  </si>
  <si>
    <t>孙娟</t>
  </si>
  <si>
    <t>谭盛宏</t>
  </si>
  <si>
    <t>孙娟（执行董事）</t>
  </si>
  <si>
    <t>刘梦玄</t>
  </si>
  <si>
    <t>中山市工商行政管理局</t>
  </si>
  <si>
    <t>中山市火炬开发区凯茵新城A04区雅豪坊3幢C15卡之二</t>
  </si>
  <si>
    <t>企业管理</t>
  </si>
  <si>
    <t>雅建事业部</t>
  </si>
  <si>
    <t>91442000789412992J</t>
  </si>
  <si>
    <t>中山市恒日商业发展有限公司</t>
  </si>
  <si>
    <t>林子栋</t>
  </si>
  <si>
    <t>中山市三乡镇平南村马迳工业区（消防大队对面）时兴装饰公司三楼302室</t>
  </si>
  <si>
    <t>从事建筑材料、五金配件、卫浴设备的批发及相关配套服务（涉及配额许可证管理、专项规定管理的商品按照国家有关规定办理）。（依法须经批准的项目，经相关部门批准后方可开展经营活动。）</t>
  </si>
  <si>
    <t>914420007894541480</t>
  </si>
  <si>
    <t>中山市雅臻商业有限公司</t>
  </si>
  <si>
    <t>有限责任公司（自然人独资或控股）</t>
  </si>
  <si>
    <t>陈清维（执行董事）</t>
  </si>
  <si>
    <t>陆赞初</t>
  </si>
  <si>
    <r>
      <rPr>
        <sz val="11"/>
        <color theme="1"/>
        <rFont val="宋体"/>
        <charset val="134"/>
      </rPr>
      <t>中山市三乡镇平南村马迳工业区（消防大队对面）时兴装饰公司三楼30</t>
    </r>
    <r>
      <rPr>
        <sz val="11"/>
        <color theme="1"/>
        <rFont val="宋体"/>
        <charset val="134"/>
      </rPr>
      <t>3</t>
    </r>
    <r>
      <rPr>
        <sz val="11"/>
        <color theme="1"/>
        <rFont val="宋体"/>
        <charset val="134"/>
      </rPr>
      <t>室</t>
    </r>
  </si>
  <si>
    <t>销售：建筑材料、五金配件、卫浴设备。（依法须经批准的项目，经相关部门批准后方可开展经营活动）</t>
  </si>
  <si>
    <t>2007.07.20已注销</t>
  </si>
  <si>
    <t>中山市雅居乐房地产开发有限公司</t>
  </si>
  <si>
    <t>余志伟</t>
  </si>
  <si>
    <t>郑志光</t>
  </si>
  <si>
    <t>中山市三乡镇雅居乐花园兴业路管理大厦</t>
  </si>
  <si>
    <t>房地产开发及销售</t>
  </si>
  <si>
    <t>91442000755646811U</t>
  </si>
  <si>
    <t>中山巿雅建房地产发展有限公司</t>
  </si>
  <si>
    <t>有限责任公司（外商独资）</t>
  </si>
  <si>
    <t>陈卓喜（执行董事）</t>
  </si>
  <si>
    <t>广东省中山市三乡镇金涌大道雅居乐酒店一楼</t>
  </si>
  <si>
    <t>房地开发及销售</t>
  </si>
  <si>
    <t>9144200079930512XY</t>
  </si>
  <si>
    <t>中山巿雅诚房地产开发有限公司</t>
  </si>
  <si>
    <t>有限责任公司（外商投资）</t>
  </si>
  <si>
    <t>陈卓南、陈卓喜</t>
  </si>
  <si>
    <t>中山市南朗镇南岐北路8号南朗雅居乐酒店一楼办公区</t>
  </si>
  <si>
    <t xml:space="preserve">在中山市南朗镇翠亨村【中府国用（2013）第2500118号、中府国用（2013）第易2500481号、中府国用（2013）第易2500479号、中府国用（2013）第易2500476号】开发、建设、销售、租售商住楼宇和物业管理。 </t>
  </si>
  <si>
    <t>914420007993051117</t>
  </si>
  <si>
    <t>中山市雅信房地产开发有限公司</t>
  </si>
  <si>
    <t>陆燕平、陈卓南、陈卓喜</t>
  </si>
  <si>
    <t>中山市三乡镇金涌大道雅居乐酒店一楼办公区</t>
  </si>
  <si>
    <t xml:space="preserve">在中山市坦洲镇裕洲村开发、建设、销售、出租商住楼宇和物业管理（凭资质证经营）。 </t>
  </si>
  <si>
    <t>91442000568268712T</t>
  </si>
  <si>
    <t>中山市雅鸿房地产开发有限公司</t>
  </si>
  <si>
    <t>陈卓喜、陈卓南、刘庆钎、杨志成</t>
  </si>
  <si>
    <t>杨文杰</t>
  </si>
  <si>
    <t>中山市五桂山镇桂南村桂南大道19号（新桥头大楼首层左侧第5卡商铺）</t>
  </si>
  <si>
    <t>在中山市五桂山长命水村［合同编号：442000-2010-005403］开发、建设、销售、租售商住楼宇、低层住宅、空铺位及其配套设施（车位、园内绿化）。</t>
  </si>
  <si>
    <t>914420007811881213</t>
  </si>
  <si>
    <t>中山市东城实业发展有限公司</t>
  </si>
  <si>
    <t>吴章锦</t>
  </si>
  <si>
    <t>郑碧华</t>
  </si>
  <si>
    <t>郑碧华（执行董事）</t>
  </si>
  <si>
    <t>中山市三乡镇大布城桂公路东68号一楼106室</t>
  </si>
  <si>
    <t xml:space="preserve">销售：建筑材料、五金交电；投资办实业。（依法须经批准的项目，经相关部门批准后方可开展经营活动。） </t>
  </si>
  <si>
    <t>91442000666527933U</t>
  </si>
  <si>
    <t>中山市名泰房地产开发有限公司</t>
  </si>
  <si>
    <r>
      <rPr>
        <sz val="11"/>
        <color theme="1"/>
        <rFont val="宋体"/>
        <charset val="134"/>
      </rPr>
      <t>中山市三乡镇大布城桂公路东6</t>
    </r>
    <r>
      <rPr>
        <sz val="11"/>
        <color theme="1"/>
        <rFont val="宋体"/>
        <charset val="134"/>
      </rPr>
      <t>8号六楼102室</t>
    </r>
  </si>
  <si>
    <t>房地产开发（与资质证同时使用）</t>
  </si>
  <si>
    <t>914420007894461059</t>
  </si>
  <si>
    <t>中山市世光创建置业有限公司</t>
  </si>
  <si>
    <t>周伟锋</t>
  </si>
  <si>
    <t>中山市市场监督管理局</t>
  </si>
  <si>
    <t>中山市三乡镇大布城桂公路东68号一楼107室</t>
  </si>
  <si>
    <t xml:space="preserve">房地产开发；投资办实业；自有商业营业用房出租。（依法须经批准的项目，经相关部门批准后方可开展经营活动。） </t>
  </si>
  <si>
    <t>91442000MA4UUTG229</t>
  </si>
  <si>
    <t>中山市雅耀房地产投资有限公司</t>
  </si>
  <si>
    <t>中山市三乡镇大布城桂公路东68号畔山花园1幢601卡108室</t>
  </si>
  <si>
    <t xml:space="preserve">房地产投资；（依法须经批准的项目，经相关部门批准后方可开展经营活动。） </t>
  </si>
  <si>
    <t>914420000778911045</t>
  </si>
  <si>
    <t>中山君汇投资发展有限公司</t>
  </si>
  <si>
    <r>
      <rPr>
        <sz val="11"/>
        <color theme="1"/>
        <rFont val="宋体"/>
        <charset val="134"/>
      </rPr>
      <t>中山市火炬开发区中山港大道1</t>
    </r>
    <r>
      <rPr>
        <sz val="11"/>
        <color theme="1"/>
        <rFont val="宋体"/>
        <charset val="134"/>
      </rPr>
      <t>15号中山市骏建汽车客货运输公司综合楼一楼展厅侧附2卡</t>
    </r>
  </si>
  <si>
    <t xml:space="preserve">投资办实业；房地产开发经营；工业用房、商业营业用房、办公楼及其他建筑物出租；销售：建筑材料（不含危险化学品）。 </t>
  </si>
  <si>
    <t>91442000MA4W07KN8R</t>
  </si>
  <si>
    <t>中山市雅睿房地产投资有限公司</t>
  </si>
  <si>
    <t>中山市三乡镇大布城桂公路东68号畔山花园1幢601卡109室</t>
  </si>
  <si>
    <t xml:space="preserve">房地产投资（依法须经批准的项目，经相关部门批准后方可开展经营活动。） 
</t>
  </si>
  <si>
    <t>91442000782960443X</t>
  </si>
  <si>
    <t>中山市钜成实业有限公司</t>
  </si>
  <si>
    <r>
      <rPr>
        <sz val="11"/>
        <color theme="1"/>
        <rFont val="宋体"/>
        <charset val="134"/>
      </rPr>
      <t>中山市坦洲镇南坦路1</t>
    </r>
    <r>
      <rPr>
        <sz val="11"/>
        <color theme="1"/>
        <rFont val="宋体"/>
        <charset val="134"/>
      </rPr>
      <t>41号</t>
    </r>
  </si>
  <si>
    <t xml:space="preserve">路牌、广告牌、小区指示牌加工；其他建筑物出租；房地产开发；投资房地产。（依法须经批准的项目，经相关部门批准后方可开展经营活动。） 
</t>
  </si>
  <si>
    <t>91442000MA4UMW7Y10</t>
  </si>
  <si>
    <t>中山市铂晟房地产开发有限公司</t>
  </si>
  <si>
    <t>中山市火炬开发区凯茵新城A04区雅豪坊B39卡</t>
  </si>
  <si>
    <t xml:space="preserve">房地产开发。（依法须经批准的项目，经相关部门批准后方可开展经营活动。） </t>
  </si>
  <si>
    <t>91442000690503739P</t>
  </si>
  <si>
    <t>中山市文华房地产有限公司</t>
  </si>
  <si>
    <t>中山市三乡镇金涌大道雅居乐花园七期会所三层V3</t>
  </si>
  <si>
    <t>房地产开发、投资房地产、投资办实业。</t>
  </si>
  <si>
    <t>91442000773068883F</t>
  </si>
  <si>
    <t>中山市志力置业有限公司</t>
  </si>
  <si>
    <r>
      <rPr>
        <sz val="11"/>
        <color theme="1"/>
        <rFont val="宋体"/>
        <charset val="134"/>
      </rPr>
      <t>中山市东区起湾北道5</t>
    </r>
    <r>
      <rPr>
        <sz val="11"/>
        <color theme="1"/>
        <rFont val="宋体"/>
        <charset val="134"/>
      </rPr>
      <t>6号B区楼2层B217之二卡</t>
    </r>
  </si>
  <si>
    <t xml:space="preserve">房地产开发；自有物业租赁。（依法须经批准的项目，经相关部门批准后方可开展经营活动。） </t>
  </si>
  <si>
    <t>91442000086777653Q</t>
  </si>
  <si>
    <t>中山市盈轩房地产开发有限公司</t>
  </si>
  <si>
    <t>梁伟侦</t>
  </si>
  <si>
    <t>梁伟侦、郑建强、罗锟</t>
  </si>
  <si>
    <t>郑凤瑶、刁维建</t>
  </si>
  <si>
    <t>黄维军</t>
  </si>
  <si>
    <t>中山市神湾镇神湾大道中239号幢首层1卡</t>
  </si>
  <si>
    <t xml:space="preserve">房地产开发；投资办实业。 </t>
  </si>
  <si>
    <t>91442000692489598J</t>
  </si>
  <si>
    <t>中山市南朗雅居乐酒店管理有限公司</t>
  </si>
  <si>
    <t>港币</t>
  </si>
  <si>
    <t>陈卓南；陈卓贤</t>
  </si>
  <si>
    <t>中山市南朗镇南岐北路8号</t>
  </si>
  <si>
    <t>从事酒店管理及相关配套服务[包括旅业服务、中西餐类制售、游泳场、美容美发]；房地产开发与经营</t>
  </si>
  <si>
    <t>91442000MA51TF4W3Y</t>
  </si>
  <si>
    <t>中山市雅悦房地产开发有限公司</t>
  </si>
  <si>
    <t>中山市三乡镇金涌大道590号雅居乐新城17期2幢1卡</t>
  </si>
  <si>
    <t>房地产开发（不含别墅），物业管理。（依法须经批准的项目，经相关部门批准后方可开展经营活动）</t>
  </si>
  <si>
    <t>91442000617591314H</t>
  </si>
  <si>
    <t>中山市和华酒店有限公司</t>
  </si>
  <si>
    <t>中山市三乡镇金涌大道雅居乐花园七期会所三层V2</t>
  </si>
  <si>
    <t>旅馆；会议及展览服务；餐饮服务；公共场所经营；娱乐场所；高危险性体育项目经营；零售旅游配套用品；房地产开发。（依法须经批准的项目，经相关部门批准后方可开展经营活动）</t>
  </si>
  <si>
    <t>9144200032484009XD</t>
  </si>
  <si>
    <t>中山市雍建房地产开发有限公司</t>
  </si>
  <si>
    <t>林子栋（执行董事）</t>
  </si>
  <si>
    <t>何加亮</t>
  </si>
  <si>
    <t>郑志辉</t>
  </si>
  <si>
    <t>中山市三乡镇雍陌村会堂路7号首层第二卡</t>
  </si>
  <si>
    <t>房地产开发；物业管理。（依法须经批准的项目，经相关部门批准后方可开展经营活动）</t>
  </si>
  <si>
    <t>91442000324840559P</t>
  </si>
  <si>
    <t>中山市雍雅房地产开发有限公司</t>
  </si>
  <si>
    <t>中山市三乡镇雍陌村会堂路7号首层第一卡</t>
  </si>
  <si>
    <t>914740400MA4UUCTW4R</t>
  </si>
  <si>
    <t>珠海市雅灏房地产开发有限公司</t>
  </si>
  <si>
    <t>林子栋执行董事</t>
  </si>
  <si>
    <t>广东省珠海市工商行政管理局</t>
  </si>
  <si>
    <t>珠海市唐家湾镇港湾大道科技一路10号主楼第六层618房Q单元</t>
  </si>
  <si>
    <t xml:space="preserve">根据《珠海经济特区商事登记条例》规定，经营范围由商事主体通过章程载明，不属商事主体登记事项。如需了解经营范围，可通过登录珠海市商事主体登记许可及信用信息公示平台查看商事主体章程。 </t>
  </si>
  <si>
    <t>91440400MA4UUB9P76</t>
  </si>
  <si>
    <t>珠海市雅瀚房地产开发有限公司</t>
  </si>
  <si>
    <t>珠海市唐家湾港湾大道科技一路10号主楼第六层618R单元</t>
  </si>
  <si>
    <r>
      <rPr>
        <sz val="11"/>
        <color theme="1"/>
        <rFont val="宋体"/>
        <charset val="134"/>
      </rPr>
      <t>2018</t>
    </r>
    <r>
      <rPr>
        <sz val="11"/>
        <color theme="1"/>
        <rFont val="宋体"/>
        <charset val="134"/>
      </rPr>
      <t>.3.2</t>
    </r>
    <r>
      <rPr>
        <sz val="11"/>
        <color theme="1"/>
        <rFont val="宋体"/>
        <charset val="134"/>
      </rPr>
      <t>已注销</t>
    </r>
  </si>
  <si>
    <t>中山市雅建房地产发展（澳门）有限公司</t>
  </si>
  <si>
    <t>澳币</t>
  </si>
  <si>
    <t>陈卓贤；陆倩芳；陈卓南</t>
  </si>
  <si>
    <t>统筹楼宇产品的推介、销售及售后的有关服务</t>
  </si>
  <si>
    <r>
      <rPr>
        <sz val="11"/>
        <color theme="1"/>
        <rFont val="宋体"/>
        <charset val="134"/>
      </rPr>
      <t>2</t>
    </r>
    <r>
      <rPr>
        <sz val="11"/>
        <color theme="1"/>
        <rFont val="宋体"/>
        <charset val="134"/>
      </rPr>
      <t>017.11.8已注销</t>
    </r>
  </si>
  <si>
    <t>澳门雅居乐物业开发有限公司</t>
  </si>
  <si>
    <t>陈卓喜；陈卓南</t>
  </si>
  <si>
    <t>投资土地及房地产买卖</t>
  </si>
  <si>
    <r>
      <rPr>
        <sz val="11"/>
        <color theme="1"/>
        <rFont val="宋体"/>
        <charset val="134"/>
      </rPr>
      <t>2</t>
    </r>
    <r>
      <rPr>
        <sz val="11"/>
        <color theme="1"/>
        <rFont val="宋体"/>
        <charset val="134"/>
      </rPr>
      <t>018.3.2已注销</t>
    </r>
  </si>
  <si>
    <t>雅居乐投资发展有限公司</t>
  </si>
  <si>
    <t>地产代理</t>
  </si>
  <si>
    <t>城区事业部</t>
  </si>
  <si>
    <t>91442000617987474B</t>
  </si>
  <si>
    <t>中山雅居乐雍景园房地产有限公司</t>
  </si>
  <si>
    <t>中山市西区彩虹村彩虹花园A7幢卡98和99卡</t>
  </si>
  <si>
    <t>914420007265147727</t>
  </si>
  <si>
    <t>中山巿凯茵豪园房地产开发有限公司</t>
  </si>
  <si>
    <t>广东省中山市火炬开发区凯茵新城A04区雅豪坊3幢C15卡之一</t>
  </si>
  <si>
    <t>91442000797748963J</t>
  </si>
  <si>
    <t>中山巿雅恒房地产开发有限公司</t>
  </si>
  <si>
    <t>在大涌镇南文村开发、销售、出租商住楼宇、低层住宅、空铺位及其配套设施</t>
  </si>
  <si>
    <t>91442000797729412M</t>
  </si>
  <si>
    <t>中山巿雅创房地产开发有限公司</t>
  </si>
  <si>
    <t xml:space="preserve">在火炬开发区张家边村开发、兴建、销售、出租低密度住宅、商住楼宇、铺位。 </t>
  </si>
  <si>
    <t>9144200056827336XG</t>
  </si>
  <si>
    <t xml:space="preserve">房地产开发经营；物业管理；企业管理服务。（依法须经批准的项目，经相关部门批准后方可开展经营活动。） </t>
  </si>
  <si>
    <t>91442000075103733H</t>
  </si>
  <si>
    <t>中山市雅尚房地产开发有限公司</t>
  </si>
  <si>
    <t>谭盛宏（执行董事）</t>
  </si>
  <si>
    <t>中山市石岐区民科西路2号（中山民营科技园管理大厦）212室</t>
  </si>
  <si>
    <t xml:space="preserve">在中山市石岐区基边村土名“海头”【国土证号：中府国用（2013）第易2305852号】开发、建设、销售、租售商住楼宇、低层住宅、空铺位及其配套设施（车位、园内绿化）。（依法须经批准的项目，经相关部门批准后方可开展经营活动。） </t>
  </si>
  <si>
    <t>91442000058590373P</t>
  </si>
  <si>
    <t>中山百富房地产开发有限公司</t>
  </si>
  <si>
    <t>陈卓雄</t>
  </si>
  <si>
    <t>陈卓雄（执行董事）</t>
  </si>
  <si>
    <t xml:space="preserve">房地产开发。 </t>
  </si>
  <si>
    <t>914420005813603452</t>
  </si>
  <si>
    <t>中山市粤宏投资有限公司</t>
  </si>
  <si>
    <t>周伟锋执行董事</t>
  </si>
  <si>
    <t>蔡少媚</t>
  </si>
  <si>
    <t>中山市石岐区民科西路2号民科园管理大厦103室（住所申报）</t>
  </si>
  <si>
    <t>投资工业、商业，企业投资咨询，企业投资管理；房地产开发经营；房地产经纪服务；商业营业用房出租。</t>
  </si>
  <si>
    <t>91442000755602712D</t>
  </si>
  <si>
    <t>中山市海德房地产开发有限公司</t>
  </si>
  <si>
    <t>中山市东区雍逸廷小区会所首层之二</t>
  </si>
  <si>
    <t>开发经营房地产。</t>
  </si>
  <si>
    <t>91445321MA51D4C56U</t>
  </si>
  <si>
    <t>云浮市雅兴房地产开发有限公司</t>
  </si>
  <si>
    <t>卜德华、刘淳、罗锟、周小亮</t>
  </si>
  <si>
    <t>何钢、王晓燕</t>
  </si>
  <si>
    <t>新兴县新城镇二环北路8号美丽西河花园商铺85号、86号（办公住所）</t>
  </si>
  <si>
    <t>房地产开发经营。(依法须经批准的项目，经相关部门批准后方可开展经营活动)</t>
  </si>
  <si>
    <t>91440781MA51CY3A6M</t>
  </si>
  <si>
    <t>台山市雅晟房地产开发有限公司</t>
  </si>
  <si>
    <t>郑建强执行董事</t>
  </si>
  <si>
    <t>台山市市场监督管理局</t>
  </si>
  <si>
    <t>台山市台城翠湖豪庭3号103号商铺</t>
  </si>
  <si>
    <t>房地产开发、投资；商品房销售；市场营销策划</t>
  </si>
  <si>
    <t>91440781MA4WM53574</t>
  </si>
  <si>
    <t>台山市万泰置业有限公司</t>
  </si>
  <si>
    <t>蔡强飞、李建军、刘淳、周伟锋</t>
  </si>
  <si>
    <t>何钢、仲崇智</t>
  </si>
  <si>
    <t>台山市台城富城大道2号101房之一</t>
  </si>
  <si>
    <t>投资房地产；房地产开发；销售：商品房；物业出租；房地产信息咨询；物业管理；商业信息咨询服务。（依法须经批准的项目，经相关部门批准后方可开展经营活动）。</t>
  </si>
  <si>
    <t>91440904MA51XLHE7H</t>
  </si>
  <si>
    <t>茂名市雅居乐房地产开发有限公司</t>
  </si>
  <si>
    <t>罗锟</t>
  </si>
  <si>
    <t>茂名市茂南区工商行政管理局</t>
  </si>
  <si>
    <t>茂名碧桂园一号商业楼第28（首层）号商铺127</t>
  </si>
  <si>
    <t>房地产开发经营。（依法须批准的项目，经相关部门批准后方可开展经营活动）</t>
  </si>
  <si>
    <t>91440703MA4X5LQQ73</t>
  </si>
  <si>
    <t>江门市美顺房地产开发有限公司</t>
  </si>
  <si>
    <t>刘隽</t>
  </si>
  <si>
    <t>郝恒乐；刘隽</t>
  </si>
  <si>
    <t>罗锟、张子良</t>
  </si>
  <si>
    <t>江门市蓬江区市场监督管理局</t>
  </si>
  <si>
    <r>
      <rPr>
        <sz val="11"/>
        <color theme="1"/>
        <rFont val="宋体"/>
        <charset val="134"/>
      </rPr>
      <t>江门市蓬江区杜阮镇芝山大道8</t>
    </r>
    <r>
      <rPr>
        <sz val="11"/>
        <color theme="1"/>
        <rFont val="宋体"/>
        <charset val="134"/>
      </rPr>
      <t>8号</t>
    </r>
  </si>
  <si>
    <t>房地产开发、投资、销售；房地产营销策划（依法须经批准）</t>
  </si>
  <si>
    <t>91445321MA51AW1991</t>
  </si>
  <si>
    <t>新兴县碧桂园房地产开发有限公司</t>
  </si>
  <si>
    <t>卜德华</t>
  </si>
  <si>
    <t>廖良龙；罗辊、郑建强；周小亮</t>
  </si>
  <si>
    <t>何钢、王蓝燕</t>
  </si>
  <si>
    <t>廖良龙</t>
  </si>
  <si>
    <t>新兴县工商行政管理局</t>
  </si>
  <si>
    <t>新兴县新城镇二环北路8号美丽西河花园商铺78号</t>
  </si>
  <si>
    <t>房地产开发经营，接待旅客住宿服务，室内健身服务，乒乓球室内场所服务，室内外游泳场服务，桑拿服务，商务代理服务，票务代理服务，会议及展览服务；零星；食品；室内外装饰装修活动。（依法段经批准的项目，经相关部门批准后方可开展经营活动）</t>
  </si>
  <si>
    <t>91440705MA5397B74F</t>
  </si>
  <si>
    <t>江门市雅新房地产开发有限公司</t>
  </si>
  <si>
    <t>刘淳；王大在；伍佳；杨文杰；郑碧华；郑建强</t>
  </si>
  <si>
    <t>江门市新会区市场监督管理局</t>
  </si>
  <si>
    <t>江门市新会区会城圭阳北路13号107</t>
  </si>
  <si>
    <t>房地产开发、投资；商品房销售；市场营销策划。（依法须经批准的项目，经相关部门批准后方可开展经营活动。）</t>
  </si>
  <si>
    <t>穗南事业部</t>
  </si>
  <si>
    <t>914420007730763148</t>
  </si>
  <si>
    <t>中山市民森房地产发展有限公司</t>
  </si>
  <si>
    <t>有限责任公司(台港澳与境内合资)</t>
  </si>
  <si>
    <t>李立</t>
  </si>
  <si>
    <t>李立、郑碧华、李焕霞、郑建强、朱伟明</t>
  </si>
  <si>
    <t>谭燕华、林启荣</t>
  </si>
  <si>
    <t>广东省中山市三角镇高平村</t>
  </si>
  <si>
    <t>在中山市三角镇蟠龙村内开发、建设、销售、出租商住楼宇及其配套设施和物业管理，房产境内外销售或出租；在中山市东凤镇伯公村[土地证号：中府国用（2006）第030276号、中府国用（2006）第030277号]开发、建设、销售、出租商住楼宇及其配套设施和物业管理。生产经营针织、梳织服装；仓储业务（国家有特殊规定的仓储业务除外，不含易燃易爆危险品）；花卉苗木种植与生产（国家限制或禁止的产品除外）。经营网球场、篮球场等休闲体育设施（国家限制或禁止的项目除外）。</t>
  </si>
  <si>
    <t>91442000MAUQ3F239</t>
  </si>
  <si>
    <t>中山市雅盈房地产开发有限公司</t>
  </si>
  <si>
    <t>100</t>
  </si>
  <si>
    <t>朱伟明</t>
  </si>
  <si>
    <t>中山市东凤镇穗成村东富路288号</t>
  </si>
  <si>
    <t>房地产开发</t>
  </si>
  <si>
    <t>91442000MA53R4X31T</t>
  </si>
  <si>
    <t>中山市雅轩房地产开发有限公司</t>
  </si>
  <si>
    <t>中山市古镇镇中兴大道侧古镇灯饰大厦A座12层08号单元</t>
  </si>
  <si>
    <t xml:space="preserve">房地产开发。（以上项目不涉及外商投资准入特别管理措施）（依法须经批准的项目，经相关部门批准后方可开展经营活动。） </t>
  </si>
  <si>
    <t>深圳区域</t>
  </si>
  <si>
    <t>深圳区域本部</t>
  </si>
  <si>
    <t>91440300MA5DDBA618</t>
  </si>
  <si>
    <t>深圳市雅生实业有限公司</t>
  </si>
  <si>
    <t>黄咏东</t>
  </si>
  <si>
    <t>吴玮</t>
  </si>
  <si>
    <t>91440300358785949K</t>
  </si>
  <si>
    <t>深圳市万川源科技发展有限公司</t>
  </si>
  <si>
    <t>耿华威</t>
  </si>
  <si>
    <t>邓云嵩</t>
  </si>
  <si>
    <t>91440300MA5ETWOJ99</t>
  </si>
  <si>
    <t>深圳市瑞德企业管理有限公司</t>
  </si>
  <si>
    <t>廖贤钊</t>
  </si>
  <si>
    <t>91440300MA5EJN1YXD</t>
  </si>
  <si>
    <t>深圳德睿企业管理有限公司</t>
  </si>
  <si>
    <t>伍月仙</t>
  </si>
  <si>
    <t>91540124MA6T38D134</t>
  </si>
  <si>
    <t>曲水德睿企业管理合伙企业（有限合伙）</t>
  </si>
  <si>
    <t>合作企业（有限合伙）</t>
  </si>
  <si>
    <t>合伙企业无董事</t>
  </si>
  <si>
    <t>合伙企业无监事</t>
  </si>
  <si>
    <t>91440300MA5ELBY93U</t>
  </si>
  <si>
    <t>深圳赛睿企业管理有限公司</t>
  </si>
  <si>
    <t>有限责任公司</t>
  </si>
  <si>
    <t>凌经东</t>
  </si>
  <si>
    <t>福建事业部</t>
  </si>
  <si>
    <t>91350213MA2YLEEU9M</t>
  </si>
  <si>
    <t>厦门雅深房地产开发有限公司</t>
  </si>
  <si>
    <t>纪四化</t>
  </si>
  <si>
    <t>姚洪伟</t>
  </si>
  <si>
    <t>91350105MA31H1973G</t>
  </si>
  <si>
    <t>福州雅生房地产开发有限公司</t>
  </si>
  <si>
    <t>91350623MA2XRWHG49</t>
  </si>
  <si>
    <t>福建耀璟房地产有限公司</t>
  </si>
  <si>
    <t>黄咏东、叶伟斌、许荣宗、陈元茂、江贤卿</t>
  </si>
  <si>
    <t>吴海洋、蔡海松</t>
  </si>
  <si>
    <t>91350623MA2XRWCHOH</t>
  </si>
  <si>
    <t>福建盈棋置业有限公司</t>
  </si>
  <si>
    <t>91350623MA2YH4ED00</t>
  </si>
  <si>
    <t>福建京泰广知房地产有限公司</t>
  </si>
  <si>
    <t>江贤卿</t>
  </si>
  <si>
    <t>91120118MA05LB2B9P</t>
  </si>
  <si>
    <t>万丽（天津）酒店管理有限公司</t>
  </si>
  <si>
    <t>黄咏东、叶伟斌、江海泳、许荣宗、陈元茂</t>
  </si>
  <si>
    <t>91350623MA2XRX2276</t>
  </si>
  <si>
    <t>福建盈烨置业有限公司</t>
  </si>
  <si>
    <t>91350623MA2YBD8Y6L</t>
  </si>
  <si>
    <t>漳州耀璟房地产开发有限公司</t>
  </si>
  <si>
    <t xml:space="preserve">有限责任公司（法人独资） </t>
  </si>
  <si>
    <t>黄咏东、叶伟斌、江贤卿、许荣宗、陈元茂</t>
  </si>
  <si>
    <t>粤东事业部</t>
  </si>
  <si>
    <t>91441600MA5245WFXW</t>
  </si>
  <si>
    <t>河源市雅生房地产开发有限公司</t>
  </si>
  <si>
    <t>吴海洋</t>
  </si>
  <si>
    <t>914416007879557000</t>
  </si>
  <si>
    <t>河源市雅居乐房地产开发有限公司</t>
  </si>
  <si>
    <t>914413007417320000</t>
  </si>
  <si>
    <t>惠州白鹭湖旅游实业开发有限公司</t>
  </si>
  <si>
    <t>邹灵</t>
  </si>
  <si>
    <t>91441302MA527R8X05</t>
  </si>
  <si>
    <t>雅动（惠州）体育发展有限公司</t>
  </si>
  <si>
    <t>91441303572385233B</t>
  </si>
  <si>
    <t>惠州市惠阳雅居乐房地产开发有限公司</t>
  </si>
  <si>
    <t>黄咏东、孙志军、邹炅、</t>
  </si>
  <si>
    <t>郭涛、吴海洋</t>
  </si>
  <si>
    <t>91441302MA4UTP0322</t>
  </si>
  <si>
    <t>惠州市雅生房地产开发有限公司</t>
  </si>
  <si>
    <t>91441303MA4W86863G</t>
  </si>
  <si>
    <t>惠州市雅惠房地产开发有限公司</t>
  </si>
  <si>
    <t>凌经冬</t>
  </si>
  <si>
    <t>91441303MA4W9F6L3C</t>
  </si>
  <si>
    <t>惠州市雅景房地产开发有限公司</t>
  </si>
  <si>
    <t>黄咏东、黄育伟、钟东明、吴海洋、孙志军</t>
  </si>
  <si>
    <t>91441302MA53CBK525</t>
  </si>
  <si>
    <t>惠州市雅创房地产开发有限公司</t>
  </si>
  <si>
    <t>李军利</t>
  </si>
  <si>
    <t>黄咏东、李军利、孙志军、吴海洋、袁记</t>
  </si>
  <si>
    <t>吴海洋、杨洋</t>
  </si>
  <si>
    <t>91441302MA53CBHE7J</t>
  </si>
  <si>
    <t>惠州市雅建房地产开发有限公司</t>
  </si>
  <si>
    <t>其它有限责任公司</t>
  </si>
  <si>
    <t>吴海洋、郭涛、杨洋</t>
  </si>
  <si>
    <t>914413006981864912</t>
  </si>
  <si>
    <t>惠州市仲元实业有限公司</t>
  </si>
  <si>
    <t>黄咏东、孙志军、林志伟、李映臻</t>
  </si>
  <si>
    <t>吴海洋、李映臻</t>
  </si>
  <si>
    <t>潮汕事业部</t>
  </si>
  <si>
    <t>91441500MA513QGKXN</t>
  </si>
  <si>
    <t>汕尾市雅生房地产开发有限公司</t>
  </si>
  <si>
    <t>91441500MA513QL67U</t>
  </si>
  <si>
    <t>汕尾市雅居乐房地产开发有限公司</t>
  </si>
  <si>
    <t>91440513MA51TKL70K</t>
  </si>
  <si>
    <t>汕头市雅生房地产开发有限公司</t>
  </si>
  <si>
    <t>海南区域</t>
  </si>
  <si>
    <t>清水湾事业部</t>
  </si>
  <si>
    <t>91460000786644843J</t>
  </si>
  <si>
    <t>海南雅居乐房地产开发有限公司</t>
  </si>
  <si>
    <t>1</t>
  </si>
  <si>
    <t>陈玉民</t>
  </si>
  <si>
    <t>陈卓雄、黄奉潮、陆倩芳</t>
  </si>
  <si>
    <t>许文均</t>
  </si>
  <si>
    <t>海南省陵水县英州镇清水湾大道A03区公建七号商铺</t>
  </si>
  <si>
    <t>91469034798725034P</t>
  </si>
  <si>
    <t>海南雅恒房地产发展有限公司</t>
  </si>
  <si>
    <t>简毓萍</t>
  </si>
  <si>
    <t>陈卓雄、陆倩芳、王海洋</t>
  </si>
  <si>
    <t>91469034798725050D</t>
  </si>
  <si>
    <t>海南雅诚房地产开发有限公司</t>
  </si>
  <si>
    <t>陈卓喜、黄奉潮、陈玉民</t>
  </si>
  <si>
    <t>海南省陵水县英州镇英田大道雅居乐地产</t>
  </si>
  <si>
    <t>91460000348073868B</t>
  </si>
  <si>
    <t>海南雅居乐房地产开发有限公司陵水清水湾游艇会分公司</t>
  </si>
  <si>
    <t>海南省陵水县英州镇清水湾16号地</t>
  </si>
  <si>
    <t>91469034578744161L</t>
  </si>
  <si>
    <t>海南雅居乐清水湾文旅投资发展有限公司</t>
  </si>
  <si>
    <t>陈卓雄、陈卓林、黄奉潮</t>
  </si>
  <si>
    <t>海南省陵水县英州镇清水湾旅游度假区瀚海银滩4-103号</t>
  </si>
  <si>
    <t>91469034MA5T2CHH3M</t>
  </si>
  <si>
    <t>海南陵水雅居乐咨询管理有限公司</t>
  </si>
  <si>
    <t>薛本福</t>
  </si>
  <si>
    <t>陈建仪</t>
  </si>
  <si>
    <t>海南省陵水县英州镇清水湾大道A03区公建七号商铺3楼</t>
  </si>
  <si>
    <t>91469034MA5T5QRTXT</t>
  </si>
  <si>
    <t>海南雅居乐农业旅游发展有限公司</t>
  </si>
  <si>
    <t>陈卓林、陈卓雄</t>
  </si>
  <si>
    <t>文昌事业部</t>
  </si>
  <si>
    <t>91469025583941493G</t>
  </si>
  <si>
    <t>海南雅皓旅游置业有限公司</t>
  </si>
  <si>
    <t>王海洋</t>
  </si>
  <si>
    <t>陈卓雄、陈卓林、王海洋</t>
  </si>
  <si>
    <t>吴锦鸿</t>
  </si>
  <si>
    <t>海南省定安县定城镇大众东路10号503房</t>
  </si>
  <si>
    <t>正在办理注销</t>
  </si>
  <si>
    <t>91469005594934002L</t>
  </si>
  <si>
    <t>海南雅航旅游置业有限公司</t>
  </si>
  <si>
    <t>周伟彪</t>
  </si>
  <si>
    <t>王海洋、陈卓雄、陈卓林</t>
  </si>
  <si>
    <t>海南省文昌市文城镇东风路27号二楼</t>
  </si>
  <si>
    <t>91469005056377800C</t>
  </si>
  <si>
    <t>海南隆兴置业有限公司</t>
  </si>
  <si>
    <t>黄奉潮、陈卓雄、陈卓林</t>
  </si>
  <si>
    <t>海南省文昌市龙楼镇铜鼓岭国际生态旅游区钻石大道（北侧）86号</t>
  </si>
  <si>
    <t>469027400000025</t>
  </si>
  <si>
    <t>海南雅和房地产开发有限公司</t>
  </si>
  <si>
    <t>黄奉潮、陆倩芳</t>
  </si>
  <si>
    <t>海南省澄迈县金江镇华成路北侧</t>
  </si>
  <si>
    <t>已注销</t>
  </si>
  <si>
    <t>91469025583941522U</t>
  </si>
  <si>
    <t>海南雅泰旅游置业有限公司</t>
  </si>
  <si>
    <t>海口事业部</t>
  </si>
  <si>
    <t>91460100MA5REJ9731</t>
  </si>
  <si>
    <t>海南雅海旅游发展有限公司</t>
  </si>
  <si>
    <t>陈玉民、周伟彪、刘黎斌(对方公司人员)</t>
  </si>
  <si>
    <t>郭涛
杨淑贞</t>
  </si>
  <si>
    <t>海南省海口市秀英区秀华路2号秀英区政府1号楼103房</t>
  </si>
  <si>
    <t>91460100MA5REJ9D24</t>
  </si>
  <si>
    <t>海南雅宏旅游置业有限公司</t>
  </si>
  <si>
    <t>陈玉民、刘黎斌(对方公司人员)</t>
  </si>
  <si>
    <t xml:space="preserve">郭涛
</t>
  </si>
  <si>
    <t>海南省海口市秀英区秀华路2号秀英区政府1号楼104房</t>
  </si>
  <si>
    <t>91469028MA5TINXK4R</t>
  </si>
  <si>
    <t>海南雅高旅游置业有限公司</t>
  </si>
  <si>
    <t>王海洋、陈玉民</t>
  </si>
  <si>
    <t>临高县临城镇文明中路临地大厦702房</t>
  </si>
  <si>
    <t>91460100MA5RJ7NL1H</t>
  </si>
  <si>
    <t>海南雅兴旅游置业有限公司</t>
  </si>
  <si>
    <t>杨淑贞</t>
  </si>
  <si>
    <t>海南省海口市龙华区滨海大道103号财富广场写字楼9漏B号房</t>
  </si>
  <si>
    <t>91469028MA5T1NYA9M</t>
  </si>
  <si>
    <t>海南雅颂旅游发展有限公司</t>
  </si>
  <si>
    <t>临高县临城镇文明中路临地大厦7楼701室</t>
  </si>
  <si>
    <t>万宁事业部</t>
  </si>
  <si>
    <t>91469006324022492G</t>
  </si>
  <si>
    <t>海南马海荣盛房地产开发有限公司</t>
  </si>
  <si>
    <t>赵鑫</t>
  </si>
  <si>
    <t>万宁市龙滚镇新市村委会新青大道北侧223国道西侧水沟入20米（侨兴街油库对面）</t>
  </si>
  <si>
    <t>91469006324039534G</t>
  </si>
  <si>
    <t>海南伊海荣盛房地产开发有限公司</t>
  </si>
  <si>
    <t>湛江事业部</t>
  </si>
  <si>
    <t>91440802MA51460W7N</t>
  </si>
  <si>
    <t>湛江雅高房地产开发有限公司</t>
  </si>
  <si>
    <t>刘照锋</t>
  </si>
  <si>
    <t>湛江市赤坎区明政路</t>
  </si>
  <si>
    <t>北海事业部</t>
  </si>
  <si>
    <t>91450502MA5N8RU643</t>
  </si>
  <si>
    <t>广西雅诚房地产开发有限公司</t>
  </si>
  <si>
    <t>北海市龙潭路89号碧海蓝天花园8幢2单元1002号</t>
  </si>
  <si>
    <t>91450503MA5N9XGP23</t>
  </si>
  <si>
    <t>北海雅广房地产开发有限公司</t>
  </si>
  <si>
    <t>李波、刘黎斌</t>
  </si>
  <si>
    <t>杨淑贞
郭涛</t>
  </si>
  <si>
    <t>伍光华</t>
  </si>
  <si>
    <t>北海市银海区广东路229号智弘银城绿洲住宅小区销售大厅二层</t>
  </si>
  <si>
    <t>91450503MA5N9XGU3A</t>
  </si>
  <si>
    <t>北海雅正房地产开发有限公司</t>
  </si>
  <si>
    <t>北海市银海区广东路229号智弘银城绿洲住宅小区销售大厅三层</t>
  </si>
  <si>
    <t>上海区域</t>
  </si>
  <si>
    <t>上海区域本部</t>
  </si>
  <si>
    <t xml:space="preserve">91310000744941284R </t>
  </si>
  <si>
    <t>上海雅恒房地产开发有限公司</t>
  </si>
  <si>
    <t>徐渊</t>
  </si>
  <si>
    <t>陈卓贤、陈卓南、陆倩芳</t>
  </si>
  <si>
    <t xml:space="preserve">91310115133984525W </t>
  </si>
  <si>
    <t>上海滨湖旅游发展有限公司</t>
  </si>
  <si>
    <t>91310000072920156T</t>
  </si>
  <si>
    <t>上海松江雅居乐房地产开发有限公司</t>
  </si>
  <si>
    <t>陈卓贤、陈卓南、黄锴</t>
  </si>
  <si>
    <t>913100006073948003</t>
  </si>
  <si>
    <t>上海滨港旅游发展有限公司</t>
  </si>
  <si>
    <t>桂国杰</t>
  </si>
  <si>
    <t>赵翎莺、桂国杰、陈卓喜</t>
  </si>
  <si>
    <t>周震</t>
  </si>
  <si>
    <t>上海环沪事业部</t>
  </si>
  <si>
    <t xml:space="preserve">91320691086918559L </t>
  </si>
  <si>
    <t>南通雅居乐房地产开发有限公司</t>
  </si>
  <si>
    <t>91320583697858241T</t>
  </si>
  <si>
    <t>昆山市富恒房地产开发有限公司</t>
  </si>
  <si>
    <t>卞月兵</t>
  </si>
  <si>
    <t>91320507MA1MN9ND17</t>
  </si>
  <si>
    <t>苏州雅居乐置业有限公司</t>
  </si>
  <si>
    <t>徐渊、黄奉潮、黄凯</t>
  </si>
  <si>
    <t>岳元</t>
  </si>
  <si>
    <t>91320691086918559L</t>
  </si>
  <si>
    <t>南通雅信企业管理咨询有限公司</t>
  </si>
  <si>
    <t>罗美凤</t>
  </si>
  <si>
    <t>91320684MA1UQD2J1C</t>
  </si>
  <si>
    <t>海门新雅房地产开发有限公司</t>
  </si>
  <si>
    <t>张红星</t>
  </si>
  <si>
    <t>徐渊、张红星、叶晶、赵晓磊、张平</t>
  </si>
  <si>
    <t>罗美凤、赵鹏</t>
  </si>
  <si>
    <t>黄锴</t>
  </si>
  <si>
    <t>91320581MA1R9FBA58</t>
  </si>
  <si>
    <t>常熟雅居乐置业有限公司</t>
  </si>
  <si>
    <t>徐渊、黄锴、张平</t>
  </si>
  <si>
    <t>91320600MA1WH4PF3C</t>
  </si>
  <si>
    <t>南通雅新房地产开发有限公司</t>
  </si>
  <si>
    <t>91320600MA1WH9769Y</t>
  </si>
  <si>
    <t>南通积家置业有限公司</t>
  </si>
  <si>
    <t>徐文婕</t>
  </si>
  <si>
    <t>徐文捷</t>
  </si>
  <si>
    <t>胡晋方</t>
  </si>
  <si>
    <t>邵海元</t>
  </si>
  <si>
    <t>91320612MA1QF3QK1B</t>
  </si>
  <si>
    <t>南通市通州区东居置业有限公司</t>
  </si>
  <si>
    <t>赵晓磊</t>
  </si>
  <si>
    <t>赵晓磊、黄锴、杨红建、丁雪松、叶晶、徐渊、谢金熊</t>
  </si>
  <si>
    <t>裴加钱、赵鹏</t>
  </si>
  <si>
    <t xml:space="preserve">91320581MA1XTFCP9M </t>
  </si>
  <si>
    <t>苏州美居房地产开发有限公司</t>
  </si>
  <si>
    <t>蔡建中</t>
  </si>
  <si>
    <t>林戈、郝恒乐</t>
  </si>
  <si>
    <t>刘建勤</t>
  </si>
  <si>
    <t>91320583MA1YM2B484</t>
  </si>
  <si>
    <t>昆山雅居乐房地产开发有限公司</t>
  </si>
  <si>
    <t>徐渊、林詹钦、黄锴</t>
  </si>
  <si>
    <t>刘静静</t>
  </si>
  <si>
    <t>苏南事业部</t>
  </si>
  <si>
    <t>913200006978508135</t>
  </si>
  <si>
    <t>常州雅居乐房地产开发有限公司</t>
  </si>
  <si>
    <t>陈卓南、陆倩芳、陈卓喜</t>
  </si>
  <si>
    <t>913204115592940381</t>
  </si>
  <si>
    <t>常州市三鑫房地产开发有限公司</t>
  </si>
  <si>
    <t>陈忠其</t>
  </si>
  <si>
    <t>91320411058680395M</t>
  </si>
  <si>
    <t>常州河畔置业有限公司</t>
  </si>
  <si>
    <t>徐渊、崔纪伟、陈可</t>
  </si>
  <si>
    <t>邓云峰</t>
  </si>
  <si>
    <t>91320000566851496F</t>
  </si>
  <si>
    <t>常州湖畔置业有限公司</t>
  </si>
  <si>
    <t>91320400MA1T7N2F14</t>
  </si>
  <si>
    <t>常州雅劲房地产开发有限公司</t>
  </si>
  <si>
    <t>徐渊、郑昀来、崔纪伟</t>
  </si>
  <si>
    <t>祝咏雪、余强</t>
  </si>
  <si>
    <t>91320400MA1T9M362U</t>
  </si>
  <si>
    <t>常州劲雅房地产开发有限公司</t>
  </si>
  <si>
    <t>陈世权</t>
  </si>
  <si>
    <t>陈世权、余强、程建伟、徐渊、崔纪伟</t>
  </si>
  <si>
    <t>单伟彪、罗美凤</t>
  </si>
  <si>
    <t>余强</t>
  </si>
  <si>
    <t>91320413MA1N1H3U6K</t>
  </si>
  <si>
    <t>常州金坛雅居乐房地产开发有限公司</t>
  </si>
  <si>
    <t>徐渊、黄奉潮、陈忠其</t>
  </si>
  <si>
    <t>岳云</t>
  </si>
  <si>
    <t>91320413MA1TBY0U3Y</t>
  </si>
  <si>
    <t>常州金坛雅盛房地产开发有限公司</t>
  </si>
  <si>
    <t>葛怀东、陈忠其</t>
  </si>
  <si>
    <t>孔越</t>
  </si>
  <si>
    <t>91320400566893514Q</t>
  </si>
  <si>
    <t>东方盐湖城置业有限公司</t>
  </si>
  <si>
    <t>徐渊、陈忠其、葛怀东</t>
  </si>
  <si>
    <t>王语嫣</t>
  </si>
  <si>
    <t>91320413MA1W3EUY1Q</t>
  </si>
  <si>
    <t>常州金坛雅信房地产开发有限公司</t>
  </si>
  <si>
    <t>徐渊、葛怀东、陈忠其</t>
  </si>
  <si>
    <t>913202110815576000</t>
  </si>
  <si>
    <t>无锡雅居乐房地产开发有限公司</t>
  </si>
  <si>
    <t>91320211MA1WJXNX8A</t>
  </si>
  <si>
    <t>无锡雅辉房地产开发有限公司</t>
  </si>
  <si>
    <t>徐渊、王凤友、曹紫萦、闰强、姚志强</t>
  </si>
  <si>
    <t>罗美凤、张文吉</t>
  </si>
  <si>
    <t>张飞</t>
  </si>
  <si>
    <t>91320400MA1WU44N64</t>
  </si>
  <si>
    <t>常州路劲雅居房地产开发有限公司</t>
  </si>
  <si>
    <t>陈世权、崔纪伟、余强、徐渊、陈涛</t>
  </si>
  <si>
    <t>罗美凤、单伟彪</t>
  </si>
  <si>
    <t xml:space="preserve">91320411MA1YDKCX1C </t>
  </si>
  <si>
    <t>常州新雅房地产开发有限公司</t>
  </si>
  <si>
    <t>陈涛</t>
  </si>
  <si>
    <t>杭州事业部</t>
  </si>
  <si>
    <t>91330110092041204M</t>
  </si>
  <si>
    <t>杭州余杭雅居乐房地产开发有限公司</t>
  </si>
  <si>
    <t>91330110MA2GLUFP1F</t>
  </si>
  <si>
    <t>杭州雅杭房地产咨询有限公司</t>
  </si>
  <si>
    <t>林詹钦</t>
  </si>
  <si>
    <t xml:space="preserve">91330401MA2B9EBH7K </t>
  </si>
  <si>
    <t>嘉兴兴雅房地产开发有限公司</t>
  </si>
  <si>
    <t>吴题</t>
  </si>
  <si>
    <t>姜伟</t>
  </si>
  <si>
    <t>姜伟、丁雪松、杨双生、刘冠华、林如涛</t>
  </si>
  <si>
    <t>罗美凤、杨晓辉</t>
  </si>
  <si>
    <t>91330501MA2B45T86R</t>
  </si>
  <si>
    <t>湖州雅致房地产开发有限公司</t>
  </si>
  <si>
    <t>徐渊、丁雪松、张旺生</t>
  </si>
  <si>
    <t xml:space="preserve">91330200079211096L </t>
  </si>
  <si>
    <t>宁波北仑雅居乐房地产开发有限公司</t>
  </si>
  <si>
    <t>91330501MA2B4Q556Q</t>
  </si>
  <si>
    <t>浙江祥雅房地产开发有限公司</t>
  </si>
  <si>
    <t>李胜勇</t>
  </si>
  <si>
    <t>李胜勇、徐渊、丁雪松</t>
  </si>
  <si>
    <t>罗美凤、吴毅</t>
  </si>
  <si>
    <t>产城事业部</t>
  </si>
  <si>
    <t>91320411MA1XK4PR9Y</t>
  </si>
  <si>
    <t>常州雅乐科技园有限公司</t>
  </si>
  <si>
    <t>徐渊、林詹钦、陈欣</t>
  </si>
  <si>
    <t xml:space="preserve">91320481MA2030FP78 </t>
  </si>
  <si>
    <t>溧阳雅乐置业有限公司</t>
  </si>
  <si>
    <t>成欣</t>
  </si>
  <si>
    <t xml:space="preserve">91320282MA1YYPJ8XG </t>
  </si>
  <si>
    <t>宜兴市雅乐置业有限公司</t>
  </si>
  <si>
    <t>徐渊、林詹钦、成欣</t>
  </si>
  <si>
    <t xml:space="preserve">91330522MA2B77QU9E </t>
  </si>
  <si>
    <t>长兴雅乐科技园有限公司</t>
  </si>
  <si>
    <t>南京区域</t>
  </si>
  <si>
    <t>合肥事业部</t>
  </si>
  <si>
    <t>91340200MA2RRXMC09</t>
  </si>
  <si>
    <t>芜湖雅旭房地产开发有限公司</t>
  </si>
  <si>
    <t>赵磊</t>
  </si>
  <si>
    <t>赵磊、吕振、李捷宏、王宁、俞能江、云宗国</t>
  </si>
  <si>
    <t>王艳</t>
  </si>
  <si>
    <t>芜湖市市场监督管理局</t>
  </si>
  <si>
    <t>芜湖市弋江区泰鑫商务中心2012</t>
  </si>
  <si>
    <t>房地产开发、房地产销售、物业服务、房屋租赁</t>
  </si>
  <si>
    <t>91340100MA2TTQFT9J</t>
  </si>
  <si>
    <t>合肥雅坤房地产开发有限公司</t>
  </si>
  <si>
    <t>赵磊、吕振、李捷宏</t>
  </si>
  <si>
    <t>吕振</t>
  </si>
  <si>
    <t>合肥市市场监督管理局</t>
  </si>
  <si>
    <t>合肥市新站区卧龙路与龙子湖路交口</t>
  </si>
  <si>
    <t>房地产开发经营、房地产销售、物业服务</t>
  </si>
  <si>
    <t>润扬事业部</t>
  </si>
  <si>
    <t>913210910695242590</t>
  </si>
  <si>
    <t>扬州雅居乐房地产开发有限公司</t>
  </si>
  <si>
    <t>赵磊、陈卓贤、陈卓南</t>
  </si>
  <si>
    <t>扬州经济技术开发区市场监督管理局</t>
  </si>
  <si>
    <t>扬州市江阳中路433号金天城大厦1-1901</t>
  </si>
  <si>
    <t>从事房地产开发、销售、租赁、经营；物业管理</t>
  </si>
  <si>
    <t>913211000831107737</t>
  </si>
  <si>
    <t>镇江雅居乐房地产开发有限公司</t>
  </si>
  <si>
    <t>陈卓贤、陈卓南、陈卓喜</t>
  </si>
  <si>
    <t>镇江市市场监督管理局</t>
  </si>
  <si>
    <t>镇江市润州区润兴路金泰大厦北单元一楼产品展示厅</t>
  </si>
  <si>
    <t>房地产开发、销售；房屋租赁；物业管理</t>
  </si>
  <si>
    <t>913210915726442151</t>
  </si>
  <si>
    <t>扬州舜鸿置业有限公司</t>
  </si>
  <si>
    <t>赵磊、徐渊、王艳</t>
  </si>
  <si>
    <t>李杰</t>
  </si>
  <si>
    <t>扬州市扬子江中路智谷大厦A座9层</t>
  </si>
  <si>
    <t>房地产开发、销售、租赁以及物业管理</t>
  </si>
  <si>
    <t>91321102MA1PYPBH4X</t>
  </si>
  <si>
    <t>镇江雅润房地产开发有限公司</t>
  </si>
  <si>
    <t>镇江市京口区市场监督管理局</t>
  </si>
  <si>
    <t>镇江市京口区小米山路263号</t>
  </si>
  <si>
    <t>房地产开发、销售；房屋租赁；物业管理、企业管理和企业管理咨询</t>
  </si>
  <si>
    <t>91321003MA1Q53EJ2K</t>
  </si>
  <si>
    <t>扬州雅恒房地产开发有限公司</t>
  </si>
  <si>
    <t>赵磊、王艳、肖劲松</t>
  </si>
  <si>
    <t>扬州市市场监督管理局</t>
  </si>
  <si>
    <t>扬州市邗江区绿杨路596号</t>
  </si>
  <si>
    <t>房地产开发经营；房屋租赁；物业管理服务</t>
  </si>
  <si>
    <t>91321183MA1R84M67G</t>
  </si>
  <si>
    <t>句容雅居乐房地产开发有限公司</t>
  </si>
  <si>
    <t>句容市行政审批局</t>
  </si>
  <si>
    <t>句容市文昌东路南侧243省道西侧</t>
  </si>
  <si>
    <t>房地产开发经营；住宿服务；酒店管理；物业管理；自有房屋租赁；健身服务；会议及展览服务；停车场管理服务；洗浴服务；室内外装饰装修工程施工；企业管理咨询服务；私营企业管理服务</t>
  </si>
  <si>
    <t>91321000MA1YC1RL1W</t>
  </si>
  <si>
    <t>扬州雅昊商务管理有限公司</t>
  </si>
  <si>
    <t>赵磊、王艳、孔祥连</t>
  </si>
  <si>
    <t>李捷宏</t>
  </si>
  <si>
    <t>扬州市江都区文昌东路88号</t>
  </si>
  <si>
    <t>企业管理服务，建筑设计，人居环境设计服务，其他企业管理服务，房地产开发</t>
  </si>
  <si>
    <t>南京事业部</t>
  </si>
  <si>
    <t>91320000787141148N</t>
  </si>
  <si>
    <t>南京雅居乐房地产开发有限公司</t>
  </si>
  <si>
    <t>陈卓南、陈卓喜、陆倩芳</t>
  </si>
  <si>
    <t>江苏省市场监督管理局</t>
  </si>
  <si>
    <t>南京市龙蟠南路33号</t>
  </si>
  <si>
    <t>房地产开发经营,物业管理</t>
  </si>
  <si>
    <t>91320104671344154J</t>
  </si>
  <si>
    <t>南京雅建置业有限公司</t>
  </si>
  <si>
    <t>南京市秦淮区市场监督管理局</t>
  </si>
  <si>
    <t>南京市秦淮区龙蟠南路33号17幢101室</t>
  </si>
  <si>
    <t>房地产开发；销售自建房及房屋租赁；物业管理及配套服务</t>
  </si>
  <si>
    <t>913201155520522049</t>
  </si>
  <si>
    <t>南京江宁雅居乐房地产开发有限公司</t>
  </si>
  <si>
    <t>南京市江宁区市场监督管理局</t>
  </si>
  <si>
    <t>南京市江宁开发区胜太路68号</t>
  </si>
  <si>
    <t>房地产开发、出租、出售、物业管理及相关配套服务</t>
  </si>
  <si>
    <t>913201115672452950</t>
  </si>
  <si>
    <t>南京滨江雅居乐房地产开发有限公司</t>
  </si>
  <si>
    <t>南京市江北新区委员会行政审批局</t>
  </si>
  <si>
    <t xml:space="preserve">南京市江北新区顶山街道集庆路10号大楼9楼部分区域 </t>
  </si>
  <si>
    <t>房地产开发、经营；住宿服务、餐饮服务；酒店管理；物业管理；自有房屋租赁；自营和代理各类商品及技术的进出口业务；健身服务；娱乐；游泳；会议及展览服务；停车场管理服务；洗浴服务</t>
  </si>
  <si>
    <t>913411220772179028</t>
  </si>
  <si>
    <t>来安雅居乐房地产开发有限公司</t>
  </si>
  <si>
    <t>陈卓贤、陈卓喜、陈卓南、毛建平</t>
  </si>
  <si>
    <t>毛建平</t>
  </si>
  <si>
    <t>来安县市场监督管理局</t>
  </si>
  <si>
    <t>来安县汊河经济开发区管委会二楼</t>
  </si>
  <si>
    <t>房地产开发经营销售；房屋租赁、物业管理</t>
  </si>
  <si>
    <t>913201000707167252</t>
  </si>
  <si>
    <t>南京高淳雅居乐房地产开发有限公司</t>
  </si>
  <si>
    <t>南京市市场监督管理局</t>
  </si>
  <si>
    <t>南京市高淳经济开发区古檀大道3号</t>
  </si>
  <si>
    <t>房地产开发经营；物业管理及配套服务</t>
  </si>
  <si>
    <t>320124000094600</t>
  </si>
  <si>
    <t>南京溧水雅居乐房地产开发有限公司</t>
  </si>
  <si>
    <t>文磊</t>
  </si>
  <si>
    <t>陈卓林、陈卓雄、毛建平</t>
  </si>
  <si>
    <t>南京市溧水区工商行政管理局</t>
  </si>
  <si>
    <t>南京市溧水区石湫镇影视大道</t>
  </si>
  <si>
    <t>房地产开发、经营；住宿服务、餐饮服务。酒店管理；物业管理；自有房屋租赁；自营和代理各类商品和技术的进出口业务</t>
  </si>
  <si>
    <t>91320111MA1X4HTG2B</t>
  </si>
  <si>
    <t>南京雅宁房地产开发有限公司</t>
  </si>
  <si>
    <t>郎旭峰</t>
  </si>
  <si>
    <t>南京市浦口区行政审批局</t>
  </si>
  <si>
    <t>南京市浦口区江浦街道凤凰大街10号</t>
  </si>
  <si>
    <t>房地产开发、住宿服务、餐饮服务（限分支机构经营）、物业管理、自有房屋租赁、停车场管理。（依法须经批准的项目，经相关部门批准后方可开展经营活动）</t>
  </si>
  <si>
    <t>徐州事业部</t>
  </si>
  <si>
    <t>91320300MA1W0GBR23</t>
  </si>
  <si>
    <t>徐州雅丰房地产开发有限公司</t>
  </si>
  <si>
    <t>赵磊、王彬、蔡风佳、黄妍萍、肖春和</t>
  </si>
  <si>
    <t>王艳、张宇宙</t>
  </si>
  <si>
    <t>王彬（代）</t>
  </si>
  <si>
    <t>徐州市市场监督管理局</t>
  </si>
  <si>
    <t>徐州市铜山区铜山街道华山路凤凰山小区B区综合服务楼</t>
  </si>
  <si>
    <t>91320312MA1WJAGL2N</t>
  </si>
  <si>
    <t>徐州雅鸿房地产开发有限公司</t>
  </si>
  <si>
    <t>邱宝明</t>
  </si>
  <si>
    <t>金鹤平</t>
  </si>
  <si>
    <t>徐州市铜山区市场监督管理局</t>
  </si>
  <si>
    <t>徐州市铜山区万和佳苑一期B2西楼-1-118</t>
  </si>
  <si>
    <t>房地产开发、销售、物业管理服务</t>
  </si>
  <si>
    <t>跟投平台公司</t>
  </si>
  <si>
    <t>91320105MA1UQ3UB76</t>
  </si>
  <si>
    <t>南京琨弘企业管理有限公司</t>
  </si>
  <si>
    <t>南京市建邺区市场监督管理局</t>
  </si>
  <si>
    <t>南京市建邺区创之路1号北纬国际B座18楼</t>
  </si>
  <si>
    <t>企业管理咨询；企业营销策划</t>
  </si>
  <si>
    <t>91320691MA1PC50B0R</t>
  </si>
  <si>
    <t>南通穹宇企业管理咨询合伙企业</t>
  </si>
  <si>
    <t>无</t>
  </si>
  <si>
    <t>南通市经济技术开发区市场监督管理局</t>
  </si>
  <si>
    <t>南通市苏通科技产业园区江成路1088号3号楼3679室</t>
  </si>
  <si>
    <t>91320691MA1PXXAH46</t>
  </si>
  <si>
    <t>南通翔坤企业管理有限公司</t>
  </si>
  <si>
    <t>91320691MA1P91XP8F</t>
  </si>
  <si>
    <t>南京永鼎企业管理有限公司</t>
  </si>
  <si>
    <t>南通市苏通科技产业园区江成路1088号3幢号内3642室</t>
  </si>
  <si>
    <t>西安区域</t>
  </si>
  <si>
    <t>郑州事业部</t>
  </si>
  <si>
    <t>91410122599145010D</t>
  </si>
  <si>
    <t>郑州雅居乐房地产开发有限公司</t>
  </si>
  <si>
    <t>于吉福</t>
  </si>
  <si>
    <t>陈卓南、陈卓贤、闫晓鹏、于吉福</t>
  </si>
  <si>
    <t>91410122MA3X88MM8H</t>
  </si>
  <si>
    <t>郑州雅宏房地产开发有限公司</t>
  </si>
  <si>
    <t>赵昱</t>
  </si>
  <si>
    <t xml:space="preserve">91410000MA3XALUW7W </t>
  </si>
  <si>
    <t>河南雅同置业有限公司</t>
  </si>
  <si>
    <t>91410184MA44WL2M24</t>
  </si>
  <si>
    <t>河南雅福置业有限公司</t>
  </si>
  <si>
    <t>董保军</t>
  </si>
  <si>
    <t xml:space="preserve">91410181MA44Y5T876 </t>
  </si>
  <si>
    <t xml:space="preserve">巩义雅居乐置业有限公司  </t>
  </si>
  <si>
    <t>于吉福、冯航、石维堂</t>
  </si>
  <si>
    <t>董保军、何松涛</t>
  </si>
  <si>
    <t>冯航</t>
  </si>
  <si>
    <t xml:space="preserve">91410122MA46J8LD5J </t>
  </si>
  <si>
    <t>郑州雅润置业有限公司</t>
  </si>
  <si>
    <t>郭宁</t>
  </si>
  <si>
    <t>91410122MA46J8QM02</t>
  </si>
  <si>
    <t>郑州雅海实业有限公司</t>
  </si>
  <si>
    <t xml:space="preserve">91410182MA45EFU74Y </t>
  </si>
  <si>
    <t>荥阳雅居乐城市建设有限公司</t>
  </si>
  <si>
    <t>于吉福、孙延隆、周晓鹏、梁裕民、王建树</t>
  </si>
  <si>
    <t>董保军、孙瑞芬</t>
  </si>
  <si>
    <t>师凯伦</t>
  </si>
  <si>
    <t>91410182MA45EFUD32</t>
  </si>
  <si>
    <t>荥阳市雅居乐实业有限公司</t>
  </si>
  <si>
    <t>于吉福、周晓鹏、孙延隆、徐铭勋、王晓</t>
  </si>
  <si>
    <t>刘建光、董保军</t>
  </si>
  <si>
    <t>许昌事业部</t>
  </si>
  <si>
    <t>91411000MA44WCMN3U</t>
  </si>
  <si>
    <t>河南雅景置业有限公司</t>
  </si>
  <si>
    <t>91411000MA45BA7R1R</t>
  </si>
  <si>
    <t>河南雅晟置业有限公司</t>
  </si>
  <si>
    <t>91411400MA45FXY665</t>
  </si>
  <si>
    <t>商丘雅居乐置业有限公司</t>
  </si>
  <si>
    <t>91411023MA475RLU00</t>
  </si>
  <si>
    <t>许昌雅瀚置业有限公司</t>
  </si>
  <si>
    <t>91411400MA459LN440</t>
  </si>
  <si>
    <t>商丘川达房地产开发有限公司</t>
  </si>
  <si>
    <t>付玲、曾旭蓉</t>
  </si>
  <si>
    <t xml:space="preserve">叶天赐 </t>
  </si>
  <si>
    <t>西安区域本部</t>
  </si>
  <si>
    <t>91610133MA6UPK3C3Y</t>
  </si>
  <si>
    <t>西安雅居乐企业管理咨询有限公司</t>
  </si>
  <si>
    <t>陈静</t>
  </si>
  <si>
    <t>西安事业部</t>
  </si>
  <si>
    <t>91610131566043384N</t>
  </si>
  <si>
    <t>西安雅居乐物业投资管理有限公司</t>
  </si>
  <si>
    <t>陈卓喜、陈卓南</t>
  </si>
  <si>
    <t>91610133592243873E</t>
  </si>
  <si>
    <t>西安曲江雅居乐房地产开发有限公司</t>
  </si>
  <si>
    <t>段晓宇、赵昱</t>
  </si>
  <si>
    <t>付玲、文云鹏</t>
  </si>
  <si>
    <t>91610133MA6U2TF78D</t>
  </si>
  <si>
    <t>西安曲江雅居乐房地产开发有限公司曲江池南路销售部</t>
  </si>
  <si>
    <t>合伙企业分支机构</t>
  </si>
  <si>
    <t>91610116091661794N</t>
  </si>
  <si>
    <t>西安常雅房地产开发有限公司</t>
  </si>
  <si>
    <t>91611102MA6TJQTG43</t>
  </si>
  <si>
    <t>西咸新区雅文房地产开发有限公司</t>
  </si>
  <si>
    <t>蔺钢钢</t>
  </si>
  <si>
    <t>91610702MA6YU8R655</t>
  </si>
  <si>
    <t>汉中龙腾雅居房地产开发有限公司</t>
  </si>
  <si>
    <t>916100007799058579</t>
  </si>
  <si>
    <t>陕西昊瑞房地产开发有限责任公司</t>
  </si>
  <si>
    <t>916100000569248353</t>
  </si>
  <si>
    <t>陕西金水房地产开发有限公司</t>
  </si>
  <si>
    <t>于吉福、周晓鹏、张卫宁、蔺钢钢、弥俊锋、陈武生、赵昱</t>
  </si>
  <si>
    <t>陈静、张晓刚</t>
  </si>
  <si>
    <t>西安产城事业部</t>
  </si>
  <si>
    <t>91610133MA6U8A5AXK</t>
  </si>
  <si>
    <t>西安雅居乐实业发展有限公司</t>
  </si>
  <si>
    <t>赵昱、杨华宁</t>
  </si>
  <si>
    <t>付艳、董保军</t>
  </si>
  <si>
    <t>91610131MA6UQQA013</t>
  </si>
  <si>
    <t>西安雅沣置业有限公司</t>
  </si>
  <si>
    <t>太原事业部</t>
  </si>
  <si>
    <t>91140700MA0K1QCN6M</t>
  </si>
  <si>
    <t>晋中熙雅房地产开发有限公司</t>
  </si>
  <si>
    <t>白武魁</t>
  </si>
  <si>
    <t>于吉福、周晓鹏、王子豪、白淼</t>
  </si>
  <si>
    <t>闫晓虹、董保军</t>
  </si>
  <si>
    <t>张科</t>
  </si>
  <si>
    <t>91140700MAOK731J3G</t>
  </si>
  <si>
    <t xml:space="preserve">晋中锦添合意房地产开发有限公司 </t>
  </si>
  <si>
    <t>石伟</t>
  </si>
  <si>
    <t xml:space="preserve">于吉福、周晓鹏、孟丽媛、冉启波 </t>
  </si>
  <si>
    <t>余向阳、董保军</t>
  </si>
  <si>
    <t>91140100MA0KEE2TXM</t>
  </si>
  <si>
    <t>山西雅居晋明房地产开发有限公司</t>
  </si>
  <si>
    <t>王帅、周晓鹏</t>
  </si>
  <si>
    <t>91140100MA0KMX7H9D</t>
  </si>
  <si>
    <t>山西鸿雅房地产开发有限公司</t>
  </si>
  <si>
    <t>张科、乔治国</t>
  </si>
  <si>
    <t>郭永璞</t>
  </si>
  <si>
    <t xml:space="preserve"> 91410184MA46ANRJ42 </t>
  </si>
  <si>
    <t>郑州雅泽置业有限公司</t>
  </si>
  <si>
    <t xml:space="preserve">董保军 </t>
  </si>
  <si>
    <t xml:space="preserve">91410296MA45QQAC3D </t>
  </si>
  <si>
    <t>开封丰辉置业有限公司</t>
  </si>
  <si>
    <t xml:space="preserve">姜楠、孙延隆、周晓鹏、宋镠毅 </t>
  </si>
  <si>
    <t xml:space="preserve">付玲、赵进龙 </t>
  </si>
  <si>
    <t xml:space="preserve">高文峰 </t>
  </si>
  <si>
    <t>91410200MA3XEHKTX5</t>
  </si>
  <si>
    <t>开封国控宋都置业有限公司</t>
  </si>
  <si>
    <t>杨海波</t>
  </si>
  <si>
    <t xml:space="preserve">常伟峰、刘颖川、高畅、于吉福 </t>
  </si>
  <si>
    <t xml:space="preserve">曾捷、李红亮 </t>
  </si>
  <si>
    <t xml:space="preserve">常伟峰 </t>
  </si>
  <si>
    <t>北京区域</t>
  </si>
  <si>
    <t>北京区域本部</t>
  </si>
  <si>
    <t>911102297226834721</t>
  </si>
  <si>
    <t>北京华坤科技开发有限责任公司</t>
  </si>
  <si>
    <t>龚莉</t>
  </si>
  <si>
    <t xml:space="preserve">龚莉、程文水、程文虎、陈卓雄、杜云冠、陈忠其                          </t>
  </si>
  <si>
    <t>岳元、程成</t>
  </si>
  <si>
    <t>91110105MA00C2LH0D</t>
  </si>
  <si>
    <t>北京雅信房地产开发有限公司</t>
  </si>
  <si>
    <t>钟毅</t>
  </si>
  <si>
    <t>易文彬</t>
  </si>
  <si>
    <t>91110229MA00H8G974</t>
  </si>
  <si>
    <t>北京同投企业管理有限责任公司</t>
  </si>
  <si>
    <t>王文喜</t>
  </si>
  <si>
    <t>何斌</t>
  </si>
  <si>
    <t>91110229MA017YB25E</t>
  </si>
  <si>
    <t>北京北丰企业管理有限责任公司</t>
  </si>
  <si>
    <t>朱彦刚</t>
  </si>
  <si>
    <t>高婕</t>
  </si>
  <si>
    <t>91540124MA6T3U4404</t>
  </si>
  <si>
    <t>曲水北丰企业管理合伙企业（有限合伙）</t>
  </si>
  <si>
    <t>91110229MA01C4X47P</t>
  </si>
  <si>
    <t>北京雅享企业管理有限责任公司</t>
  </si>
  <si>
    <t>91110302MA01LF6G2G</t>
  </si>
  <si>
    <t>北京雅晟房地产开发有限公司</t>
  </si>
  <si>
    <t>100000</t>
  </si>
  <si>
    <t>钟毅、龚莉、张志军</t>
  </si>
  <si>
    <t>姚南</t>
  </si>
  <si>
    <t>周金波</t>
  </si>
  <si>
    <t>京津冀事业部</t>
  </si>
  <si>
    <t>91130403MA0A7R382X</t>
  </si>
  <si>
    <t>邯郸邯雅房地产开发有限公司</t>
  </si>
  <si>
    <r>
      <rPr>
        <sz val="11"/>
        <rFont val="宋体"/>
        <charset val="134"/>
      </rPr>
      <t>钟毅、齐晓艳、</t>
    </r>
    <r>
      <rPr>
        <b/>
        <sz val="11"/>
        <rFont val="宋体"/>
        <charset val="134"/>
      </rPr>
      <t>朱彦刚</t>
    </r>
  </si>
  <si>
    <t>张亚静、姚南</t>
  </si>
  <si>
    <t>91120195MA06AG7W79</t>
  </si>
  <si>
    <t>天津雅润房地产开发有限公司</t>
  </si>
  <si>
    <t>白璧</t>
  </si>
  <si>
    <t>林凡伟</t>
  </si>
  <si>
    <t>91120222MA05WA919R</t>
  </si>
  <si>
    <t>天津雅颂房地产开发有限公司</t>
  </si>
  <si>
    <t>洪利泽</t>
  </si>
  <si>
    <t>91120118MA06BTW05W</t>
  </si>
  <si>
    <t>天津雅兴房地产开发有限公司</t>
  </si>
  <si>
    <t>杨振梁</t>
  </si>
  <si>
    <t>91120118MA06DAMJ6N</t>
  </si>
  <si>
    <t>天津雅德房地产开发有限公司</t>
  </si>
  <si>
    <t>91120195MA06F3NT62</t>
  </si>
  <si>
    <t>天津市雅泽房地产开发有限公司</t>
  </si>
  <si>
    <t>91120224MA068RMA1F</t>
  </si>
  <si>
    <t>天津雅逸房地产开发有限公司</t>
  </si>
  <si>
    <t>单明星</t>
  </si>
  <si>
    <t>高远</t>
  </si>
  <si>
    <t>911201167803420003</t>
  </si>
  <si>
    <t>天津市天富房地产开发有限公司</t>
  </si>
  <si>
    <t>龚莉、林仁茂、郝永宽</t>
  </si>
  <si>
    <t>91120118MA06L8YEXL</t>
  </si>
  <si>
    <t>天津雅盛房地产开发有限公司</t>
  </si>
  <si>
    <t>91130123MA0DF2GH7F</t>
  </si>
  <si>
    <t>石家庄雅燕房地产开发有限公司</t>
  </si>
  <si>
    <t>龚莉、周金波、何斌</t>
  </si>
  <si>
    <t>鲁东事业部</t>
  </si>
  <si>
    <t>91371081MA3N0RHQ8G</t>
  </si>
  <si>
    <t>威海雅蓝投资开发有限公司</t>
  </si>
  <si>
    <t>龚莉、刘文生、李庆涛</t>
  </si>
  <si>
    <t>周玉凤、姚南、周立建</t>
  </si>
  <si>
    <t>91371081MA3MUKKE22</t>
  </si>
  <si>
    <t>威海雅齐体育产业发展有限公司</t>
  </si>
  <si>
    <t>91371076MA3PHAH70Q</t>
  </si>
  <si>
    <t>威海雅动体育产业发展有限公司</t>
  </si>
  <si>
    <t>91371000MA3PWF9751</t>
  </si>
  <si>
    <t>威海雅顺投资发展有限公司</t>
  </si>
  <si>
    <t>91370102MA3MPGF91R</t>
  </si>
  <si>
    <t>山东雅齐房地产开发有限公司</t>
  </si>
  <si>
    <t>蒋金钟</t>
  </si>
  <si>
    <t>91370102MA3N3W0J2F</t>
  </si>
  <si>
    <t>济南雅朗企业管理有限责任公司</t>
  </si>
  <si>
    <t>91370102MA3MQ12G0F</t>
  </si>
  <si>
    <t>济南同投企业管理咨询有限责任公司</t>
  </si>
  <si>
    <t>刘峥</t>
  </si>
  <si>
    <t>91540124MA6T559M2Q</t>
  </si>
  <si>
    <t>曲水齐丰企业管理合伙企业（有限合伙）</t>
  </si>
  <si>
    <t>91370102MA3N20LN6F</t>
  </si>
  <si>
    <t>济南瑞潮企业管理有限责任公司</t>
  </si>
  <si>
    <t>91110229MA018E8K40</t>
  </si>
  <si>
    <t>北京雅建企业管理有限责任公司</t>
  </si>
  <si>
    <t>91370102MA3FDBKF78</t>
  </si>
  <si>
    <t>济南隽盛房地产开发有限公司</t>
  </si>
  <si>
    <t>刁露</t>
  </si>
  <si>
    <t>龚莉、甄向南、刁露、高腾</t>
  </si>
  <si>
    <t>孙祥军
易文彬</t>
  </si>
  <si>
    <t>91370102MA3MJE2W97</t>
  </si>
  <si>
    <t>济南雅隽房地产开发有限公司</t>
  </si>
  <si>
    <t>刁露、甄向南、龚莉、高腾</t>
  </si>
  <si>
    <t>孙祥军
杨小丽</t>
  </si>
  <si>
    <t>91370181MA3MPFAP8P</t>
  </si>
  <si>
    <t>济南雅恒房地产开发有限公司</t>
  </si>
  <si>
    <t>龚莉、李杰、李永荟</t>
  </si>
  <si>
    <t>谭建、池峰</t>
  </si>
  <si>
    <t>91370113MA3M0C363P</t>
  </si>
  <si>
    <t>济南雅和房地产开发有限公司</t>
  </si>
  <si>
    <t>杨小丽</t>
  </si>
  <si>
    <t>高腾</t>
  </si>
  <si>
    <t>沈阳事业部</t>
  </si>
  <si>
    <t>9121011379318729XB</t>
  </si>
  <si>
    <t>辽宁雅居乐房地产开发有限公司</t>
  </si>
  <si>
    <t>91210113MA0XRQ6H2U</t>
  </si>
  <si>
    <t>沈阳雅居乐企业管理咨询有限公司</t>
  </si>
  <si>
    <t>蒋杰</t>
  </si>
  <si>
    <t>蒋杰、龚莉、钟毅、姜本鑫、甘洪云</t>
  </si>
  <si>
    <t>林仁茂、刘燕</t>
  </si>
  <si>
    <t>公司注销</t>
  </si>
  <si>
    <t>广州市宏业金基建设监理咨询有限公司沈阳分公司</t>
  </si>
  <si>
    <t>沈维</t>
  </si>
  <si>
    <t>91210106MA0YKM6566</t>
  </si>
  <si>
    <t>沈阳雅颂房地产开发有限公司</t>
  </si>
  <si>
    <t>91210113MA0YLTGL5B</t>
  </si>
  <si>
    <t>沈阳雅兴企业管理咨询有限公司</t>
  </si>
  <si>
    <t>91210113MA0YLT3K4D</t>
  </si>
  <si>
    <t>沈阳雅润企业管理咨询有限公司</t>
  </si>
  <si>
    <t>武汉区域</t>
  </si>
  <si>
    <t>武汉区域本部</t>
  </si>
  <si>
    <t>91420104MA4KY8FR66</t>
  </si>
  <si>
    <t>武汉雅乐源房地产开发有限公司</t>
  </si>
  <si>
    <t>乔晓建</t>
  </si>
  <si>
    <t>乔晓建、杨海军、吴俊</t>
  </si>
  <si>
    <t>刘佳</t>
  </si>
  <si>
    <t>91421000MA494GEM7K</t>
  </si>
  <si>
    <t>荆州雅乐源房地产开发有限公司</t>
  </si>
  <si>
    <t>冯沈平</t>
  </si>
  <si>
    <t>91420600MA4967X98G</t>
  </si>
  <si>
    <t>襄阳雅乐源房地产开发有限公司</t>
  </si>
  <si>
    <t>乔晓建、查立岩、冯沈平</t>
  </si>
  <si>
    <t>武汉事业部</t>
  </si>
  <si>
    <t>914201157179675772</t>
  </si>
  <si>
    <t>武汉长凯物业发展有限公司</t>
  </si>
  <si>
    <t>乔晓健、查立岩、杨海军、吴俊</t>
  </si>
  <si>
    <t>91420106MA4KXTE00B</t>
  </si>
  <si>
    <t>武汉雅乐丰企业管理咨询有限公司</t>
  </si>
  <si>
    <t>傅婷</t>
  </si>
  <si>
    <t>91360405MA37R2WT25</t>
  </si>
  <si>
    <t>共青城熙荣投资合伙企业（有限合伙）</t>
  </si>
  <si>
    <t>乔晓建（委派代表）</t>
  </si>
  <si>
    <t>91420115MA4KY43J3J</t>
  </si>
  <si>
    <t>武汉坤尚企业管理咨询有限公司</t>
  </si>
  <si>
    <t xml:space="preserve">91420104MA4L00177P </t>
  </si>
  <si>
    <t>武汉雅乐锦企业管理咨询有限公司</t>
  </si>
  <si>
    <t>乔晓建、杨海军、查立岩</t>
  </si>
  <si>
    <t>长沙事业部</t>
  </si>
  <si>
    <t>91430105072641413R</t>
  </si>
  <si>
    <t>长沙上城置业有限公司</t>
  </si>
  <si>
    <t>乔晓建、吴思泽、潘武略、黄薪、竺立勇</t>
  </si>
  <si>
    <t>曾波、陈晓雯</t>
  </si>
  <si>
    <t>方荣扬</t>
  </si>
  <si>
    <t>914301000813668710</t>
  </si>
  <si>
    <t>长沙雅居乐房地产开发有限公司</t>
  </si>
  <si>
    <t>9143012409089537XU</t>
  </si>
  <si>
    <t>宁乡雅居乐旅游发展有限公司</t>
  </si>
  <si>
    <t>91431003096043231G</t>
  </si>
  <si>
    <t>郴州雅居乐房地产开发有限公司</t>
  </si>
  <si>
    <t>欧坚</t>
  </si>
  <si>
    <t>欧坚、乔晓建、吴思泽、蔡风佳</t>
  </si>
  <si>
    <t>刘佳、卢汝生</t>
  </si>
  <si>
    <t>91430121MA4P9C8U5R</t>
  </si>
  <si>
    <t>湖南亚乐房地产开发有限公司</t>
  </si>
  <si>
    <t>曾波</t>
  </si>
  <si>
    <t>91420100MA4K3XAX2E</t>
  </si>
  <si>
    <t>武汉市鼎辉雅乐房地产开发有限公司</t>
  </si>
  <si>
    <t>谭辉</t>
  </si>
  <si>
    <t>乔晓建、刘韦</t>
  </si>
  <si>
    <t>杨文杰、刘佳</t>
  </si>
  <si>
    <t>云南区域</t>
  </si>
  <si>
    <t>版纳事业部</t>
  </si>
  <si>
    <t>915328005718956530</t>
  </si>
  <si>
    <t>西双版纳雅居乐旅游置业有限公司</t>
  </si>
  <si>
    <t>翟朝锋</t>
  </si>
  <si>
    <t>陈卓林</t>
  </si>
  <si>
    <t>陈卓林、黄奉潮、陈卓雄</t>
  </si>
  <si>
    <t>李斌</t>
  </si>
  <si>
    <t>西双版纳傣族自治州工商行政管理局</t>
  </si>
  <si>
    <t>云南省西双版纳傣族自治州景洪市嘎洒镇雅居乐大道</t>
  </si>
  <si>
    <t>西双版纳嘎洒旅游小镇天河项目开发建设；商品房销售和租赁；房地产信息咨询、房地产营销策划；物业管理、会所服务及相关配套服务；农业旅游观光、旅游项目的开发经营；住宿餐饮及酒店管理、商业经营管理；民俗文化交流</t>
  </si>
  <si>
    <t>昆明事业部</t>
  </si>
  <si>
    <t>91532900MA6NCHT56W</t>
  </si>
  <si>
    <t>大理雅海房地产开发有限公司</t>
  </si>
  <si>
    <t>刘隽、翟朝锋、冷旭</t>
  </si>
  <si>
    <t>李斌、刘建勤</t>
  </si>
  <si>
    <t>大理白族自治州工商行政管理局</t>
  </si>
  <si>
    <t>云南省大理白族自治州大理市大理经济开发区满江五洲国际商贸城1期18-503号</t>
  </si>
  <si>
    <t>房地产开发及经营；房屋租赁；企业管理；企业管理咨询。（依法须经批准的项目，经相关部门批准后方可开展经营活动）</t>
  </si>
  <si>
    <t>91532900MA6NC80A8K</t>
  </si>
  <si>
    <t>大理美诏房地产开发有限公司</t>
  </si>
  <si>
    <t>刘隽、翟朝锋、刘建勤</t>
  </si>
  <si>
    <t>林戈、李斌</t>
  </si>
  <si>
    <t>云南省大理白族自治州大理市大理经济开发区机场路满江村委会下庄村699号</t>
  </si>
  <si>
    <t>房地产开发及经营。（依法须经批准的项目，经相关部门批准后方可开展经营活动）</t>
  </si>
  <si>
    <t>其他有限责任公司，证照为美的方保管</t>
  </si>
  <si>
    <t>91530103MA6NQ6UM80</t>
  </si>
  <si>
    <t>昆明雅龙房地产开发有限公司</t>
  </si>
  <si>
    <t>翟朝锋、黄小明、聂伟、郑伟峰、冷旭</t>
  </si>
  <si>
    <t>李斌、赵敏</t>
  </si>
  <si>
    <t>黄小明</t>
  </si>
  <si>
    <t>昆明市盘龙区市场监督管理局</t>
  </si>
  <si>
    <t>云南省昆明市盘龙区金辰街道办事同德广场2幢1211号</t>
  </si>
  <si>
    <t>房地产开发经营；住房租赁经营；企业管理咨询</t>
  </si>
  <si>
    <t>91530112MA6NXHL09W</t>
  </si>
  <si>
    <t>昆明雅欣房地产开发有限公司</t>
  </si>
  <si>
    <t>翟朝锋、冷旭、殷勇</t>
  </si>
  <si>
    <t>昆明市西山区市场监督管理局</t>
  </si>
  <si>
    <t>云南省昆明市西山区人民西路207号保利中心19楼</t>
  </si>
  <si>
    <t>房地产开发经营；房地产租赁经营（不含保障性住房）；企业管理咨询；</t>
  </si>
  <si>
    <t>91530111MA6P436RXJ</t>
  </si>
  <si>
    <t>昆明雅景房地产开发有限公司</t>
  </si>
  <si>
    <t>翟朝锋（执行董事）</t>
  </si>
  <si>
    <t>昆明市官渡区市场监督管理局</t>
  </si>
  <si>
    <t>云南省昆明市官渡区广卫片区云秀康园2-1-3幢14层1401号</t>
  </si>
  <si>
    <t>房地产开发及经营；自有房屋租赁；企业管理咨询；</t>
  </si>
  <si>
    <t>腾冲事业部</t>
  </si>
  <si>
    <t>91530500574683939G</t>
  </si>
  <si>
    <t>腾冲雅居乐旅游置业有限公司</t>
  </si>
  <si>
    <t>陈卓林、陈卓雄、黄奉潮</t>
  </si>
  <si>
    <t>保山市市场监督管理局</t>
  </si>
  <si>
    <t>云南省腾冲市曲石镇曲石社区原乡山居高黎45栋3楼</t>
  </si>
  <si>
    <t>腾冲曲石生态旅游度假小镇工程项目开发建设、商品房销售和租赁、房地产信息咨询、房地产营销策划、物业管理、会所服务及相关配套服务；住宿、餐饮、预包装食品、散装食品批发、零售（仅限取得许可证的分支机构经营）、体育用品、农用机械、农具销售；会议会展服务，婚庆礼仪、商品展览展示服务，旅游咨询服务、农业观光旅游服务；公园投资开发；基础设施项目的投资与经营；花卉、园艺作物、果树种植、销售；种植技术研究、推广；户外运动、赛事活动组织策划。（依法须经批准的项目，经相关部门批准后方可开展经营活动）</t>
  </si>
  <si>
    <t>91533100574677985Y</t>
  </si>
  <si>
    <t>瑞丽雅居乐旅游置业有限公司</t>
  </si>
  <si>
    <t>陈卓林、陈卓雄、王海洋</t>
  </si>
  <si>
    <t>德宏傣族景颇族自治州市场监督管理局</t>
  </si>
  <si>
    <t>云南省德宏州瑞丽市卯喊路171号瑞丽雅居乐国际花园3栋商101铺</t>
  </si>
  <si>
    <t>房地产开发经营；商品房销售和租赁、房地产信息咨询、房地产营销策划、物业管理、会所服务及相关配套服务。</t>
  </si>
  <si>
    <t>91530500316245362A</t>
  </si>
  <si>
    <t>腾冲雅居乐旅游置业有限公司运动旅游分公司</t>
  </si>
  <si>
    <t>吕健</t>
  </si>
  <si>
    <t>保山市工商行政管理局</t>
  </si>
  <si>
    <t>云南省保山市腾冲市曲石镇雅居乐地产风情古镇原乡客栈</t>
  </si>
  <si>
    <t>住宿、餐饮、预包装食品、散装食品批发、零售；体育用品、农用机械、农具销售；会议会展服务，婚庆礼仪，商品展览展示服务，旅游咨询服务、农业观光旅游服务；公园投资开发；基础设施项目的投资与经营；花卉、园艺作物、果树种植、销售；种植技术研究、推广；户外运动、赛事活动组织策划。</t>
  </si>
  <si>
    <t>云南区域本部</t>
  </si>
  <si>
    <t>91530100MA6N49179G</t>
  </si>
  <si>
    <t>昆明雅居乐置业有限公司</t>
  </si>
  <si>
    <t>翟朝锋、陈忠其、王海洋</t>
  </si>
  <si>
    <t>昆明市工商行政管理局</t>
  </si>
  <si>
    <t>昆明市城区内的房地产开发、建设经营（项目筹建）；物业管理、住宿服务、餐饮服务、酒店管理;企业管理咨询</t>
  </si>
  <si>
    <t>91530112MA6N4XJ95K</t>
  </si>
  <si>
    <t>云南雅居乐房地产开发有限公司</t>
  </si>
  <si>
    <t>房地产开发经营；房屋租赁；项目投资；企业管理、企业管理咨询</t>
  </si>
  <si>
    <t>重庆区域</t>
  </si>
  <si>
    <t>成都事业部</t>
  </si>
  <si>
    <t>91510100788129028X</t>
  </si>
  <si>
    <t>四川雅居乐房地产开发有限公司</t>
  </si>
  <si>
    <t>程军</t>
  </si>
  <si>
    <r>
      <rPr>
        <sz val="11"/>
        <color theme="1"/>
        <rFont val="宋体"/>
        <charset val="134"/>
      </rPr>
      <t>9</t>
    </r>
    <r>
      <rPr>
        <sz val="11"/>
        <color theme="1"/>
        <rFont val="宋体"/>
        <charset val="134"/>
      </rPr>
      <t>151010078269742X5</t>
    </r>
  </si>
  <si>
    <t>成都雅居乐房地产开发有限公司</t>
  </si>
  <si>
    <r>
      <rPr>
        <sz val="11"/>
        <color theme="1"/>
        <rFont val="宋体"/>
        <charset val="134"/>
      </rPr>
      <t>8</t>
    </r>
    <r>
      <rPr>
        <sz val="11"/>
        <color theme="1"/>
        <rFont val="宋体"/>
        <charset val="134"/>
      </rPr>
      <t>1510100665320455H</t>
    </r>
  </si>
  <si>
    <t>四川雅居乐房地产开发有限公司工会</t>
  </si>
  <si>
    <t>林毅</t>
  </si>
  <si>
    <t>工会组织</t>
  </si>
  <si>
    <t>91510132MA6CDD6K7Y</t>
  </si>
  <si>
    <t>四川雅恒房地产开发有限公司</t>
  </si>
  <si>
    <t>龚华</t>
  </si>
  <si>
    <t>杨植</t>
  </si>
  <si>
    <t>杨植、李剑锋、周国伟、程军、吕强</t>
  </si>
  <si>
    <t>魏维、邱卿芳、冯廷秀</t>
  </si>
  <si>
    <t>吕强</t>
  </si>
  <si>
    <t>91510132MA6CE4K03F</t>
  </si>
  <si>
    <t>四川雅润房地产开发有限公司</t>
  </si>
  <si>
    <t>程军、张引、朱世锋</t>
  </si>
  <si>
    <t>魏维</t>
  </si>
  <si>
    <t>91510113MA66P69B36</t>
  </si>
  <si>
    <t>四川雅灿房地产开发有限公司</t>
  </si>
  <si>
    <t>程军、李宗帅、张翀</t>
  </si>
  <si>
    <t>91510123MA663R6D8L</t>
  </si>
  <si>
    <t>成都雅颂房地产开发有限公司</t>
  </si>
  <si>
    <t>重庆区域本部</t>
  </si>
  <si>
    <t>91540124MA6T5CTAOA</t>
  </si>
  <si>
    <t>曲水同渝企业管理合伙企业（有限合伙）</t>
  </si>
  <si>
    <t>91500000MA5YRFB3XX</t>
  </si>
  <si>
    <t>重庆同彩晟企业管理有限公司</t>
  </si>
  <si>
    <t>李炜</t>
  </si>
  <si>
    <t>陈雪</t>
  </si>
  <si>
    <t>91500000MA5YXER4X6</t>
  </si>
  <si>
    <t>重庆雅港企业管理有限公司</t>
  </si>
  <si>
    <t>张引</t>
  </si>
  <si>
    <t>91500000MA6003LMX4</t>
  </si>
  <si>
    <t>重庆雅沣企业管理有限公司</t>
  </si>
  <si>
    <t>许轶</t>
  </si>
  <si>
    <t>付中美</t>
  </si>
  <si>
    <t>重庆事业部</t>
  </si>
  <si>
    <t>915000007659396000</t>
  </si>
  <si>
    <t>上海静安城投重庆巿置业有限公司</t>
  </si>
  <si>
    <t>陈卓南、陈卓贤、陈卓喜</t>
  </si>
  <si>
    <t>915000000503771000</t>
  </si>
  <si>
    <t>重庆港雅置业有限公司</t>
  </si>
  <si>
    <t>91500000MA5UJGJG2Q</t>
  </si>
  <si>
    <t>重庆雅恒房地产开发有限公司</t>
  </si>
  <si>
    <t>91500113MA5UTBRTOE</t>
  </si>
  <si>
    <t>重庆金碧雅居房地产开发有限公司</t>
  </si>
  <si>
    <t>李波</t>
  </si>
  <si>
    <t>于吉福、林泽宝、张涛、郑乃伟、张桂峡</t>
  </si>
  <si>
    <t>91500000MA5UUFN471</t>
  </si>
  <si>
    <t>重庆雅锦房地产开发有限公司</t>
  </si>
  <si>
    <t>91500107MA60DCBH03</t>
  </si>
  <si>
    <t>重庆雅灏房地产开发有限公司</t>
  </si>
  <si>
    <t>91500109MA60EDD37H</t>
  </si>
  <si>
    <t>重庆雅沛房地产开发有限公司</t>
  </si>
  <si>
    <t>重庆雅居乐房地产开发有限公司</t>
  </si>
  <si>
    <t>倪明涛</t>
  </si>
  <si>
    <t>2017.04.27日注销</t>
  </si>
  <si>
    <t>雅生活集团</t>
  </si>
  <si>
    <t>集团本部</t>
  </si>
  <si>
    <t>91442000282096687C</t>
  </si>
  <si>
    <t>雅居乐雅生活服务股份有限公司</t>
  </si>
  <si>
    <t>陈卓雄、黄奉潮、王鹏、王炜、冯欣、魏宪忠、尹锦滔、温世昌</t>
  </si>
  <si>
    <t>陈丽茹、黄智霞、施征宇、李健辉、王韶</t>
  </si>
  <si>
    <t>广东省中山市三乡镇雅居乐花园兴业路管理大厦</t>
  </si>
  <si>
    <t>家庭服务;物业管理服务;水电维修;室内装饰工程;园林绿化工程(公司属下小区经营);中餐(分支机构经营);西餐类制售;茶艺;游泳;桌球;乒乓球;健身;网球;保龄球;高尔夫球练习场;棋牌(中国象棋、围棋、国际象棋、桥牌);烧烤;滑草;电梯维修;停车场经营;家居清洁服务;健美操;壁球;划船;钓鱼场;足浴;美容美发(,由分支机构经营);房地产中介服务;零售:服装、鞋、箱、包、百货)、文具用品、玩具、体育用品及器材、化妆品、卫生用品、帽、日用器皿、日用杂货;货物进出口);酒店管理服务;餐饮服务;设计、制作、发布、代理各类广告;市场营销策划服务;企业投资咨询)。(以上项目不涉及外商投资准入特别管理措施)(;根据粤府办【2014】24号文件,上述经营范围涉及:餐饮服务、公共场所经营等事项。)</t>
  </si>
  <si>
    <t>91310230564834334U</t>
  </si>
  <si>
    <t>上海绿地物业服务有限公司</t>
  </si>
  <si>
    <t>李大龙</t>
  </si>
  <si>
    <r>
      <rPr>
        <sz val="11"/>
        <rFont val="宋体"/>
        <charset val="134"/>
      </rPr>
      <t>李大龙</t>
    </r>
    <r>
      <rPr>
        <sz val="11"/>
        <rFont val="Arial"/>
        <charset val="134"/>
      </rPr>
      <t xml:space="preserve"> </t>
    </r>
  </si>
  <si>
    <r>
      <rPr>
        <sz val="11"/>
        <rFont val="宋体"/>
        <charset val="134"/>
      </rPr>
      <t>李大龙</t>
    </r>
    <r>
      <rPr>
        <sz val="11"/>
        <rFont val="Arial"/>
        <charset val="134"/>
      </rPr>
      <t xml:space="preserve"> </t>
    </r>
    <r>
      <rPr>
        <sz val="11"/>
        <rFont val="宋体"/>
        <charset val="134"/>
      </rPr>
      <t>、冯欣</t>
    </r>
    <r>
      <rPr>
        <sz val="11"/>
        <rFont val="Arial"/>
        <charset val="134"/>
      </rPr>
      <t xml:space="preserve"> </t>
    </r>
    <r>
      <rPr>
        <sz val="11"/>
        <rFont val="宋体"/>
        <charset val="134"/>
      </rPr>
      <t>、孔镜文</t>
    </r>
    <r>
      <rPr>
        <sz val="11"/>
        <rFont val="Arial"/>
        <charset val="134"/>
      </rPr>
      <t xml:space="preserve"> </t>
    </r>
  </si>
  <si>
    <t xml:space="preserve">邬洁颖 </t>
  </si>
  <si>
    <t>崇明县潘园公路1800号2号楼622室（上海泰和经济开发区）</t>
  </si>
  <si>
    <t>物业管理，会所管理，公共安全防范工程设计、施工，建筑装潢工程，园林绿化工程，房地产经纪，停车场（库）管理，保洁服务，泊车服务，建筑材料、装潢材料的销售。[依法须经批准的项目，经相关部门批准后方可开展经营活动]</t>
  </si>
  <si>
    <t>91442000MA4WMECQ0G</t>
  </si>
  <si>
    <t>中山雅生活企业管理服务有限公司</t>
  </si>
  <si>
    <t xml:space="preserve">黄奉潮、 陈卓林、陈卓雄 </t>
  </si>
  <si>
    <t xml:space="preserve">陈卓南 </t>
  </si>
  <si>
    <t xml:space="preserve">中山市三乡镇金涌大道雅居乐花园住户服务中心首层B区 </t>
  </si>
  <si>
    <t>企业管理信息咨询（不含审计、会计及国家限制、禁止类、不含市场调查）（以上项目不涉及外商投资准入特别管理措施）（依法须经批准的项目，经相关部门批准后方可开展经营活动。）</t>
  </si>
  <si>
    <t>91650100MA78243R9U</t>
  </si>
  <si>
    <t xml:space="preserve">乌鲁木齐雅生活绿地物业服务有限公司
 </t>
  </si>
  <si>
    <t>刁小军</t>
  </si>
  <si>
    <t>林少霞</t>
  </si>
  <si>
    <t>新疆乌鲁木齐经济技术开发区（头屯河区）喀什西路752号2层400室</t>
  </si>
  <si>
    <t xml:space="preserve">物业管理，酒店管理，安防工程设计、施工，建筑装潢工程，园林绿化工程，房地产经纪，停车场管理；保洁服务；泊车服务；电脑图文设计、制作；会务服务；礼仪服务；家政服务；室内装饰及设计；旅游咨询；人才咨询；广告设计、制作、代理、发布；建筑材料、装潢材料的销售。（依法须经批准的项目，经相关部门批准后方可开展经营活动） </t>
  </si>
  <si>
    <t xml:space="preserve">91410122MA45GM2765 </t>
  </si>
  <si>
    <t>河南雅居乐物业服务有限公司</t>
  </si>
  <si>
    <t>王广忠</t>
  </si>
  <si>
    <t>梁耀男</t>
  </si>
  <si>
    <t xml:space="preserve">郑州市中牟县姚家镇人民政府院内 </t>
  </si>
  <si>
    <t>物业管理服务；房地产租赁经营；建筑装修装饰工程；空调设备安装服务；保洁服务；市场营销策划；服装鞋帽、箱包、玩具、体育用品及器材、化妆品及卫生用品零售；设计、制作、发布、代理国内广告业务</t>
  </si>
  <si>
    <t xml:space="preserve">91120118MA06ENKD5H </t>
  </si>
  <si>
    <t>天津雅居乐企业管理服务有限公司</t>
  </si>
  <si>
    <t>孔镜文</t>
  </si>
  <si>
    <t xml:space="preserve">黄奉潮、冯欣、谭志平 </t>
  </si>
  <si>
    <t>黄智霞</t>
  </si>
  <si>
    <t>天津自贸试验区(东疆保税港区)重庆道以南,呼伦贝尔路以西铭海中心5号楼-4、10-707(天津东疆商服商务秘书服务有限公司滨海新区分公司托管第554号)</t>
  </si>
  <si>
    <t>企业管理咨询服务；企业形象策划服务；商务信息咨询服务；信息技术咨询服务；企业管理服务；经济信息咨询；财务信息咨询；市场调研服务；劳务服务</t>
  </si>
  <si>
    <t xml:space="preserve">91371502MA3MFLHA16 </t>
  </si>
  <si>
    <t>山东雅生活畅博物业服务有限公司</t>
  </si>
  <si>
    <t>张勇</t>
  </si>
  <si>
    <r>
      <rPr>
        <sz val="11"/>
        <rFont val="Arial"/>
        <charset val="134"/>
      </rPr>
      <t xml:space="preserve"> </t>
    </r>
    <r>
      <rPr>
        <sz val="11"/>
        <rFont val="宋体"/>
        <charset val="134"/>
      </rPr>
      <t>冯欣</t>
    </r>
  </si>
  <si>
    <r>
      <rPr>
        <sz val="11"/>
        <rFont val="Arial"/>
        <charset val="134"/>
      </rPr>
      <t xml:space="preserve"> </t>
    </r>
    <r>
      <rPr>
        <sz val="11"/>
        <rFont val="宋体"/>
        <charset val="134"/>
      </rPr>
      <t>冯欣、</t>
    </r>
    <r>
      <rPr>
        <sz val="11"/>
        <rFont val="Arial"/>
        <charset val="134"/>
      </rPr>
      <t xml:space="preserve"> </t>
    </r>
    <r>
      <rPr>
        <sz val="11"/>
        <rFont val="宋体"/>
        <charset val="134"/>
      </rPr>
      <t>王童、张勇、张鹏</t>
    </r>
    <r>
      <rPr>
        <sz val="11"/>
        <rFont val="Arial"/>
        <charset val="134"/>
      </rPr>
      <t xml:space="preserve"> </t>
    </r>
    <r>
      <rPr>
        <sz val="11"/>
        <rFont val="宋体"/>
        <charset val="134"/>
      </rPr>
      <t>、路畅</t>
    </r>
  </si>
  <si>
    <r>
      <rPr>
        <sz val="11"/>
        <rFont val="宋体"/>
        <charset val="134"/>
      </rPr>
      <t>沈强强</t>
    </r>
    <r>
      <rPr>
        <sz val="11"/>
        <rFont val="Arial"/>
        <charset val="134"/>
      </rPr>
      <t xml:space="preserve"> </t>
    </r>
    <r>
      <rPr>
        <sz val="11"/>
        <rFont val="宋体"/>
        <charset val="134"/>
      </rPr>
      <t>、王冠棋</t>
    </r>
    <r>
      <rPr>
        <sz val="11"/>
        <rFont val="Arial"/>
        <charset val="134"/>
      </rPr>
      <t xml:space="preserve"> </t>
    </r>
  </si>
  <si>
    <t>山东省聊城市东昌府区柳园办事处利民东路69号龙盛万豪商住楼S-4号</t>
  </si>
  <si>
    <t xml:space="preserve">91360405MA361NPJ0E </t>
  </si>
  <si>
    <t>共青城雅高投资管理有限公司</t>
  </si>
  <si>
    <t>潘志勇</t>
  </si>
  <si>
    <t>邵显敏</t>
  </si>
  <si>
    <t xml:space="preserve">江西省九江市共青城市私募基金创新园内 </t>
  </si>
  <si>
    <t>项目投资,投资管理,实业投资</t>
  </si>
  <si>
    <t xml:space="preserve"> 91360405MA363TBY16 </t>
  </si>
  <si>
    <t>共青城雅生活投资管理合伙企业(有限合伙)</t>
  </si>
  <si>
    <t>项目投资,投资管理,实业投资。(</t>
  </si>
  <si>
    <t xml:space="preserve">91440600MA53D7AN0E </t>
  </si>
  <si>
    <t>卓鑫咨询顾问有限公司</t>
  </si>
  <si>
    <t>陆焕兰</t>
  </si>
  <si>
    <t>李昌阳</t>
  </si>
  <si>
    <t>佛山市禅城区绿景三路6号2区三十九座三层之五</t>
  </si>
  <si>
    <t>社会经济咨询;物业管理;园林绿化工程施工</t>
  </si>
  <si>
    <t xml:space="preserve"> 91410100MA4716HG1W </t>
  </si>
  <si>
    <t>郑州市雅生活茂华物业服务有限公司</t>
  </si>
  <si>
    <t>郑州市郑东新区博学路东湖心一路北正商学府广场1号楼18层1805号</t>
  </si>
  <si>
    <t xml:space="preserve"> 物业服务;水电维修;室内外装饰装修工程施工;园林绿化工程施工;餐饮服务;健身服务;电梯维修;停车场管理;清洁服务;足浴服务;生活美容;从事货物和技术的进出口业务;酒店管理。  </t>
  </si>
  <si>
    <t>91440115MA59DRBGX7</t>
  </si>
  <si>
    <t>雅卓房地产顾问有限公司</t>
  </si>
  <si>
    <t>张健强</t>
  </si>
  <si>
    <t>陆倩芳、陈卓雄、陈卓喜、陈卓南</t>
  </si>
  <si>
    <t>广州市南沙区丰泽东路106号(自编1号楼)X1301-G551(仅限办公用途)(JM)</t>
  </si>
  <si>
    <t>房地产咨询服务;房地产中介服务;企业管理服务);大型活动组织策划服务(大型活动指晚会、运动会、庆典、艺术和模特大赛、艺术节、电影节及公益演出、展览等,需专项审批的活动应在取得审批后方可经营);商品信息咨询服务;市场营销策划服务;市场调研服务;企业形象策划服务;企业管理咨询服务</t>
  </si>
  <si>
    <t>91120118MA06KCW83P</t>
  </si>
  <si>
    <t>天津雅居乐卓森资产管理有限公司</t>
  </si>
  <si>
    <t>谭志平</t>
  </si>
  <si>
    <t>黄奉潮、冯欣、李大龙</t>
  </si>
  <si>
    <t>王立</t>
  </si>
  <si>
    <t>天津自贸试验区(东疆保税港区)重庆道以南,呼伦贝尔路以西铭海中心5号楼-4、10-707(天津东疆商服商务秘书服务有限公司滨海新区分公司托管第164号)</t>
  </si>
  <si>
    <t>资产管理;物业管理及相关配套服务;停车场管理;房地产信息咨询;房地产经纪;房屋租赁;建筑物清洁服务;绿植花卉的批发;园林绿化工程服务;工程项目管理;工程技术咨询;会议及展览服务;广告业务。</t>
  </si>
  <si>
    <t>91440101MA5CJFMA36</t>
  </si>
  <si>
    <t>卓森物业管理有限公司</t>
  </si>
  <si>
    <t>广州市天河区华夏路26号3504房(仅限办公)</t>
  </si>
  <si>
    <t>物业管理;停车场经营;房地产咨询服务;房地产中介服务;房屋租赁;建筑物清洁服务;花卉作物批发;园林绿化工程服务;工程项目管理服务;工程技术咨询服务;会议及展览服务;广告业;企业管理咨询服务;投资咨询服务;房地产估价</t>
  </si>
  <si>
    <t>91360405MA37Y71T76</t>
  </si>
  <si>
    <t>共青城乐享荟投资有限公司</t>
  </si>
  <si>
    <t xml:space="preserve">谭志平 </t>
  </si>
  <si>
    <t>江西省九江市共青城市私募基金创新园内</t>
  </si>
  <si>
    <t>项目投资,实业投资。(未经金融监管部门批准,(融)资等金融业务;)</t>
  </si>
  <si>
    <t>91440101749907376N</t>
  </si>
  <si>
    <t>广州雅居乐物业管理服务有限公司</t>
  </si>
  <si>
    <t>百货零售);水果零售;干果、坚果零售;蔬菜零售;食用菌零售;冷冻肉零售;海味干货零售;箱、包零售;厨房用具及日用杂品零售;清扫、清洗日用品零售;日用灯具零售;婴儿用品零售;礼品鲜花零售;体育用品及器材零售;玩具零售;游艺娱乐用品零售;二手车销售;日用家电设备零售;电子元器件零售;电子产品零售;五金零售;家具零售;涂料零售;卫生洁具零售;木质装饰材料零售;金属装饰材料零售;物业管理;房地产中介服务;房地产咨询服务;房屋租赁;建筑物清洁服务;室内装饰、装修;园林绿化工程服务;停车场经营;游泳馆;</t>
  </si>
  <si>
    <t>91440605743668036X</t>
  </si>
  <si>
    <t>佛山市南海区雅居乐物业管理服务有限公司</t>
  </si>
  <si>
    <t>陈卓雄、陈卓贤、陈卓南</t>
  </si>
  <si>
    <t>广东省佛山市南海区大沥镇盐步穗盐路雍景豪园御景台30栋一层</t>
  </si>
  <si>
    <t>物业管理,房地产中介;停车服务。(以上项目涉及资质证经营的,持有效资质证经营)</t>
  </si>
  <si>
    <t>914408025645764788</t>
  </si>
  <si>
    <t>湛江市西粤京基城物业服务有限公司</t>
  </si>
  <si>
    <t>徐明峰</t>
  </si>
  <si>
    <t>黄奉潮、冯欣、徐明峰</t>
  </si>
  <si>
    <t>徐俊</t>
  </si>
  <si>
    <t>湛江市赤坎区人民大道北41/43号西粤京基城首期会所</t>
  </si>
  <si>
    <t>物业服务、物业租赁、清洁服务、园艺服务、家居服务、停车场经营。</t>
  </si>
  <si>
    <t>91410122MA47BT1G7E</t>
  </si>
  <si>
    <t>郑州雅筹物业管理有限公司</t>
  </si>
  <si>
    <t>冯欣</t>
  </si>
  <si>
    <t xml:space="preserve">皮晓春 </t>
  </si>
  <si>
    <t>河南省郑州市中牟县郑庵镇轩城社区4号楼1单元东南角物业管理房</t>
  </si>
  <si>
    <t>物业管理;场地租赁;房屋租赁;建筑装修装饰工程;房地产中介服务;水处理设备安装服务;建筑物空调设备、通风设备系统安装服务;清洁服务;市场营销策划;网上贸易代理;文化艺术交流活动策划;批发兼零售:服装、鞋帽、箱包、日用百货、玩具、文具用品、体育用品及器材、化妆品、卫生用品;从事进出口业务;工程技术咨询服务;设计、制作、发布、代理国内广告业务;体育场馆管理;休闲健身活动;停车场经营;房地产咨询服务;餐饮服务;美容服务;洗浴服务。</t>
  </si>
  <si>
    <t>91620100767736195K</t>
  </si>
  <si>
    <t>兰州兰石雅生活物业服务有限公司</t>
  </si>
  <si>
    <t>高庆伟</t>
  </si>
  <si>
    <t xml:space="preserve">高庆伟 </t>
  </si>
  <si>
    <t xml:space="preserve">高庆伟、高峰、徐明峰 </t>
  </si>
  <si>
    <t xml:space="preserve">敬学文 </t>
  </si>
  <si>
    <t>兰州市七里河区敦煌路69号</t>
  </si>
  <si>
    <t>物业管理;停车场经营管理;物业公共设施设备维修、管理;机电设备维修、管理;电梯维修、保养管理;家政服务;清洗保洁服务;水电暖安装与维修;供暖服务;会务会展服务;水电暖费代收代缴服务;增值电信业务;房屋装饰装修;园林设计与施工养护;市政工程;绿化工程;建筑工程;建筑智能化工程设计施工;安全技术防范工程设计施工;楼宇清洗工程;二次供水设施清洗消毒;地面石材清洗;自有房屋租赁;机械设备租赁;初级农产品、日杂百货、劳保用品、环卫绿化工具设备、建筑材料、五金批发零售;花卉花木租售;自有林业场地出租;以下限分支机构经营:林木种植;餐饮服务;房屋拆迁。(以上项目依法须经批准的,经相关部门批准后方可开展经营活动)***</t>
  </si>
  <si>
    <t>91440101MA5CX58K5Q</t>
  </si>
  <si>
    <t>广州雅居乐雅生活服务有限公司</t>
  </si>
  <si>
    <t>钟志荣</t>
  </si>
  <si>
    <t>陈丽茹</t>
  </si>
  <si>
    <t>广州市天河区华夏路26号3506房(仅限办公)</t>
  </si>
  <si>
    <t>家庭服务;物业管理;室内装饰、装修;园林绿化工程服务;运动场馆服务);棋牌服务;室内非射击类、非球类、非棋牌类的竞技娱乐活动;房地产中介服务;商品批发贸易);商品零售贸易);化妆品及卫生用品批发;化妆品及卫生用品零售;酒店管理;中餐服务;西餐服务;</t>
  </si>
  <si>
    <t>91310000580633217K</t>
  </si>
  <si>
    <t>雅莱格物业服务（上海）有限公司</t>
  </si>
  <si>
    <t>储立</t>
  </si>
  <si>
    <t>刘华锡</t>
  </si>
  <si>
    <t>上海市黄浦区西藏中路525号801室</t>
  </si>
  <si>
    <t>物业管理、卫生杀虫、有害生物防治、展览展示服务)()</t>
  </si>
  <si>
    <t>91330110MA2GYN8W6M</t>
  </si>
  <si>
    <t>杭州雅恒物业管理有限公司</t>
  </si>
  <si>
    <t xml:space="preserve">储立 </t>
  </si>
  <si>
    <t xml:space="preserve">薛莲 </t>
  </si>
  <si>
    <t>浙江省杭州市余杭区闲林街道雅乐国际花园15-18室</t>
  </si>
  <si>
    <t>物业管理服务;家政服务、水电维修;承接室内装饰工程、园林绿化工程;餐饮服务(限分支机构经营);非医疗性美容、美发(限分支机构经营);健身服务,茶水供应,游泳服务,桌球服务,体育活动组织、策划,文化艺术交流活动组织、策划,棋牌服务,电梯维修,停车场经营,清洁服务,足浴,房地产中介服务,酒店管理;零售:服装、鞋帽、箱包、日用百货、文具用品、玩具、体育用品及器材、化妆品、卫生用品、日用器皿;货物进出口,法律、行政法规限制的项目在取得许可后方可经营)。</t>
  </si>
  <si>
    <t>91469034552775840C</t>
  </si>
  <si>
    <t>海南雅居乐物业服务有限公司</t>
  </si>
  <si>
    <t>曾勇华</t>
  </si>
  <si>
    <t>陈卓雄、陈卓喜、黄奉潮</t>
  </si>
  <si>
    <t>王哲</t>
  </si>
  <si>
    <t>海南省陵水县英州镇清水湾蔚蓝海岸商业街D1-1</t>
  </si>
  <si>
    <t>物业管理服务,水电维修及室内装饰工程,体育健身,汽车租赁,餐饮,房屋中介服务,家政服务,物业代理,酒店管理,农贸市场经营与管理,百货超市经营与管理,纯净水生产与销售,游泳,车辆代管业务,农产品销售,花卉销售,场地租赁,社区旅游,清洁业务,机电设备维修与保养,家具销售,保险代办,四害消杀,外墙清洗,白酒红酒销售,园林景观设计与施工,绿化花卉苗木与蔬菜瓜果培育销售、种植及养护,五金水电,建筑安装,装饰装修等工程配套资材销售,商务信息咨询服务),信息技术咨询服务,广告设计、制作、代理、发布,教育信息咨询服务,文化艺术咨询服务,策划创意服务,门票销售和票务代理,旅游观光车客运服务(经特种监察部门许可后方可经营),会议服务、展览展示服务,快递派送及揽收服务,停车场经营。</t>
  </si>
  <si>
    <t>91532801MA6P3XBC5Q</t>
  </si>
  <si>
    <t>西双版纳景洪市雅筹物业服务有限公司</t>
  </si>
  <si>
    <t>蔡文会</t>
  </si>
  <si>
    <t xml:space="preserve">宋桂华 </t>
  </si>
  <si>
    <t>云南省西双版纳傣族自治州景洪市嘎洒镇雅居乐大道雅居乐西双林语售楼部</t>
  </si>
  <si>
    <t>物业管理;酒店管理;家庭服务;室内外装饰装修工程;园林绿化工程施工;批发和零售业;停车场(库)信息系统服务;清洁服务。</t>
  </si>
  <si>
    <t>91610116MA6X3MT76T</t>
  </si>
  <si>
    <t>西安雅筹物业管理有限公司</t>
  </si>
  <si>
    <t xml:space="preserve">何娟娟 </t>
  </si>
  <si>
    <t>陕西省西安市长安区郭杜街办樱花一路199号西安雅居乐国际花园5号楼1单元2层10108号202商铺</t>
  </si>
  <si>
    <t>物业管理;水电维修;室内装饰工程、园林绿化工程的施工;餐饮服务;健身服务;棋牌服务;游泳、桌球、乒乓球、网球、保龄球、壁球服务;电梯维修;停车场经营;家居清洁服务;足浴服务;美容美发服务;房地产中介服务;服装鞋帽、箱包、日用百货、文具用品、玩具、体育用品及器材、化妆品、卫生用品的零售;货物的进出口经营);酒店管理。</t>
  </si>
  <si>
    <t>91321091MA2066NB6A</t>
  </si>
  <si>
    <t>扬州市雅恒物业服务有限公司</t>
  </si>
  <si>
    <t>扬州市维扬路8号1#商业101-103</t>
  </si>
  <si>
    <t>物业管理服务;家政服务;水电维修;室内装饰工程施工;园林绿化工程(公司属下小区经营);餐饮服务(限分支机构经营);游泳馆;室内健身服务;棋牌服务;户外拓展活动组织策划;电梯维修;停车场管理服务;家居清洁服务;垂钓服务;足浴;美容美发(,限分支机构经营);房地产中介服务;服装鞋帽、箱包、日用品百货、文具用品、玩具、体育用品及器材、化妆品、卫生用品、日用杂货零售;自营和代理各类商品及技术的进出口业务);酒店管理服务。(##)</t>
  </si>
  <si>
    <t>91460000MA5TCG0010</t>
  </si>
  <si>
    <t>文昌市雅筹物业服务有限公司</t>
  </si>
  <si>
    <t>张雪</t>
  </si>
  <si>
    <t>海南省文昌市昌洒镇雅居乐月亮湾一期二栋一楼物业办公室</t>
  </si>
  <si>
    <t>物业服务。(一般经营项目自主经营,许可经营项目凭相关许可证或者批准文件经营)</t>
  </si>
  <si>
    <t>91440604MA53MHLP3H</t>
  </si>
  <si>
    <t>佛山市雅居乐雅生活服务有限公司</t>
  </si>
  <si>
    <t>佛山市禅城区绿景三路6号2区三十九座三层之六(住所申报)</t>
  </si>
  <si>
    <t>零售:食品、日用品;家庭服务;物业管理;室内设施维修服务;餐饮服务;体育用品出租;健身休闲活动,停车场服务;房地产中介服务;市场调研服务;房地产开发项目策划服务。</t>
  </si>
  <si>
    <t>916201007896274675</t>
  </si>
  <si>
    <t>兰州城关物业服务集团有限公司</t>
  </si>
  <si>
    <t>杨佳林</t>
  </si>
  <si>
    <t xml:space="preserve">杨佳林、毛建平、李大龙、孔镜文 、杨民召 、段斐钦、冯欣 </t>
  </si>
  <si>
    <t xml:space="preserve">邬洁颖、史敏、张旭蕾 </t>
  </si>
  <si>
    <t>甘肃省兰州市城关区平凉路366号</t>
  </si>
  <si>
    <t>物业管理及咨询服务、家政服务;劳务派遣;大理石翻新、清洗、保养;市政道路清扫保洁、市政设施设备的维护、保养;楼宇、厂房、门头、空调设备的清洗服务;墙面粉刷;二次供水水箱清洗消毒服务;会务服务;水电暖安装;园林绿化工程(凭资质证经营);房屋销售、租赁代理;五金交电、建筑材料、酒店用品、金属材料、机械设备、鲜花、水果、日用百货的批发零售;载货电梯、自动扶梯、乘客电梯、杂物电梯、自动人行道安装及维修;停车服务;受供热单位委托代收相关费用;大型餐馆【主食、热菜;含凉菜,,含生食海产品、鲜榨果汁】(仅限分公司经营);餐饮服务;热食类食品制售;冷食类食品制售;糕点类食品制售;住宿服务;车辆租赁;国内广告制作及发布;生活垃圾清扫、生活垃圾收集、生活垃圾运输(凭资质证经营);消防设施设备维护保养。***</t>
  </si>
  <si>
    <t>91440605MA52M4TC10</t>
  </si>
  <si>
    <t>广东盈美壹号股权投资合伙企业（有限合伙）</t>
  </si>
  <si>
    <t>王洪剑</t>
  </si>
  <si>
    <t>佛山市南海区桂城街道桂澜北路6号南海39度空间艺术创意社区6号楼一层101号之三(住所申报,集群登记)</t>
  </si>
  <si>
    <t>资本投资服务(股权投资)。</t>
  </si>
  <si>
    <t>91230103718401479C</t>
  </si>
  <si>
    <t>哈尔滨景阳物业管理有限公司</t>
  </si>
  <si>
    <t xml:space="preserve">冯欣、李大龙、毛建平、宋国栋、冯莉莉 </t>
  </si>
  <si>
    <t xml:space="preserve">邬洁颖、郑颖斌、赵欣 </t>
  </si>
  <si>
    <t>哈尔滨市松北区美域江岛小区1号楼26-27中间层(L2层)(住宅)</t>
  </si>
  <si>
    <t>物业管理壹级;房地产经纪、商品房销售代理;房屋修缮;供热服务、保洁服务、家务服务、看护服务、清洁服务、清冰雪服务、建筑物外墙清洗服务、单位后勤管理服务、企业管理咨询;停车场服务;广告业;劳务分包;园林绿化工程、建筑装饰工程的设计、施工;食品生产经营;批发兼零售:日用百货、家用电器、服装鞋帽、床上用品、厨房用品、卫生用品、文具用品、办公用品。</t>
  </si>
  <si>
    <t>91370200740398026J</t>
  </si>
  <si>
    <t>青岛华仁物业股份有限公司</t>
  </si>
  <si>
    <t>解艳燕</t>
  </si>
  <si>
    <t xml:space="preserve">谭志平、李珍、冯欣、李大龙、程艳斌、毛建平 </t>
  </si>
  <si>
    <t xml:space="preserve">陈述程、孔镜文邬洁颖 </t>
  </si>
  <si>
    <t>青岛市市南区东海西路37号3137户及3136-2户</t>
  </si>
  <si>
    <t>停车场(公共停车场开办证有效期限以许可证为准);物业管理、企业管理咨询、房屋租赁、家政服务、绿化养护服务、道路清扫保洁、游泳池经营管理、房地产信息咨询服务、其他增值电信服务、餐饮管理、物业顾问服务、养老服务、房屋及配套设施维修,室内外装修;人力资源管理咨询服务,人力资源外包服务,国内劳务派遣,会务服务;环卫服务;批发零售:预包装食品。</t>
  </si>
  <si>
    <t>91442000MA4UNW4J5N</t>
  </si>
  <si>
    <t>广东省雅居乐保安服务有限公司</t>
  </si>
  <si>
    <t>杨怀军</t>
  </si>
  <si>
    <t xml:space="preserve">陆焕兰 </t>
  </si>
  <si>
    <t xml:space="preserve">李昌阳 </t>
  </si>
  <si>
    <t>中山市三乡镇雅居乐花园十二期中心城会所</t>
  </si>
  <si>
    <t>门卫、巡逻、守护、随身护卫、安全检查、秩序维护;承接弱电工程、强电工程、四害灭杀工程、电梯维护工程、消防工程、外墙保温工程、房屋维修工程;清洁服务;商务信息咨询服务;停车场管理服务;物业管理。</t>
  </si>
  <si>
    <t>91440115MA59AACR32</t>
  </si>
  <si>
    <t>广州市雅天网络科技有限公司</t>
  </si>
  <si>
    <t>赵雷</t>
  </si>
  <si>
    <t>广州市南沙区丰泽东路106号X1301-G543（仅限办公用途）（JM）</t>
  </si>
  <si>
    <t>商品批发贸易);商品零售贸易);货物进出口);自动售货机、售票机、柜员机及零配件的批发;室内装饰设计服务;房屋建筑工程设计服务;园林绿化工程服务;房屋建筑工程施工;电子产品设计服务;机器人的技术研究、技术开发;电子设备工程安装服务;物流代理服务;打包、装卸、运输全套服务代理;道路货物运输代理;装卸搬运;联合运输代理服务;仓储代理服务;安全技术防范产品批发;安全技术防范产品零售;电子元器件批发;电子元器件零售;智能化安装工程服务;通信系统工程服务;电子、通信与自动控制技术研究、开发;通信技术研究开发、技术服务;网络技术的研究、开发;日用电器修理;日用家电设备零售;洗衣服务;计算机技术开发、技术服务;软件技术推广服务;信息系统集成服务;软件开发;信息技术咨询服务;信息电子技术服务;贸易咨询服务;蔬菜零售;水果零售;冷冻肉零售;网络信息技术推广服务;佣金代理;家具零售;电子产品零售;电子产品批发;市场营销策划服务;广告业;家庭服务;物业管理;网络游戏服务;网上视频服务;网上读物服务;网上动漫服务;网上图片服务;网上新闻服务;预包装食品批发;预包装食品零售;非酒精饮料及茶叶零售;酒类零售;乳制品零售</t>
  </si>
  <si>
    <t>91440115MA59AA9B3J</t>
  </si>
  <si>
    <t>广州市雅方旅游有限公司</t>
  </si>
  <si>
    <t>广州市天河区珠江新城华夏路26号雅居乐中心36楼</t>
  </si>
  <si>
    <t>向游客提供旅游、交通、住宿、餐饮等代理服务（不涉及旅行社业务）；商品信息咨询服务；旅客票务代理；票务服务；工艺美术品零售；入境旅游业务；境内旅游业务</t>
  </si>
  <si>
    <t>91440115MA59DLK85X</t>
  </si>
  <si>
    <t>广州市雅韬广告有限公司</t>
  </si>
  <si>
    <t>刘海波</t>
  </si>
  <si>
    <t>广州市天河区华夏路26号3501房</t>
  </si>
  <si>
    <t>广告业；市场营销策划服务；企业形象策划服务；企业管理咨询服务</t>
  </si>
  <si>
    <t>91440101MA59LDGU1E</t>
  </si>
  <si>
    <t>广州市雅信工程咨询有限公司</t>
  </si>
  <si>
    <t xml:space="preserve">庞永军 </t>
  </si>
  <si>
    <t>广州市天河区华夏路26号3502房（仅限办公用途）</t>
  </si>
  <si>
    <t>房屋安全鉴定；装修质量鉴定；施工现场质量检测；商品房收楼验房服务；工程技术咨询服务；工程项目管理服务；工程监理服务；（依法须经批准的项目，经相关部门批准后方可开展经营活动）</t>
  </si>
  <si>
    <t>91440101MA59Q5Q56R</t>
  </si>
  <si>
    <t>广州市雅通智能科技有限公司</t>
  </si>
  <si>
    <t xml:space="preserve">黄奉潮 </t>
  </si>
  <si>
    <t>黄奉潮 、刘军、朱开印</t>
  </si>
  <si>
    <t>广州市天河区华夏路26号3503房（仅限办公用途）</t>
  </si>
  <si>
    <t>科技信息咨询服务；自然科学研究和试验发展；工程和技术研究和试验发展；农业科学研究和试验发展；停车场经营；信息技术咨询服务；计算机技术开发、技术服务；信息电子技术服务；物业管理；房屋建筑工程施工</t>
  </si>
  <si>
    <t>91320691MA1Q227L5R</t>
  </si>
  <si>
    <t>南通雅卓房地产营销有限公司</t>
  </si>
  <si>
    <t>龚靓</t>
  </si>
  <si>
    <t>江苏南通苏通科技产业园区江成路1088号内3幢3720室</t>
  </si>
  <si>
    <t>房地产中介服务；市场营销策划服务；房地产信息咨询服务；企业管理咨询服务；企业形象策划服务；商品信息咨询服务；市场调研服务。（依法须经批准的项目，经相关部门批准后方可开展经营活动）</t>
  </si>
  <si>
    <t>91230109MA19NC7690</t>
  </si>
  <si>
    <t>黑龙江雅天网络科技有限公司</t>
  </si>
  <si>
    <t>董亚夫</t>
  </si>
  <si>
    <t>陈建军</t>
  </si>
  <si>
    <t>哈尔滨高新技术产业开发区科技创新城创新三路600号516室517室</t>
  </si>
  <si>
    <t xml:space="preserve"> 计算机软硬件、电子产品的技术开发、技术服务、技术咨询、技术转让；信息系统集成服务、信息技术咨询服务、贸易咨询服务、物业管理服务、家居清洁服务；园林绿化工程；停车场管理；水电维修;房地产经纪；酒店运营管理；网上贸易代理；增值电信业务经营。</t>
  </si>
  <si>
    <t>91120118MA068QDT73</t>
  </si>
  <si>
    <t>天津雅信工程咨询有限公司</t>
  </si>
  <si>
    <t>庞永军</t>
  </si>
  <si>
    <t>赵楚易</t>
  </si>
  <si>
    <t>天津自贸试验区（东疆保税港区）洛阳道600号海丰物流园3幢2单元-102（天津东疆商服商务秘书服务有限公司托管第1116号）</t>
  </si>
  <si>
    <t>工程技术咨询服务；工程测量服务；建筑工程设计；房屋建筑工程；质检技术服务；工程项目管理服务；工程监理。（</t>
  </si>
  <si>
    <t xml:space="preserve">91654004MA77T59N3W </t>
  </si>
  <si>
    <t>霍尔果斯雅韬广告有限公司</t>
  </si>
  <si>
    <t>王侣</t>
  </si>
  <si>
    <t>新疆伊犁州霍尔果斯市兰新路18号永和大厦一幢613室</t>
  </si>
  <si>
    <t xml:space="preserve">广告设计，广告制作，广告发布；市场营销、策划服务；企业形象策划服务；企业管理咨询。 </t>
  </si>
  <si>
    <t xml:space="preserve"> 91440101MA5AN42G51  </t>
  </si>
  <si>
    <t>广州顺创信息科技有限公司</t>
  </si>
  <si>
    <t>段玉</t>
  </si>
  <si>
    <t>黄征</t>
  </si>
  <si>
    <t>广州市增城区新塘镇友谊一横路1号(办公楼)5楼5303</t>
  </si>
  <si>
    <t>软件开发;计算机零配件批发;计算机零售;软件零售;广告业;网络技术的研究、开发;数据处理和存储产品设计;策划创意服务;市场营销策划服务;大型活动组织策划服务(大型活动指晚会、运动会、庆典、艺术和模特大赛、艺术节、电影节及公益演出、展览等,需专项审批的活动应在取得审批后方可经营);商品批发贸易(许可审批类商品除外);互联网商品销售(许可审批类商品除外);互联网商品零售(许可审批类商品除外);货物进出口(专营专控商品除外);技术进出口;信息技术咨询服务;机械配件批发;网络安全信息咨询;网络信息技术推广服务;动漫及衍生产品设计服务;软件技术推广服务;软件服务;游戏软件设计制作;软件批发;计算机零配件零售;计算机网络系统工程服务;商品信息咨询服务;商品零售贸易(许可审批类商品除外);电气机械设备销售;数据处理和存储服务;软件测试服务;计算机信息安全产品设计;计算机批发;通用机械设备销售;科技中介服务;五金产品批发;信息系统集成服务;科技信息咨询服务;科技项目代理服务;计算机技术开发、技术服务;群众参与的文艺类演出、比赛等公益性文化活动的策划;五金零售;集成电路设计;会议及展览服务;房地产中介服务;房地产咨询服务;(依法须经批准的项目,经相关部门批准后方可开展经营活动)</t>
  </si>
  <si>
    <t xml:space="preserve">91450500MA5P31TA43 </t>
  </si>
  <si>
    <t>北海市雅恒物业服务有限公司</t>
  </si>
  <si>
    <t xml:space="preserve">曾勇华 </t>
  </si>
  <si>
    <t>广西壮族自治区北海市海景大道168号6栋楼首层101室</t>
  </si>
  <si>
    <t>物业管理;家庭服务;水电维修;建筑装修、装饰工程;园林绿化工程;餐饮服务;茶馆服务;健身休闲活动;电梯维修;停车场服务;家居清洁服务;足浴服务;理发及美容服务;房地产中介服务;服装、鞋、文体用品、玩具、化妆品、卫生用品、帽、日用百货的销售;货物进出口;酒店管理服务</t>
  </si>
  <si>
    <t>91320411MA20656EXY</t>
  </si>
  <si>
    <t>常州市雅恒物业管理有限公司</t>
  </si>
  <si>
    <t>常州市新北区雅居乐星河湾苑</t>
  </si>
  <si>
    <t>物业管理服务;家政服务;室内外装饰工程、园林绿化工程的施工;水电维修;旅游项目经营管理;绿化养护、展览展服务;摄影服务;会务服务;酒店管理;旅游咨询服务;票务代理;健身服务;棋牌服务;电梯维修、安装、保养;停车场管理服务;足浴服务;美容美发服务;房地产信息咨询服务;日用百货、劳保用品、体育用品及器材、五金产品、针纺织品、工艺美术品、文化办公用品、服装鞋帽的销售</t>
  </si>
  <si>
    <t xml:space="preserve">91510100MA6CTPU579 </t>
  </si>
  <si>
    <t>成都市雅居乐雅生活服务有限公司</t>
  </si>
  <si>
    <t>吴芸</t>
  </si>
  <si>
    <t>陈敬兰</t>
  </si>
  <si>
    <t>四川省成都市天府新区万安镇麓山大道二段19号附1号2栋1层1号</t>
  </si>
  <si>
    <t>家庭服务;物业管理;水电工程;装饰装修工程;园林绿化工程;体育场馆服务;休闲健身生活;停车场服务;酒店管理;销售:服装、鞋帽、箱包、日用百货、文具、玩具、体育用品及器材、化妆品;货物或技术进出口(国家禁止或涉及行政审批的货物和技术进出口除外)。(依法须经批准的项目,经相关部门批准后方可展开经营活动)。餐饮服务;茶座;电梯维修服务;保健服务;理发及美容服务</t>
  </si>
  <si>
    <t xml:space="preserve">91610700MA6YWY4608 </t>
  </si>
  <si>
    <t>汉中雅筹物业管理有限公司</t>
  </si>
  <si>
    <t>何娟娟</t>
  </si>
  <si>
    <t>陕西省汉中市汉台区万仙桥工农桥村四组48号</t>
  </si>
  <si>
    <t>物业管理;水电维修;室内装饰工程、园林绿化工程的施工;餐饮服务;健身服务;棋牌服务;游泳、桌球、乒乓球、网球、保龄球、壁球服务;电梯维修;停车场经营;家居清洁服务;足浴服务;美容美发服务;房地产中介服务;服装鞋帽、箱包、日用百货、文具用品、玩具、体育用品及器材、化妆品、卫生用品的零售;货物的进出口经营(法律法规禁止或限制进出口的货物除外);酒店管理</t>
  </si>
  <si>
    <t xml:space="preserve">91441602MA53NHEN85 </t>
  </si>
  <si>
    <t>河源市雅居乐雅生活服务有限公司</t>
  </si>
  <si>
    <t>陈剑立</t>
  </si>
  <si>
    <t xml:space="preserve">河源市源城区越王大道247号河源雅居乐花园二期客户服务中心 </t>
  </si>
  <si>
    <t>家庭服务;物业管理服务;水电维修;室内装饰工程;园林绿化工程(公司属下小区经营);中餐(分支机构经营);西餐类制售;茶艺;游泳;桌球;乒乓球;健身;网球;保龄球;高尔夫球练习场;棋牌(中国象棋、围棋、国际象棋、桥牌);烧烤;滑草;电梯维修;停车场经营;家居清洁服务;健美操;壁球;划船;钓鱼场;足浴;美容美发(,由分支机构经营);房地产中介服务;零售:服装、鞋、箱、包、百货)、文具用品、玩具、体育用品及器材、化妆品、卫生用品、帽、日用器皿、日用杂货;货物进出口);酒店管理服务(依法须经批准的项目,经相关部门批准后方可开展经营活动。)(依法须经批准的项目,经相关部门批准后方可开展经营活动</t>
  </si>
  <si>
    <t xml:space="preserve">91330501MA2B7DMF7Q </t>
  </si>
  <si>
    <t>湖州市雅恒物业管理有限公司</t>
  </si>
  <si>
    <t>薛莲</t>
  </si>
  <si>
    <t>浙江省湖州市湖州经济技术开发区金世纪大厦635室-1</t>
  </si>
  <si>
    <t>物业管理服务;家庭服务;水电维修;室内装饰工程、园林绿化工程施工;餐饮服务;茶艺;健身休闲活动;电梯维修;停车场经营;清洁服务;垂钓服务;足浴;房地产中介服务;服装、鞋、箱包、日用百货、文具用品、玩具、体育用品及器材、化妆品、卫生用品、帽零售;货物进出口;酒店管理服务;限分支机构经营:美容美发</t>
  </si>
  <si>
    <t xml:space="preserve">91441302MA53T00H6Y </t>
  </si>
  <si>
    <t>惠州市雅居乐雅生活服务有限公司</t>
  </si>
  <si>
    <t xml:space="preserve">陈剑立 </t>
  </si>
  <si>
    <t xml:space="preserve">陈丽茹 </t>
  </si>
  <si>
    <t>惠州市惠城区汝湖镇白鹭湖迪斯卡沃1期物管用房</t>
  </si>
  <si>
    <t>家庭服务;物业管理;水电安装工程;建筑装饰工程;园林绿化工程;餐饮服务(另设分支机构经营);茶艺服务;游泳池经营;体育场馆经营;健身服务;电梯维修;停车场经营;家居清洁服务;沐足服务;美容美发服务(另设分支机构经营);房地产中介服务;批发、零售:服装、鞋帽、箱包、日用百货、文具用品、玩具、体育用品及器材、化妆品、卫生用品、日用器皿;货物或技术进出口(国家禁止或涉及行政审批的货物和技术进出口除外);酒店管理</t>
  </si>
  <si>
    <t>91421003MA49BLJ43T</t>
  </si>
  <si>
    <t>荆州市雅恒物业服务有限公司</t>
  </si>
  <si>
    <t xml:space="preserve">王广忠 </t>
  </si>
  <si>
    <t>湖北省荆州市荆州区北京西路(万达广场)A3栋2单元23层2303号</t>
  </si>
  <si>
    <t>物业管理;自有场地租赁;室内装饰、装修设计服务;房屋中介服务;建筑物管道和电气设备安装服务;家庭服务;市场营销策划服务;文化活动策划、组织服务;服装、鞋帽、箱包、玩具、文具用品、体育用品及器材、化妆品及卫生用品、日用杂品的销售;国内广告的设计、制作、代理、发布(涉及许可经营项目,应取得相关部门许可后方可经营)</t>
  </si>
  <si>
    <t>91440783MA53H6AF4P</t>
  </si>
  <si>
    <t>开平雅居乐雅生活物业管理有限公司</t>
  </si>
  <si>
    <t>钟锦绣</t>
  </si>
  <si>
    <t>开平市三埠街道办事处金钊路1号裕邦新外滩4幢首层12铺位</t>
  </si>
  <si>
    <t>物业管理;承接:水电安装工程及维修、室内装饰工程;园林绿化工程;餐饮服务;棋牌服务;电梯维修;提供体育场所服务、健身场所服务、停车场服务、家居清洁服务、酒店管理服务;足浴、美容美发服务(不含医疗美容)(公共场所卫生);房地产中介服务。</t>
  </si>
  <si>
    <t xml:space="preserve">91460000MA5TCBPU2D </t>
  </si>
  <si>
    <t>陵水雅筹物业服务有限责任公司</t>
  </si>
  <si>
    <t>海南省陵水黎族自治县英州镇海南省陵水县英州镇清水湾大道A03区公建七号商铺501室</t>
  </si>
  <si>
    <t>物业管理。</t>
  </si>
  <si>
    <t xml:space="preserve">91460000MA5TCBTW4M </t>
  </si>
  <si>
    <t>陵水雅高物业服务有限责任公司</t>
  </si>
  <si>
    <t xml:space="preserve">海南省陵水黎族自治县海南省陵水县英州镇清水湾大道A03区公建七号商铺302室 </t>
  </si>
  <si>
    <t>物业管理</t>
  </si>
  <si>
    <t xml:space="preserve">91460000MA5TCBX086 </t>
  </si>
  <si>
    <t>陵水雅恒物业服务有限责任公司</t>
  </si>
  <si>
    <t>海南省陵水黎族自治县英州镇海南省陵水县英州镇清水湾大道A03区公建七号商铺502室</t>
  </si>
  <si>
    <t xml:space="preserve">91460000MA5TCBQJ9F </t>
  </si>
  <si>
    <t>陵水雅生活物业服务有限责任公司</t>
  </si>
  <si>
    <t>海南省陵水黎族自治县英州镇海南省陵水县英州镇清水湾大道A03区公建七号商铺301室</t>
  </si>
  <si>
    <t>物业服务</t>
  </si>
  <si>
    <t xml:space="preserve">91440902MA53T3LT62 </t>
  </si>
  <si>
    <t>茂名市雅恒物业服务有限公司</t>
  </si>
  <si>
    <t xml:space="preserve">黄锦 </t>
  </si>
  <si>
    <t xml:space="preserve">冯欣 </t>
  </si>
  <si>
    <t>茂名市官山二路21号大院22号202房</t>
  </si>
  <si>
    <t>物业管理服务、家政服务、停车场管理服务、家居清洁服务、水电维修服务、房地产中介服务、酒店管理服务;文体活动策划;销售:日用百货、五金交电、办公用品、体育用品、化妆品、卫生用品;室内装饰装修工程、园林绿化工程;货物进出口(不含出版物进口经营,法律、行政法规和国务院决定禁止的项目不得经营,法律、行政法规和国务院决定限制的项目需取得许可证后方可经营);餐饮服务</t>
  </si>
  <si>
    <t xml:space="preserve">91320104MA209Y0Y0U </t>
  </si>
  <si>
    <t>南京市雅筹物业管理有限公司</t>
  </si>
  <si>
    <t>南京市秦淮区来燕路1号127室</t>
  </si>
  <si>
    <t xml:space="preserve"> 91320104MA208UX494  </t>
  </si>
  <si>
    <t>南京市雅恒物业管理有限公司</t>
  </si>
  <si>
    <t>物业管理服务</t>
  </si>
  <si>
    <t xml:space="preserve">91533102MA6P4Y582Y </t>
  </si>
  <si>
    <t>瑞丽市雅筹物业服务有限公司</t>
  </si>
  <si>
    <t xml:space="preserve">中国(云南)自由贸易试验区德宏片区瑞丽市瑞柠路110号101房 </t>
  </si>
  <si>
    <t>物业管理;家庭服务;酒店管理;室内外装饰装修工程;园林绿化工程施工;停车场(库)信息系统服务;清洁服务;化妆品及卫生用品零售;文化、体育用品及器材专门零售</t>
  </si>
  <si>
    <t>91440513MA5400632B</t>
  </si>
  <si>
    <t>汕头市雅恒物业服务有限公司</t>
  </si>
  <si>
    <t>汕头市潮阳区谷饶镇上堡五村雅居乐御宾府营销中心一楼</t>
  </si>
  <si>
    <t>餐饮服务;公共场所(游泳池,健身室,足浴,美容美发);物业管理服务,家政服务,水电维修,室内装饰工程,园林绿化工程,棋牌,停车场经营,房地产经纪服务,酒店管理服务;销售:服装,鞋帽,箱包,文具,玩具,体育用品,化妆品,卫生用品,日用百货;电子商务;货物或技术进出口(国家禁止或涉及行政审批的货物和技术进出口除外)。(依法须经批准的项目,经相关部门批准后方可开展经营活动)〓</t>
  </si>
  <si>
    <t xml:space="preserve">91441500MA53UXR98H </t>
  </si>
  <si>
    <t>汕尾市雅恒物业管理有限公司</t>
  </si>
  <si>
    <t>汕尾市区和顺三区东片东九巷19-20号安居楼503号</t>
  </si>
  <si>
    <t xml:space="preserve">物业管理服务;酒店管理服务;家庭服务;健身休闲娱乐服务;水电维修;室内装饰工程、园林绿化工程(公司属下小区经营)施工;中餐、西餐类制售;茶艺、游泳、健身服务;电梯维修;停车场经营;家居清洁服务;足浴、美容美发;房地产中介服务;零售:服装、鞋、箱、包、百货、文具用品、玩具、体育用品及器材;货物进出口。(依法须经批准的项目,经相关部门批准后方可开展经营活动)〓 </t>
  </si>
  <si>
    <t xml:space="preserve">91210113MA100NKRXW </t>
  </si>
  <si>
    <t>沈阳市雅居乐雅生活服务有限公司</t>
  </si>
  <si>
    <t xml:space="preserve">张勇 </t>
  </si>
  <si>
    <t xml:space="preserve">亓倩 </t>
  </si>
  <si>
    <t xml:space="preserve">辽宁省沈阳市辽宁省沈阳市沈北新区道义南大街37号科技园4号楼 </t>
  </si>
  <si>
    <t xml:space="preserve">家庭、物业管理、酒店管理、停车场、餐饮、健身、休闲娱乐、洗浴、住宿、会议、展览、礼仪、美容美发服务;管道、机电设备维修;室内装饰装修工程、园林绿化工程施工;电梯维修;服装、鞋帽、箱包、日用百货、文具用品、玩具、体育用品、化妆品、卫生用品、电子产品批发、零售。(依法须经批准的项目,经相关部门批准后方可开展经营活动。) </t>
  </si>
  <si>
    <t>91130192MA0E4HPA9X</t>
  </si>
  <si>
    <t>石家庄雅卓房产经纪有限公司</t>
  </si>
  <si>
    <t xml:space="preserve">张健强 </t>
  </si>
  <si>
    <t xml:space="preserve">李月华 </t>
  </si>
  <si>
    <t>石家庄市正定新区新城大道5号宝能中心6号楼501</t>
  </si>
  <si>
    <t>房产经纪服务;房地产中介服务;商务信息咨询(金融、期货、证券、法律、教育、投资咨询除外);会议及展览展示服务;市场营销策划;市场调查;企业形象策划;企业管理咨询;组织文化艺术交流活动;礼仪庆典服务。(依法须经批准的项目,经相关部门批准后方可开展经营活动)</t>
  </si>
  <si>
    <t>91530522MA6P3NG79Y</t>
  </si>
  <si>
    <t>腾冲雅筹物业服务有限公司</t>
  </si>
  <si>
    <t xml:space="preserve">蔡文会 </t>
  </si>
  <si>
    <t>云南省保山市腾冲市曲石镇曲石社区雅居乐地产45栋3楼</t>
  </si>
  <si>
    <t xml:space="preserve">物业服务;家庭服务;酒店管理;室内外装饰装修工程;园林绿化工程施工;清洁服务;文具用品零售;图书、报刊零售;其他日用品零售;食品、饮料及烟草制品专门零售;自动售货机零售。(依法须经批准的项目,经相关部门批准后方可开展经营活动) </t>
  </si>
  <si>
    <t>西安雅筹物业服务有限公司</t>
  </si>
  <si>
    <t xml:space="preserve">91411000MA47DCXA6R </t>
  </si>
  <si>
    <t>许昌市雅筹物业服务有限公司</t>
  </si>
  <si>
    <t>河南省许昌市市辖区魏都区仓库路水语花城3号楼1单元六楼东户</t>
  </si>
  <si>
    <t>物业服务;物业管理;场地租赁(不含仓储);房屋租赁;建筑装修装饰工程施工;房地产中介服务;水处理装置安装服务;建筑物空调设备、通风设备系统安装服务;生活清洗、消毒服务;市场营销策划服务;贸易咨询服务;文化艺术咨询服务;服装、鞋、箱、包、玩具、文具用品、体育用品及器材、化妆品及卫生用品、帽的零售;日用杂品综合零售;百货零售(食品零售除外);从事货物和技术进出口业务(国家法律法规规定应经审批方可经营或禁止进出口的货物和技术除外);工程技术咨询服务;广告的设计、制作、代理、发布;运动场馆服务(游泳馆除外);健身服务;垂钓服务;停车场服务;房地产咨询服务;餐饮服务;茶馆服务;美甲服务;洗浴服务;美容服务</t>
  </si>
  <si>
    <t>9144802MA53MQU43M</t>
  </si>
  <si>
    <t>湛江市雅恒物业服务有限公司</t>
  </si>
  <si>
    <t xml:space="preserve">湛江市赤坎区明政路1号雅居乐雍逸廷商住小区3栋1号商铺 </t>
  </si>
  <si>
    <t>物业管理;家庭服务;水电维修;室内装饰工程;园林绿化工程;清洁服务;停车服务;房地产中介服务;零售:服装、鞋、箱、包、文具用品、玩具、体育用品及器材、化妆品、卫生用品、帽、日用器皿、日用品;货物进出口;酒店管理服务。</t>
  </si>
  <si>
    <t xml:space="preserve">91321192MA1YXCHC9G </t>
  </si>
  <si>
    <t>镇江市雅筹物业管理有限公司</t>
  </si>
  <si>
    <t>镇江高新区蒋乔街道九华山社区白龙山路218号雅居乐涟山19栋北侧一楼</t>
  </si>
  <si>
    <t xml:space="preserve">物业管理服务;家庭服务;水电维修;室内装饰工程、园林绿化工程施工(公司属下小区经营);餐饮服务;茶艺服务;健身休闲服务;电梯维修;停车场经营;家居清洁服务;足浴服务;美容美发服务(不含医疗美容,由分支机构经营);房地产中介服务;服装、鞋、箱、包、百货(食品除外)、文具用品、玩具、体育用品及器材、化妆品、卫生用品、帽、日用器皿、日用杂货的销售;货物或技术进出口(国家禁止或涉及行政审批的货物和技术进出口除外);酒店管理服务。(依法须经批准的项目,经相关部门批准后方可开展经营活动) </t>
  </si>
  <si>
    <t>91442000MA53N6KC62</t>
  </si>
  <si>
    <t>中山雅居乐雅生活服务有限公司</t>
  </si>
  <si>
    <t>中山市三乡镇金涌大道雅居乐花园七期会所首层之一</t>
  </si>
  <si>
    <t>家庭服务;物业管理;室内装饰、装修;园林绿化工程服务;运动场馆服务(游泳馆除外);棋牌服务;室内非射击类、非球类、非棋牌类的竞技娱乐活动(不含电子游艺、攀岩、蹦床);房地产中介服务;商品批发贸易(许可审批类商品除外);商品零售贸易(许可审批类商品除外);化妆品及卫生用品批发;化妆品及卫生用品零售;酒店管理;中餐服务;西餐服务;</t>
  </si>
  <si>
    <t>91500108MA60H4H85Y</t>
  </si>
  <si>
    <t>重庆市雅居乐雅生活服务有限公司</t>
  </si>
  <si>
    <t xml:space="preserve">陈志奎 </t>
  </si>
  <si>
    <t xml:space="preserve">重庆市南岸区汇龙路55号雅居乐国际花园11栋首层 </t>
  </si>
  <si>
    <t>家庭服务；物业管理服务；水电维修（需取得相应许可证后方可开展经营活动）；室内装饰工程设计及施工（需取得相应许可证后方可开展经营活动）；小区园林绿化工程设计及施工；桌球、乒乓球、网球、保龄球培训（不含专业艺术院校招考科目辅导）；游泳培训（需取得相应许可证后方可开展经营活动）；健身服务（不含气功健身服务）；棋牌服务；电梯维修服务（需取得相应许可证后方可开展经营活动）；停车场管理；家居清洁服务；足浴服务、美容美发服务（均需取得相应许可证后方可开展经营活动）；零售：服装、鞋帽、箱、包、日用百货、文具用品、玩具、体育用品及器材、化妆品、卫生用品、日用器皿、日用杂货（不含烟花爆竹）；货物进出口（法律、法规禁止的项目除外；法律、法规限制的项目取得许可后方可经营）；酒店管理服务</t>
  </si>
  <si>
    <t xml:space="preserve">91440400MA52205X0L </t>
  </si>
  <si>
    <t>珠海横琴雅恒工程咨询有限公司</t>
  </si>
  <si>
    <t>黄奉潮、刘德明、冯欣</t>
  </si>
  <si>
    <t xml:space="preserve">沈强强 </t>
  </si>
  <si>
    <t xml:space="preserve">珠海市横琴新区宝华路6号105室-54318（集中办公区） </t>
  </si>
  <si>
    <t>章程记载的经营范围：工程技术咨询服务;管理咨询服务;房屋安全鉴定;装修质量鉴定;施工现场质量检测;商品房收楼验房服务;工程项目管理服务;工程监理服务;空气污染检测;园林绿化工程服务;市政工程设计服务;工程结算服务;工程造价咨询服务</t>
  </si>
  <si>
    <t xml:space="preserve">91320116742375207J </t>
  </si>
  <si>
    <t>南京紫竹物业管理股份有限公司</t>
  </si>
  <si>
    <t>刘娟</t>
  </si>
  <si>
    <t>张胜</t>
  </si>
  <si>
    <t>张胜、吴极、李大龙、刘娟、冯欣、孔镜文、毛建平</t>
  </si>
  <si>
    <t>张哲、林海</t>
  </si>
  <si>
    <t>南京市六合区葛塘街道葛中路1号</t>
  </si>
  <si>
    <t>物业管理及咨询服务；办公设备及用品、保洁设备及用品、建筑材料、电脑配件、工艺美术品、针纺织品、日用百货、机电产品、五金交电、电子产品、装饰材料销售；货物装卸；房屋租赁、房地产经纪；园林、苗木、草坪、绿化养护管理；花卉租赁；会务服务；餐饮管理；保洁服务；石材养护；汽车代驾服务；日用百货、洗涤用品、化妆品、护肤用品、家居护理用品、文化办公用品、陶瓷制品、塑料制品、工艺品、不锈钢制品、厨房用具、初级农产品、水果、食品销售；停车场管理服务</t>
  </si>
  <si>
    <t>91120118MA06DHGK5T</t>
  </si>
  <si>
    <t>天津乐享荟社区服务有限公司</t>
  </si>
  <si>
    <t>肖青</t>
  </si>
  <si>
    <t>黄奉潮、毛建平、冯欣</t>
  </si>
  <si>
    <t xml:space="preserve">肖青 </t>
  </si>
  <si>
    <t xml:space="preserve">天津自贸试验区（东疆保税港区）贺兰道436号恒盛广场4号楼-9-1 </t>
  </si>
  <si>
    <t>社区服务中心服务；家政服务；物业管理服务；园林绿化工程；场地租赁；房屋租赁；停车场管理；市场营销策划服务；商务信息咨询；文化艺术咨询服务；工程技术咨询服务；安防监控设备安装；初级农产品、日用百货、家用电器、五金交电、建筑装饰材料、服装鞋帽、家具、家居用品、文体用品、化妆品、工艺美术品、汽车用品、消防设备、安防监控设备的批发兼零售；策划创意服务；会议服务；教育信息咨询服务；旅游信息咨询服务；装饰装修工程。（依法须经批准的项目，经相关部门批准后方可开展经营活动）</t>
  </si>
  <si>
    <t xml:space="preserve">91230110MA1B7X8M8B </t>
  </si>
  <si>
    <t xml:space="preserve">龙创雅生活物业服务有限公司 </t>
  </si>
  <si>
    <t>刘健</t>
  </si>
  <si>
    <r>
      <rPr>
        <sz val="11"/>
        <rFont val="Arial"/>
        <charset val="134"/>
      </rPr>
      <t xml:space="preserve"> </t>
    </r>
    <r>
      <rPr>
        <sz val="11"/>
        <rFont val="宋体"/>
        <charset val="134"/>
      </rPr>
      <t>刘健</t>
    </r>
  </si>
  <si>
    <r>
      <rPr>
        <sz val="11"/>
        <rFont val="Arial"/>
        <charset val="134"/>
      </rPr>
      <t xml:space="preserve"> </t>
    </r>
    <r>
      <rPr>
        <sz val="11"/>
        <rFont val="宋体"/>
        <charset val="134"/>
      </rPr>
      <t>刘健、</t>
    </r>
    <r>
      <rPr>
        <sz val="11"/>
        <rFont val="Arial"/>
        <charset val="134"/>
      </rPr>
      <t xml:space="preserve"> </t>
    </r>
    <r>
      <rPr>
        <sz val="11"/>
        <rFont val="宋体"/>
        <charset val="134"/>
      </rPr>
      <t>冯欣、吉莉、</t>
    </r>
    <r>
      <rPr>
        <sz val="11"/>
        <rFont val="Arial"/>
        <charset val="134"/>
      </rPr>
      <t xml:space="preserve"> </t>
    </r>
    <r>
      <rPr>
        <sz val="11"/>
        <rFont val="宋体"/>
        <charset val="134"/>
      </rPr>
      <t>杨宁</t>
    </r>
    <r>
      <rPr>
        <sz val="11"/>
        <rFont val="Arial"/>
        <charset val="134"/>
      </rPr>
      <t xml:space="preserve"> </t>
    </r>
    <r>
      <rPr>
        <sz val="11"/>
        <rFont val="宋体"/>
        <charset val="134"/>
      </rPr>
      <t>、李大龙</t>
    </r>
    <r>
      <rPr>
        <sz val="11"/>
        <rFont val="Arial"/>
        <charset val="134"/>
      </rPr>
      <t xml:space="preserve"> </t>
    </r>
  </si>
  <si>
    <r>
      <rPr>
        <sz val="11"/>
        <rFont val="宋体"/>
        <charset val="134"/>
      </rPr>
      <t>何赓健</t>
    </r>
    <r>
      <rPr>
        <sz val="11"/>
        <rFont val="Arial"/>
        <charset val="134"/>
      </rPr>
      <t xml:space="preserve"> </t>
    </r>
  </si>
  <si>
    <t>哈尔滨市香坊区农林街46-48号1-2层</t>
  </si>
  <si>
    <t>物业管理，企业管理咨询服务，家政服务，建筑消防设施现场维修、保养，消防设施及配件销售，电信业务经营，清雪服务，园林绿化工程服务，会议服务（不含住宿），保洁服务，室内装饰装修工程，房地产经纪服务（不含拍卖、典当），酒店管理，建筑物清洗服务，市政道路工程，空调现场维修，玻璃幕墙清洗，后勤管理服务，公园管理服务，公共厕所管理服务，垃圾收集、清运、处理服务，电梯现场维修，停车场服务，休闲健身场所服务（不含气功），美容服务，进出口贸易；销售：针纺织品、日用百货、山特产品、建材（不含危险化学品及易毒品）、五金交电、服装、鞋、箱、包、文具用品、玩具、体育用品及器材（不含弩等国家法律、行政法规限定的项目）、化妆品（定型包装）、个人卫生用品、陶瓷制品。</t>
  </si>
  <si>
    <t xml:space="preserve">91440300MA5F6KNW58  </t>
  </si>
  <si>
    <t>深圳市京基住宅物业管理有限公司</t>
  </si>
  <si>
    <t>深圳市龙岗区横岗街道华侨新村社区荣德时代广场A2905D</t>
  </si>
  <si>
    <t>一般经营项目是:物业租赁;清洁服务;园艺服务;家政服务;从事广告业务,限制的项目须取得许可后方可经营);物业管理。,许可经营项目是:为机动车提供停放服务。</t>
  </si>
  <si>
    <t>91440101MA5CNFKY91</t>
  </si>
  <si>
    <t>广州乐享荟社区居民服务有限公司</t>
  </si>
  <si>
    <t>广州市天河区华夏路26号3505房(仅限办公</t>
  </si>
  <si>
    <t xml:space="preserve"> 家庭服务;物业管理;园林绿化工程服务;房屋租赁;停车场经营;市场营销策划服务;商务咨询服务;文化艺术咨询服务;工程技术咨询服务;机电设备安装服务;农产品初加工服务;百货零售(食品零售除外);日用家电设备零售;家居饰品批发;五金零售;体育用品及器材零售;化妆品及卫生用品零售;工艺美术品零售(象牙及其制品除外);汽车零配件批发;汽车零配件零售;消防设备、器材的零售;安全系统监控服务;商品批发贸易(许可审批类商品除外);互联网商品销售(许可审批类商品除外);商品零售贸易(许可审批类商品除外);互联网商品零售(许可审批类商品除外);策划创意服务;会议及展览服务;教育咨询服务;建筑工程后期装饰、装修和清理;室内装饰、装修;室内装饰设计服务;蔬菜零售;水果零售;冷冻肉零售;零售鲜肉(仅限猪、牛、羊肉);海味干货零售;零售冷却肉(仅限猪、牛、羊肉);蛋类零售;生鲜家禽零售;其他肉类零售(猪、牛、羊肉除外);纺织品及针织品零售;服装零售;服装辅料零售;头饰零售;鞋零售;帽零售;眼镜零售;箱、包零售;厨房用具及日用杂品零售;钟表零售;陶瓷、玻璃器皿零售;婴儿用品零售;木制、塑料、皮革日用品零售;礼品鲜花零售;花盆栽培植物零售;宠物用品零售;文具用品零售;纸制品零售;办公设备耗材零售;宠物服务(不含许可审批项目);代缴汽车违章罚款、车船税手续;旅客票务代理;票务服务;开展个人置业贷款担保业务(融资性担保除外);监控系统工程安装服务;保安监控及防盗报警系统工程服务;房地产开发经营;自有房地产经营活动;房地产中介服务;房地产咨询服务;房地产估价;房地产投资(不含许可经营项目,法律法规禁止经营的项目不得经营);家具零售;水产品零售;干果、坚果零售;厨房设备及厨房用品批发;清洁用品批发;婴儿用品批发;编制、缝纫日用品批发;水族器材及用品批发;观赏鸟器材及用品批发;宠物用品批发;文具用品批发;清扫、清洗日用品零售;游艺娱乐用品零售;医疗用品及器材零售(不含药品及医疗器械);劳动防护用品零售;贸易代理;健身服务;棋牌服务;运动场馆服务(游泳馆除外);体育用品及器材批发;公司礼仪服务;群众参与的文艺类演出、比赛等公益性文化活动的策划;餐饮管理;生活清洗、消毒服务;汽车租赁;日用电器修理;电子产品零售;预包装食品零售;非酒精饮料及茶叶零售;酒类零售;乳制品零售;糕点、面包零售;保健食品批发(具体经营项目以《食品经营许可证》为准);保健食品零售(具体经营项目以《食品经营许可证》为准)  </t>
  </si>
  <si>
    <t xml:space="preserve">91120118MA06KQC419 </t>
  </si>
  <si>
    <t>天津雅潮企业管理咨询有限公司</t>
  </si>
  <si>
    <t xml:space="preserve">李大龙 </t>
  </si>
  <si>
    <t xml:space="preserve">郑颖斌 </t>
  </si>
  <si>
    <t>天津自贸试验区(东疆保税港区)重庆道以南,呼伦贝尔路以西铭海中心5号楼-4、10-707(天津东疆商服商务秘书服务有限公司滨海新区分公司托管第567号)</t>
  </si>
  <si>
    <t>企业管理咨询</t>
  </si>
  <si>
    <t>广州粤华物业有限公司</t>
  </si>
  <si>
    <t>曲以江</t>
  </si>
  <si>
    <t>李健辉</t>
  </si>
  <si>
    <t>李健辉、李大龙、冯欣、王波、孔镜文</t>
  </si>
  <si>
    <t xml:space="preserve">吴春燕 </t>
  </si>
  <si>
    <t xml:space="preserve">广州市越秀区东风东路555号粤海集团大厦2507、2508房 </t>
  </si>
  <si>
    <t xml:space="preserve">物业管理;餐饮管理;酒店管理;停车场经营;绿化管理、养护、病虫防治服务;医院管理;护理服务(不涉及提供住宿、医疗诊断、治疗及康复服务);档案管理服务;档案管理技术服务;园林绿化工程服务;单位后勤管理服务(涉及许可经营的项目除外);保安监控及防盗报警系统工程服务;建筑物空调设备、通风设备系统安装服务;建筑物清洁服务;企业总部管理;房地产咨询服务;文化艺术咨询服务;科技信息咨询服务;百货零售(食品零售除外);洗衣服务;大型活动组织策划服务(大型活动指晚会、运动会、庆典、艺术和模特大赛、艺术节、电影节及公益演出、展览等,需专项审批的活动应在取得审批后方可经营);防虫灭鼠服务;市场营销策划服务;专用设备安装(电梯、锅炉除外);建筑物采暖系统安装服务;日用电器修理;电子设备工程安装服务;办公服务;艺术表演场馆管理服务;家具和相关物品修理;策划创意服务;科技中介服务;投资咨询服务;家庭服务;会议及展览服务;节能技术开发服务;票务服务;企业管理咨询服务;公共关系服务;建筑物自来水系统安装服务;计算机技术开发、技术服务;软件开发;运输设备清洗、消毒服务(汽车清洗除外);家具安装;信息系统集成服务;计算机房维护服务;信息技术咨询服务;能源管理服务;网络信息技术推广服务;信息系统安全服务;环保技术开发服务;防洪除涝设施管理;水污染治理;城市水域垃圾清理;公厕保洁服务;网络安全信息咨询;旅游景区规划设计、开发、管理;软件技术推广服务;人才测评;人才推荐;劳务派遣服务;人才引进;组织开展现场招聘会;开展网络招聘 </t>
  </si>
  <si>
    <t xml:space="preserve">91460000MA5TEK222M </t>
  </si>
  <si>
    <t>海南雅生活乐享荟居民服务有限公司</t>
  </si>
  <si>
    <t>海南省陵水黎族自治县英州镇清水湾大道瀚海银滩SA2大堂</t>
  </si>
  <si>
    <t xml:space="preserve">衣服缝补服务,其他居民服务业,会议、展览服务,住宅装饰和装修,果品、蔬菜零售,零售肉、禽、蛋、奶及水产品,零售鲜禽,零售针织品,零售纺织品,零售服装,零售鞋帽,零售钟表、眼镜,零售箱包,零售陶瓷、玻璃器皿,零售婴儿用品,零售礼品鲜花,零售花盆栽培植物,宠物服务,旅客票务代理,票务代理服务。(一般经营项目自主经营,许可经营项目凭相关许可证或者批准文件经营)(依法须经批准的项目,经相关部门批准后方可开展经营活动。) </t>
  </si>
  <si>
    <t xml:space="preserve">91460000MA5TED8219 </t>
  </si>
  <si>
    <t>海南乐享荟社区服务有限责任公司</t>
  </si>
  <si>
    <t>海南省陵水黎族自治县英州镇清水湾大道瀚海银滩SA1大堂</t>
  </si>
  <si>
    <t xml:space="preserve">物业管理,家庭服务,城市园林绿化工程,房地产租赁经营,城市停车场服务,市场营销策划,商务信息咨询,文化艺术业,工程技术咨询服务,农产品初加工,百货零售,零售日用家电,家具、五金及家居装修市场管理服务,零售五金、家具及室内装饰材料,零售文化、体育用品及器材,零售化妆品及卫生用品,零售工艺美术品及收藏品,零售汽车零配件,安全系统监控服务,策划创意服务。(一般经营项目自主经营,许可经营项目凭相关许可证或者批准文件经营)(依法须经批准的项目,经相关部门批准后方可开展经营活动。) </t>
  </si>
  <si>
    <t xml:space="preserve">91460000MA5TE1QG8H </t>
  </si>
  <si>
    <t>陵水乐享荟居民服务有限责任公司</t>
  </si>
  <si>
    <t>海南省陵水黎族自治县英州镇清水湾大道瀚海银滩物业服务中心SA3大堂</t>
  </si>
  <si>
    <t xml:space="preserve">其他居民服务业,家庭服务,生活清洗、消毒服务,家政服务,其他服务业,室内家用电器修理服务,其他日用产品修理业,住宅装饰和装修,互联网零售,市场管理服务,其他室内装饰材料零售,广告代理服务,绿化管理。(一般经营项目自主经营,许可经营项目凭相关许可证或者批准文件经营)(依法须经批准的项目,经相关部门批准后方可开展经营活动。) </t>
  </si>
  <si>
    <t>91460000MA5TELBR77</t>
  </si>
  <si>
    <t xml:space="preserve">海南清水湾乐享荟居民服务有限公司 </t>
  </si>
  <si>
    <t>海南省陵水黎族自治县英州镇清水湾大道瀚海银滩SA5大堂</t>
  </si>
  <si>
    <t xml:space="preserve">其他居民服务业,安全系统监控服务,房地产开发经营,房地产经纪服务,零售家具,零售水产品,零售干果,批发厨具卫具及日用杂品,零售清洁用品,批发婴儿用品,批发编制工艺品,批发缝纫用品,其他宠物服务,批发文具用品,医药、医疗用品及器材市场管理服务,贸易代理,健身休闲活动,批发棋牌类运动用品,公司礼仪服务,文化活动服务。(一般经营项目自主经营,许可经营项目凭相关许可证或者批准文件经营)(依法须经批准的项目,经相关部门批准后方可开展经营活动。) </t>
  </si>
  <si>
    <t>91370104MA3QYYQ933</t>
  </si>
  <si>
    <t>济南乐享荟社区服务有限公司</t>
  </si>
  <si>
    <t>山东省济南市槐荫区绿地新城D-2商务楼1312</t>
  </si>
  <si>
    <t>社区服务中心服务;家庭服务;物业管理;园林绿化工程;建筑装修装饰工程专业承包及设计;电子与智能化工程专业承包;房屋租赁;停车场服务;市场营销策划;贸易咨询服务;文化艺术交流活动的组织、策划;工程咨询;机电设备的销售、安装;农产品初加工服务;批发、零售:日用品、饰品、电子产品、五金交电、体育用品、健身器材、化妆品、卫生用品、工艺品(不含象牙及其制品)、汽车配件、消防器材、社会公共安全设备、食用农产品、食品、保健食品、针纺织品、服装鞋帽、钟表眼镜、婴儿用品、箱包、厨具、皮革制品、玻璃制品、陶瓷制品、花卉苗木、文具用品、办公设备、纸制品、宠物专用品、塑料制品、家具、洗涤用品、厨房设备、游艺器材、医疗器械;会议及展览服务;教育咨询服务;商务代理代办服务;票务代理;国内贸易代理;休闲健身场所服务;礼仪庆典服务;餐饮管理;清洗服务;汽车租赁;家用电器的销售、维修</t>
  </si>
  <si>
    <t xml:space="preserve">91420600MA49BF1T7G </t>
  </si>
  <si>
    <t>襄阳雅卓房地产顾问有限公司</t>
  </si>
  <si>
    <t>襄阳市襄城区建锦路172号4幢1楼105室</t>
  </si>
  <si>
    <t xml:space="preserve">房地产咨询服务;房地产经纪服务;企业管理服务(涉及许可的经营项目除外);大型活动组织策划服务(大型活动指晚会、运动会、庆典、艺术和模特大赛、艺术节、电影节及公益演出、展览等,需专项审批的活动应在取得审批后方可经营);商品信息咨询服务;市场营销策划服务;市场调研服务;企业形象策划服务;企业管理咨询服务。(依法须经批准的项目,经相关部门批准后方可开展经营活动) </t>
  </si>
  <si>
    <t xml:space="preserve">91441802MA53T5K40Q </t>
  </si>
  <si>
    <t>清远雅卓房地产顾问有限公司</t>
  </si>
  <si>
    <t>清远高新区科技创新园创兴大道18号天安智谷展示服务中心自编67号</t>
  </si>
  <si>
    <t>房地产咨询服务;房地产中介服务;企业管理服务;文化活动服务;市场营销策划服务;企业形象策划服务;企业管理咨询服务;社会经济咨询</t>
  </si>
  <si>
    <t>华南区域</t>
  </si>
  <si>
    <t>91440101749946586T</t>
  </si>
  <si>
    <t>广州市花都雅居乐物业管理服务有限公司</t>
  </si>
  <si>
    <t>广州市花都区新华镇新都大道凤凰北路33号</t>
  </si>
  <si>
    <t>物业管理；家庭服务；场地租赁（不含仓储）；房地产中介服务；健身服务；台球服务；棋牌服务；运动场馆服务（游泳馆除外）；停车场经营；游泳馆</t>
  </si>
  <si>
    <t>91440101MA59ARF407</t>
  </si>
  <si>
    <t>广州雅莱格物业管理服务有限公司</t>
  </si>
  <si>
    <t>冯欣、陈卓贤、陈卓喜、陈卓南</t>
  </si>
  <si>
    <t>广州市天河区华夏路26号自编206房</t>
  </si>
  <si>
    <t>场地租赁（不含仓储）；房屋租赁；物业管理；室内装饰、装修；房地产中介服务；水处理安装服务；建筑物空调设备、通风设备系统安装服务；生活清洗、消毒服务；市场营销策划服务；贸易咨询服务；文化艺术咨询服务；工程技术咨询服务；广告业；运动场馆服务（游泳馆除外）（仅限分支机构经营）；健身服务（仅限分支机构经营）；棋牌服务（仅限分支机构经营）；提供钓鱼服务（仅限分支机构经营）；台球服务（仅限分支机构经营）；停车场经营（仅限分支机构经营）；房地产咨询服务；中餐服务（仅限分支机构经营）；西餐服务（仅限分支机构经营）；茶馆服务（仅限分支机构经营）；美甲服务（仅限分支机构经营）；洗浴服务（仅限分支机构经营）；美容服务（仅限分支机构经营）</t>
  </si>
  <si>
    <t>91469034MA5T2RJQ07</t>
  </si>
  <si>
    <t>海南雅生活旅家度假公寓管理有限公司</t>
  </si>
  <si>
    <t>谭志平、肖青、侯小宾</t>
  </si>
  <si>
    <t>杜芳雅</t>
  </si>
  <si>
    <t>海南省陵水县英州镇清水湾大道A03区公建七号商铺5楼</t>
  </si>
  <si>
    <t xml:space="preserve">酒店管理，客房预订，酒店服务，房屋租赁，房屋托管，培训管理，商务咨询，代购海南特产，会议展览服务，旅游信息咨询，代订景点门票，代订车、船、（游艇）票（不含旅行社业务）。 </t>
  </si>
  <si>
    <t>环保集团</t>
  </si>
  <si>
    <t>雅居乐生态环保科技（香港）有限公司</t>
  </si>
  <si>
    <t>91440300MA5DCEW3X0</t>
  </si>
  <si>
    <t>深圳雅居乐环保科技有限公司</t>
  </si>
  <si>
    <t>李雪君</t>
  </si>
  <si>
    <t>陈卓雄、黄奉潮、陈忠其、李雪君</t>
  </si>
  <si>
    <t>张森</t>
  </si>
  <si>
    <t>91440101MA59E0ET78</t>
  </si>
  <si>
    <t>广州雅居乐固体废物处理有限公司</t>
  </si>
  <si>
    <t>李雪君、陈卓雄、黄奉潮、陈忠其</t>
  </si>
  <si>
    <t>91440101MA59E0AK8D</t>
  </si>
  <si>
    <t>广州雅居乐水务有限公司</t>
  </si>
  <si>
    <t>91440101MA59E0D896</t>
  </si>
  <si>
    <t>广州雅居乐环境修复有限公司</t>
  </si>
  <si>
    <t>91130302MA08M3XJ83</t>
  </si>
  <si>
    <t>秦皇岛市徐山口危险废物处理有限公司</t>
  </si>
  <si>
    <t>韩光琨</t>
  </si>
  <si>
    <t>李雪君、王哲、郭悦芳、</t>
  </si>
  <si>
    <t>姜立顺、朱蔚翰</t>
  </si>
  <si>
    <t>911302005982945593</t>
  </si>
  <si>
    <t>唐山优艺胜星再生资源有限公司</t>
  </si>
  <si>
    <t>韩光琨、廖泽晖、朱蔚瀚</t>
  </si>
  <si>
    <t>911302045881667059</t>
  </si>
  <si>
    <t>唐山群星科技有限公司</t>
  </si>
  <si>
    <t>韩光琨、王哲</t>
  </si>
  <si>
    <t>91130322347597096Q</t>
  </si>
  <si>
    <t>秦皇岛三益环保科技开发有限公司</t>
  </si>
  <si>
    <t>韩光琨、李雪君、郭悦芳</t>
  </si>
  <si>
    <t>程远来、姜立顺、梁欣星</t>
  </si>
  <si>
    <t>91130433MA09R6U69P</t>
  </si>
  <si>
    <t>馆陶县晴美环保科技有限公司</t>
  </si>
  <si>
    <t>3000</t>
  </si>
  <si>
    <t>韩光琨、胡爱华、竺海峰、妾立顺、闫长玮</t>
  </si>
  <si>
    <t>王哲、邹明</t>
  </si>
  <si>
    <t>蒋宏强</t>
  </si>
  <si>
    <t>91130433MA0CHWCA66</t>
  </si>
  <si>
    <t>馆陶县正好环保科技有限公司</t>
  </si>
  <si>
    <t>5000</t>
  </si>
  <si>
    <t>91130224MA08L7J5X4</t>
  </si>
  <si>
    <t>唐山茂辰环境科技有限公司</t>
  </si>
  <si>
    <t>韩光琨、廖泽晖、任玉森、付立东、付立志</t>
  </si>
  <si>
    <t>朱蔚翰、于钦芝</t>
  </si>
  <si>
    <t>91130223MA0DF0174D</t>
  </si>
  <si>
    <t>滦洲雅新环保能源有限公司</t>
  </si>
  <si>
    <t>8000</t>
  </si>
  <si>
    <t>陈璟琦</t>
  </si>
  <si>
    <t>朱蔚翰</t>
  </si>
  <si>
    <t>刘向阳</t>
  </si>
  <si>
    <t>91371200MA3CPU5A5B</t>
  </si>
  <si>
    <t>山东莱芜雅居乐环保科技有限公司</t>
  </si>
  <si>
    <t>高朋朋</t>
  </si>
  <si>
    <t>高朋朋、李雪君、王哲</t>
  </si>
  <si>
    <t>廖泽晖</t>
  </si>
  <si>
    <t>91370832MA3CBR0233</t>
  </si>
  <si>
    <t>济宁明德环保科技有限公司</t>
  </si>
  <si>
    <t>高朋朋、刘德义、孟素香、李雪君、王哲</t>
  </si>
  <si>
    <t>曹景斌、朱蔚翰</t>
  </si>
  <si>
    <t>91371081MA3D3N2307</t>
  </si>
  <si>
    <t>山东东顺环保科技有限公司</t>
  </si>
  <si>
    <t>高朋朋、江鹏、李雪君、江嘉伟、王哲</t>
  </si>
  <si>
    <t>王文峰、崔建军、刘斐斐</t>
  </si>
  <si>
    <t>9137082833449328XL</t>
  </si>
  <si>
    <t>金乡盛运环保电力有限公司</t>
  </si>
  <si>
    <t>91410322MA447FFH1G</t>
  </si>
  <si>
    <t>孟津盛运环保电力有限公司</t>
  </si>
  <si>
    <t>闫长玮</t>
  </si>
  <si>
    <t>2019.1.31退出合作</t>
  </si>
  <si>
    <t>山东雅新环保科技有限公司</t>
  </si>
  <si>
    <t>李雪君、高朋朋、仲新宇、仲华、任玉森</t>
  </si>
  <si>
    <t>严海龙、刘德堂、徐艳丽</t>
  </si>
  <si>
    <t>山东新宇环保技术工程有限公司</t>
  </si>
  <si>
    <t>仲新宇、高朋朋、仲华、任玉森</t>
  </si>
  <si>
    <t>91370203MA3D50Q58E</t>
  </si>
  <si>
    <t>青岛康尼尔环保科技有限公司</t>
  </si>
  <si>
    <t>14150</t>
  </si>
  <si>
    <t>李雪君、宫华斌、冯泽正</t>
  </si>
  <si>
    <t>朱蔚翰、刘兴振</t>
  </si>
  <si>
    <t>91370211MA3F5DUP4B</t>
  </si>
  <si>
    <t>青岛康尼尔董家口环保科技有限公司</t>
  </si>
  <si>
    <t>12000</t>
  </si>
  <si>
    <t>宫华斌、竺海峰、蒋宏强、程远来、冯泽正、徐刚、赵甫顺</t>
  </si>
  <si>
    <t>张志刚、朱蔚翰、刘兴振、</t>
  </si>
  <si>
    <t>91370211MA3F5GP65U</t>
  </si>
  <si>
    <t>青岛康尼尔铁山环保科技有限公司</t>
  </si>
  <si>
    <t>10000</t>
  </si>
  <si>
    <t>宫华斌、竺海峰、冯泽正</t>
  </si>
  <si>
    <t>91330205MA2CLPAX8M</t>
  </si>
  <si>
    <t>宁波康属环保科技有限公司</t>
  </si>
  <si>
    <t>12027.5</t>
  </si>
  <si>
    <t>91330205MA2CLPB39K</t>
  </si>
  <si>
    <t>宁波康前环保科技有限公司</t>
  </si>
  <si>
    <t>91371522MA3M88KEXE</t>
  </si>
  <si>
    <t>莘县国环资源开发有限公司</t>
  </si>
  <si>
    <t>宫华斌</t>
  </si>
  <si>
    <t>宫华斌、竺海峰、夏兴旺</t>
  </si>
  <si>
    <t>91371523310320704L</t>
  </si>
  <si>
    <t xml:space="preserve">茌平县国环再生能源有限公司 </t>
  </si>
  <si>
    <t>王福义</t>
  </si>
  <si>
    <t>91371526MA3CN42U8C</t>
  </si>
  <si>
    <t>高唐县国环再生资源有限公司</t>
  </si>
  <si>
    <t>91371526MA3N8LUN3N</t>
  </si>
  <si>
    <t>高唐县国环星光废旧物资回收有限公司</t>
  </si>
  <si>
    <t>913411225785367332</t>
  </si>
  <si>
    <t>安徽安普环保科技有限公司</t>
  </si>
  <si>
    <t>杨庆明</t>
  </si>
  <si>
    <t>李雪君、杨庆明、廖泽晖</t>
  </si>
  <si>
    <t>蒋璐、王丹、王国柱</t>
  </si>
  <si>
    <t>91340122327953612P</t>
  </si>
  <si>
    <t>合肥和嘉环境科技有限公司</t>
  </si>
  <si>
    <t>张玉鹏</t>
  </si>
  <si>
    <t>张玉鹏、廖泽晖、李秋菊</t>
  </si>
  <si>
    <t>赵桂萍、蒋璐</t>
  </si>
  <si>
    <t>91321181056670185E</t>
  </si>
  <si>
    <t>镇江市和云工业废水处置有限公司</t>
  </si>
  <si>
    <t>简捷</t>
  </si>
  <si>
    <t>陈元相</t>
  </si>
  <si>
    <t>91321181056670150U</t>
  </si>
  <si>
    <t>江苏和合环保集团有限公司</t>
  </si>
  <si>
    <t>李雪君、马晓洁、何金彬、张玉鹏、周建平</t>
  </si>
  <si>
    <t>陈元相、王哲</t>
  </si>
  <si>
    <t>91320300MA1WNPL998</t>
  </si>
  <si>
    <t>徐州雅居乐环保科技有限公司</t>
  </si>
  <si>
    <t>张玉鹏、李雪君、周建平</t>
  </si>
  <si>
    <t>朱蔚瀚</t>
  </si>
  <si>
    <t>91320800MA1XUL2966</t>
  </si>
  <si>
    <t>淮安雅居乐环境服务有限公司</t>
  </si>
  <si>
    <t>张玉鹏、李雪君、于乃博</t>
  </si>
  <si>
    <t>程鑫</t>
  </si>
  <si>
    <t>-</t>
  </si>
  <si>
    <t>91310112797000234M</t>
  </si>
  <si>
    <t>上海灿州环境工程有限公司</t>
  </si>
  <si>
    <t>刘建华</t>
  </si>
  <si>
    <t>李雪君、刘建华、廖泽晖、王文峰、竺海峰</t>
  </si>
  <si>
    <t>蒋璐、周婷、孟丽娜</t>
  </si>
  <si>
    <t>91320594MA1MFEY56R</t>
  </si>
  <si>
    <t>苏州希图环保科技有限公司</t>
  </si>
  <si>
    <t>91429005MA49456L84</t>
  </si>
  <si>
    <t>潜江创景环保科技有限公司</t>
  </si>
  <si>
    <t>1000</t>
  </si>
  <si>
    <t>宫华斌、李雪君、周文君、</t>
  </si>
  <si>
    <t>91429005MA48XKXKXT</t>
  </si>
  <si>
    <t>潜江东园深蓝环保科技有限公司</t>
  </si>
  <si>
    <t>宫华斌、李雪君、周文君</t>
  </si>
  <si>
    <t>91431023MA4PCGUP1D</t>
  </si>
  <si>
    <t>湖南邦源环保科技有限公司</t>
  </si>
  <si>
    <t>6000</t>
  </si>
  <si>
    <t>乔婷</t>
  </si>
  <si>
    <t>李雪君、王哲、乔婷、曹勇、曹彦富</t>
  </si>
  <si>
    <t>朱蔚翰、曹壮飞</t>
  </si>
  <si>
    <t>91360805056420098D</t>
  </si>
  <si>
    <t>吉安创成环保科技有限公司</t>
  </si>
  <si>
    <t>2000</t>
  </si>
  <si>
    <t>宫华斌、李雪君、邱芳慧、周志强、何志峰</t>
  </si>
  <si>
    <t>王哲、周志晖</t>
  </si>
  <si>
    <t>胡国良</t>
  </si>
  <si>
    <t>91360805MA37XWKW5W</t>
  </si>
  <si>
    <t>吉安雅居乐水务有限公司</t>
  </si>
  <si>
    <t>陈阳</t>
  </si>
  <si>
    <t>914310005827851939</t>
  </si>
  <si>
    <t>湖南惠明环保科技有限公司</t>
  </si>
  <si>
    <t>宫华斌、黄建新、吉永华</t>
  </si>
  <si>
    <t>刘向阳、段雨康</t>
  </si>
  <si>
    <t>91420107761228886R</t>
  </si>
  <si>
    <t>武汉凤凰绿色贸易有限公司</t>
  </si>
  <si>
    <t>80.68</t>
  </si>
  <si>
    <t>吴春</t>
  </si>
  <si>
    <t>吴春、李雪君、宫华斌</t>
  </si>
  <si>
    <t>91421083MA496U6T22</t>
  </si>
  <si>
    <t>洪湖忆景环保科技有限公司</t>
  </si>
  <si>
    <t>91421087MA498EA32C</t>
  </si>
  <si>
    <t>松滋忆景环保科技有限公司</t>
  </si>
  <si>
    <t>91350681MA345T8W52</t>
  </si>
  <si>
    <t>福建省储鑫环保科技有限公司</t>
  </si>
  <si>
    <t>杨振宁</t>
  </si>
  <si>
    <t>杨振宁、杨宝成、李雪君、陈忠其、王瑞龙</t>
  </si>
  <si>
    <t>黄玉发、王哲</t>
  </si>
  <si>
    <t>王瑞龙</t>
  </si>
  <si>
    <t>91350781099042939L</t>
  </si>
  <si>
    <t>邵武绿益新环保产业开发有限公司</t>
  </si>
  <si>
    <t>杨建忠</t>
  </si>
  <si>
    <t>杨建忠、杨振宁、廖泽晖、李雪君、陈建杰</t>
  </si>
  <si>
    <t>王哲、陈联亮</t>
  </si>
  <si>
    <t>914408007962527556</t>
  </si>
  <si>
    <t>湛江市粤绿环保科技有限公司</t>
  </si>
  <si>
    <t xml:space="preserve">王永婷 </t>
  </si>
  <si>
    <t>王永婷</t>
  </si>
  <si>
    <t xml:space="preserve">王永婷、陈志均（副董事长）、李雪君、陈衍成、闫长玮 </t>
  </si>
  <si>
    <t>秦仙兰、朱蔚翰</t>
  </si>
  <si>
    <t>91440802MA53J70790</t>
  </si>
  <si>
    <t>湛江市雅居乐环保科技有限公司</t>
  </si>
  <si>
    <t>李雪君、仲崇磊、竺海峰</t>
  </si>
  <si>
    <t>91440400MA4UUYB679</t>
  </si>
  <si>
    <t>珠海中盈环保有限公司</t>
  </si>
  <si>
    <t>刘立东</t>
  </si>
  <si>
    <t xml:space="preserve">李雪君、付群、闫长玮 </t>
  </si>
  <si>
    <t>程远来、谈典</t>
  </si>
  <si>
    <t>刘立冬</t>
  </si>
  <si>
    <t>914403007504983972</t>
  </si>
  <si>
    <t>深圳市龙岗区东江工业废物处置有限公司 （参股公司）</t>
  </si>
  <si>
    <t>覃科华</t>
  </si>
  <si>
    <t>覃科华、李晓辉、彭军、廖泽晖、程龙应、闫长玮、廖雄铭</t>
  </si>
  <si>
    <t>罗柏华</t>
  </si>
  <si>
    <t>邓伟亮</t>
  </si>
  <si>
    <t>91140525MA0JYM7987</t>
  </si>
  <si>
    <t>泽州县和美环保科技有限公司</t>
  </si>
  <si>
    <t>蒋璐</t>
  </si>
  <si>
    <t>蒋璐、竺海峰、胡爱华</t>
  </si>
  <si>
    <t>朱蔚翰、常晋</t>
  </si>
  <si>
    <t>91620981345617006J</t>
  </si>
  <si>
    <t>玉门市润泽环保再生能源新技术有限公司</t>
  </si>
  <si>
    <t xml:space="preserve">饶伟 </t>
  </si>
  <si>
    <t>李雪君、王哲、庄雪龙</t>
  </si>
  <si>
    <t>殷小婷、朱蔚翰</t>
  </si>
  <si>
    <t>91469034MA5RDNJ488</t>
  </si>
  <si>
    <t>海南雅居乐水务有限公司</t>
  </si>
  <si>
    <t>李雪君、王哲、陈阳</t>
  </si>
  <si>
    <t>91532801MA6KXKG619</t>
  </si>
  <si>
    <t>海南雅居乐水务有限公司西双版纳分公司</t>
  </si>
  <si>
    <t>91469034MA5T72LF20</t>
  </si>
  <si>
    <t>海南雅清环保工程有限公司</t>
  </si>
  <si>
    <t>周勇志</t>
  </si>
  <si>
    <t>91469034557387601T</t>
  </si>
  <si>
    <t>海南清水湾水务有限公司</t>
  </si>
  <si>
    <t>陈卓雄、陈卓喜、王海洋</t>
  </si>
  <si>
    <t>91451322MA5NBG2W56</t>
  </si>
  <si>
    <t>广西象州研滔环保科技有限公司更名为广西来宾雅居乐节能环保科技有限公司</t>
  </si>
  <si>
    <t>24000</t>
  </si>
  <si>
    <t xml:space="preserve">吴玮 </t>
  </si>
  <si>
    <t>程华</t>
  </si>
  <si>
    <t>91450900MA5K9G0239</t>
  </si>
  <si>
    <t>玉林市新滔环保科技有限公司</t>
  </si>
  <si>
    <t>91450900MA5L1CCL1H</t>
  </si>
  <si>
    <t>玉林市玉滔环保科技有限公司</t>
  </si>
  <si>
    <t>91450923MA5LAN9R0T</t>
  </si>
  <si>
    <t>广西博白研滔环保科技有限公司</t>
  </si>
  <si>
    <t>雅城集团</t>
  </si>
  <si>
    <t>91440101MA5D220206</t>
  </si>
  <si>
    <t>广州市雅城科技有限公司</t>
  </si>
  <si>
    <t>陈思杨</t>
  </si>
  <si>
    <t>陈璐琳</t>
  </si>
  <si>
    <t xml:space="preserve">91440101MA5D37K19Q  </t>
  </si>
  <si>
    <t>广州市雅城科创有限公司</t>
  </si>
  <si>
    <t>914401017083923379</t>
  </si>
  <si>
    <t>广州振中建设有限公司</t>
  </si>
  <si>
    <t>陈裕龙</t>
  </si>
  <si>
    <t>91440400MA4WBXWC59</t>
  </si>
  <si>
    <t>珠海振中建设有限公司</t>
  </si>
  <si>
    <t>91430124MA4LWBE66Q</t>
  </si>
  <si>
    <t>长沙振中建设有限公司</t>
  </si>
  <si>
    <t>91469034MA5RJ4N522</t>
  </si>
  <si>
    <t>陵水振中建设有限公司</t>
  </si>
  <si>
    <t>91320413MA1TDTKY07</t>
  </si>
  <si>
    <t>常州振中建设有限公司</t>
  </si>
  <si>
    <t>91500231MA60D1L217</t>
  </si>
  <si>
    <t>广州振中建设有限公司第六分公司</t>
  </si>
  <si>
    <t>有限责任公司分公司</t>
  </si>
  <si>
    <t>凌健</t>
  </si>
  <si>
    <t xml:space="preserve">91430104MA4QQWMJ2P </t>
  </si>
  <si>
    <t>广州振中建设有限公司长沙分公司</t>
  </si>
  <si>
    <t xml:space="preserve">张国安 </t>
  </si>
  <si>
    <t>91540124MA6T3PAF54</t>
  </si>
  <si>
    <t>拉萨雅诚乐丰贸易有限公司</t>
  </si>
  <si>
    <t>赵卫</t>
  </si>
  <si>
    <t>91540124MA6T3XK08C</t>
  </si>
  <si>
    <t>拉萨雅匠众集劳务有限公司</t>
  </si>
  <si>
    <t>914420007977805178</t>
  </si>
  <si>
    <t>中山市雅丰贸易有限公司</t>
  </si>
  <si>
    <t>朱盛解</t>
  </si>
  <si>
    <t>91440101MA5AM2UG2F</t>
  </si>
  <si>
    <t>广州市雅丰建筑材料有限公司</t>
  </si>
  <si>
    <t>91440115MA59AAA268</t>
  </si>
  <si>
    <t>广州市原构设计有限公司</t>
  </si>
  <si>
    <t>辜海玮</t>
  </si>
  <si>
    <t>91540124MA6T3P9Y4T</t>
  </si>
  <si>
    <t>拉萨雅筑名居装饰有限公司</t>
  </si>
  <si>
    <t>谢文广</t>
  </si>
  <si>
    <t>91440400MA511F1C87</t>
  </si>
  <si>
    <t>珠海市乐活家信息科技有限公司</t>
  </si>
  <si>
    <t>91442000MA51U01J2U</t>
  </si>
  <si>
    <t>珠海市乐活家信息科技有限公司中山分公司</t>
  </si>
  <si>
    <t>91441602MA51ETD64G</t>
  </si>
  <si>
    <t>珠海市乐活家信息科技有限公司河源分公司</t>
  </si>
  <si>
    <t>914420007224543548</t>
  </si>
  <si>
    <t>中山市时兴装饰有限公司</t>
  </si>
  <si>
    <t>王卫琼</t>
  </si>
  <si>
    <t>91442000MA531MM20A</t>
  </si>
  <si>
    <t>广东新艺家居有限公司</t>
  </si>
  <si>
    <t>91421122MA498J3N5E</t>
  </si>
  <si>
    <t>湖北木年华家居有限公司</t>
  </si>
  <si>
    <t>91440115MA59AA8D3Y</t>
  </si>
  <si>
    <t>广州市雅迅智能化工程有限公司</t>
  </si>
  <si>
    <t>91310114630450866U</t>
  </si>
  <si>
    <t>上海特铭家具有限公司</t>
  </si>
  <si>
    <t>91420114MA4K2EXX1C</t>
  </si>
  <si>
    <t>上海特铭家具有限公司武汉分公司</t>
  </si>
  <si>
    <t>葛德明</t>
  </si>
  <si>
    <t>91340800MA2TG5GP43</t>
  </si>
  <si>
    <t>上海特铭家具有限公司安庆分公司</t>
  </si>
  <si>
    <t>91421122MA497Y2D25</t>
  </si>
  <si>
    <t>上海特铭家具有限公司红安分公司</t>
  </si>
  <si>
    <t>91341000MA2TMKGJ9C</t>
  </si>
  <si>
    <t>上海特铭家具有限公司黄山分公司</t>
  </si>
  <si>
    <t>91330201MA2CHRGQ2D</t>
  </si>
  <si>
    <t>宁波雅毅供应链管理有限公司</t>
  </si>
  <si>
    <t>钟慧</t>
  </si>
  <si>
    <t>91330201MA2GQPHL5A</t>
  </si>
  <si>
    <t>宁波雅诚乐丰贸易有限公司</t>
  </si>
  <si>
    <t xml:space="preserve">91440101MA5CTPFF1T </t>
  </si>
  <si>
    <t>广东雅兴机电安装工程有限公司</t>
  </si>
  <si>
    <t xml:space="preserve">91440101MA5CTPFL0W </t>
  </si>
  <si>
    <t>广东雅誉地基与基础工程有限公司</t>
  </si>
  <si>
    <t>许福康</t>
  </si>
  <si>
    <t>91370687MA3Q1TYA9C</t>
  </si>
  <si>
    <t>海阳市雅匠众集建筑劳务有限公司</t>
  </si>
  <si>
    <t>91440115MA59AAAW1K</t>
  </si>
  <si>
    <t>广州市雅玥园林工程有限公司</t>
  </si>
  <si>
    <t>谢恒辉</t>
  </si>
  <si>
    <t>方晟</t>
  </si>
  <si>
    <t>91442000MA4UMRR90P</t>
  </si>
  <si>
    <t>中山市雅之林园艺有限公司</t>
  </si>
  <si>
    <t>卢剑彬</t>
  </si>
  <si>
    <t>9144010MA5AXMTU5M</t>
  </si>
  <si>
    <t>雅居乐生态科技（广州）有限公司</t>
  </si>
  <si>
    <t>91320113555510602Y</t>
  </si>
  <si>
    <t>江苏百绿园林景观工程有限公司</t>
  </si>
  <si>
    <t>91320117MA1UXXYL46</t>
  </si>
  <si>
    <t>江苏百绿园林景观工程有限公司溧水分公司</t>
  </si>
  <si>
    <t>徐鹏</t>
  </si>
  <si>
    <t>91320192MA1YAT6U71</t>
  </si>
  <si>
    <t>江苏百绿园林景观工程有限公司栖霞分公司</t>
  </si>
  <si>
    <t>91320116598012873C</t>
  </si>
  <si>
    <t>南京百创景观设计有限公司</t>
  </si>
  <si>
    <t>姚礼报</t>
  </si>
  <si>
    <t xml:space="preserve">91320113MA1YM6PN37 </t>
  </si>
  <si>
    <t>南京百荣园林景观工程有限公司</t>
  </si>
  <si>
    <t>91330201MA2GRDKC3N</t>
  </si>
  <si>
    <t>宁波百茵园林景观工程有限公司</t>
  </si>
  <si>
    <t>91441300714881014C</t>
  </si>
  <si>
    <t>广东美景环境科技有限公司</t>
  </si>
  <si>
    <t>有限责任公司(合资)</t>
  </si>
  <si>
    <t>陈忠其、陈璐琳、方晟、刘国森、李水雄</t>
  </si>
  <si>
    <t>朱颖</t>
  </si>
  <si>
    <t>91441302334765855F</t>
  </si>
  <si>
    <t>广东美景环境科技有限公司惠城分公司</t>
  </si>
  <si>
    <t>/</t>
  </si>
  <si>
    <t>邱文渊</t>
  </si>
  <si>
    <t>91441202MA4WY0JC8A</t>
  </si>
  <si>
    <t>广东美景环境科技有限公司肇庆分公司</t>
  </si>
  <si>
    <t>林永南</t>
  </si>
  <si>
    <t>91441900MA5244553P</t>
  </si>
  <si>
    <t>广东美景环境科技有限公司东莞分公司</t>
  </si>
  <si>
    <t>周伟</t>
  </si>
  <si>
    <t>91440604MA4WJ28897</t>
  </si>
  <si>
    <t>广东美景环境科技有限公司佛山分公司</t>
  </si>
  <si>
    <t>张宇航</t>
  </si>
  <si>
    <t>91441300MA4UK5M8XW</t>
  </si>
  <si>
    <t>广东美景环境科技有限公司仲恺分公司</t>
  </si>
  <si>
    <t>张螓娟</t>
  </si>
  <si>
    <t>91440604MA53P0283G</t>
  </si>
  <si>
    <t>广东美景环境科技有限公司祖庙分公司</t>
  </si>
  <si>
    <t>龚飞</t>
  </si>
  <si>
    <t>91440183593716601K</t>
  </si>
  <si>
    <t>广东美景环境科技有限公司广州分公司</t>
  </si>
  <si>
    <t>陈灶娟</t>
  </si>
  <si>
    <t>91441625MA4W3AHN3M</t>
  </si>
  <si>
    <t>广东美景环境科技有限公司河源分公司</t>
  </si>
  <si>
    <t>秦清双</t>
  </si>
  <si>
    <t>91441500MA4W10RW22</t>
  </si>
  <si>
    <t>广东美景环境科技有限公司汕尾分公司</t>
  </si>
  <si>
    <t>李壮坚</t>
  </si>
  <si>
    <t>91440300306242491B</t>
  </si>
  <si>
    <t xml:space="preserve">广东美景环境科技有限公司深圳分公司 </t>
  </si>
  <si>
    <t>邹妮</t>
  </si>
  <si>
    <t>91440400MA51D33B5E</t>
  </si>
  <si>
    <t>广东美景环境科技有限公司珠海分公司</t>
  </si>
  <si>
    <t>郑春梅</t>
  </si>
  <si>
    <t>91340100MA2TLBWPXT</t>
  </si>
  <si>
    <t>广东美景环境科技有限公司安徽分公司</t>
  </si>
  <si>
    <t>91441300MA4W6TQC9R</t>
  </si>
  <si>
    <t>惠州顺协盈项目管理有限公司</t>
  </si>
  <si>
    <t>温华光</t>
  </si>
  <si>
    <t>钟创盛</t>
  </si>
  <si>
    <t>91441300MA4W6TQ947</t>
  </si>
  <si>
    <t>惠州顺盈佳项目管理有限公司</t>
  </si>
  <si>
    <t>钟超勇</t>
  </si>
  <si>
    <t>曾汉良</t>
  </si>
  <si>
    <t>91320413MA1W72TR7Q</t>
  </si>
  <si>
    <t>常州雅丰绿色建筑科技有限公司</t>
  </si>
  <si>
    <t>毛宇轩</t>
  </si>
  <si>
    <t>91440101MA5AM5RG1N</t>
  </si>
  <si>
    <t>广州雅丰新型建材有限公司</t>
  </si>
  <si>
    <t>91370285MA3LYFBN6Q</t>
  </si>
  <si>
    <t>青岛雅丰绿色建筑科技有限公司</t>
  </si>
  <si>
    <t>宣佳节</t>
  </si>
  <si>
    <t>91340225MA2RLF617R</t>
  </si>
  <si>
    <t>芜湖雅丰绿色建筑有限公司</t>
  </si>
  <si>
    <t>91320682MA1WP4U14Y</t>
  </si>
  <si>
    <t>雅丰建材科技（如皋）有限公司</t>
  </si>
  <si>
    <t>91321081MA1NYEK35L</t>
  </si>
  <si>
    <t>扬州中兴绿色建筑科技有限公司</t>
  </si>
  <si>
    <t>印学军</t>
  </si>
  <si>
    <t>倪旸</t>
  </si>
  <si>
    <t>倪旸、陈璐琳、陈思杨、印学军、毛宇轩</t>
  </si>
  <si>
    <t>华健</t>
  </si>
  <si>
    <t>教育集团</t>
  </si>
  <si>
    <t>91654004MA77UWA353</t>
  </si>
  <si>
    <t>新疆雅居乐策划咨询有限公司</t>
  </si>
  <si>
    <t>李贤毅</t>
  </si>
  <si>
    <t>黄奉潮、李贤毅、聂晓静</t>
  </si>
  <si>
    <t>冯嘉胤</t>
  </si>
  <si>
    <t>91654004MA77UWA19D</t>
  </si>
  <si>
    <t>新疆雅居乐雅致餐饮管理有限公司</t>
  </si>
  <si>
    <t>聂晓静</t>
  </si>
  <si>
    <t>91654004MA77UWA43X</t>
  </si>
  <si>
    <t>新疆雅居乐管理咨询有限公司</t>
  </si>
  <si>
    <t>91654004MA77UWA278</t>
  </si>
  <si>
    <t>新疆雅居乐人力资源有限公司</t>
  </si>
  <si>
    <t>91440300MA5DH3B09M</t>
  </si>
  <si>
    <t>深圳雅居乐教育科技有限公司</t>
  </si>
  <si>
    <t>陈卓雄、黄奉潮、陈忠其、聂晓静</t>
  </si>
  <si>
    <t>91440300MA5DH3GHXH</t>
  </si>
  <si>
    <t>深圳雅居乐教育服务有限公司</t>
  </si>
  <si>
    <t>91440101MA5AKHGM23</t>
  </si>
  <si>
    <t>广州桦风教育发展咨询有限公司</t>
  </si>
  <si>
    <t>陆焕炫</t>
  </si>
  <si>
    <t>91440101MA59RXCP21</t>
  </si>
  <si>
    <t>广州卓雅教育投资发展有限公司</t>
  </si>
  <si>
    <t>陆焕炫、陈卓雄、黄奉潮、潘智勇、岳元</t>
  </si>
  <si>
    <t>91440113576013525N</t>
  </si>
  <si>
    <t>广州卓雅教育投资有限公司</t>
  </si>
  <si>
    <t>陈卓雄、黄奉潮、陈忠其、刘同朋</t>
  </si>
  <si>
    <t>刘同朋</t>
  </si>
  <si>
    <t>91110108MA005UJW93</t>
  </si>
  <si>
    <t xml:space="preserve">北京雅居乐未名湖教育科技有限公司  </t>
  </si>
  <si>
    <t>陈刚</t>
  </si>
  <si>
    <t>黄奉潮、陈忠其、陈刚、陈才明（合作方）、蒋潮（合作方）</t>
  </si>
  <si>
    <t>91440101MA59U1AA6R</t>
  </si>
  <si>
    <t>广州雅居乐国际教育有限公司</t>
  </si>
  <si>
    <t>91440101MA59TEKJ32</t>
  </si>
  <si>
    <t>广州雅居乐培训教育有限公司</t>
  </si>
  <si>
    <t>陈琳云</t>
  </si>
  <si>
    <t xml:space="preserve">91440101MA5AYJMU8L </t>
  </si>
  <si>
    <t>广州雅居乐教育产业投资有限公司</t>
  </si>
  <si>
    <t xml:space="preserve">91440101MA5AYH998N </t>
  </si>
  <si>
    <t>广州雅居乐教育投资发展有限公司</t>
  </si>
  <si>
    <t>9144010633133141T</t>
  </si>
  <si>
    <t>广州达到信息技术有限公司</t>
  </si>
  <si>
    <t>91510705MA65F3QFOC</t>
  </si>
  <si>
    <t>绵阳睿德智才教育科技有限公司</t>
  </si>
  <si>
    <t>91440101MA5CN34Y4M</t>
  </si>
  <si>
    <t>广州雅育教育投资有限公司</t>
  </si>
  <si>
    <t>有限责任公司（自然人投资或控股)</t>
  </si>
  <si>
    <t>91440101MA59RNL08N</t>
  </si>
  <si>
    <t>广州雅居乐学前教育有限公司</t>
  </si>
  <si>
    <t>91440101MA5CY0DG6Q</t>
  </si>
  <si>
    <t>广州卓售贸易有限公司</t>
  </si>
  <si>
    <t>钟源源</t>
  </si>
  <si>
    <t>91440101MA5CYT3C91</t>
  </si>
  <si>
    <t>广州和雅教育科技服务有限公司</t>
  </si>
  <si>
    <t>91440101MA5CYWQB59</t>
  </si>
  <si>
    <t>广州育成教育投资发展有限公司</t>
  </si>
  <si>
    <t>91440101MA5CY83M3M</t>
  </si>
  <si>
    <t>广州育贤教育科技有限公司</t>
  </si>
  <si>
    <t>91440101MA5D0D126E</t>
  </si>
  <si>
    <t>广州乐见教育科技服务有限公司</t>
  </si>
  <si>
    <t>有限责任公司（法人独资)</t>
  </si>
  <si>
    <t>东北区域</t>
  </si>
  <si>
    <t>91220202MA158WBY2J</t>
  </si>
  <si>
    <t>吉林市爱春芽教育咨询有限公司</t>
  </si>
  <si>
    <t>郭苑</t>
  </si>
  <si>
    <t>郭苑、方丽、官洁、沈宁宁、唐聪</t>
  </si>
  <si>
    <t>林倩子</t>
  </si>
  <si>
    <t>91210111MA0XRMRT3H</t>
  </si>
  <si>
    <t>沈阳元一教育咨询有限公司</t>
  </si>
  <si>
    <t>郭苑、陈琳云、邓德铭、杨月、方丽</t>
  </si>
  <si>
    <t>官洁</t>
  </si>
  <si>
    <t>9122O1O2MA15A9MD9G</t>
  </si>
  <si>
    <t>长春市融创教育科技有限公司</t>
  </si>
  <si>
    <t>郭苑、宫贵双、沈宁宁、周金鹏、李哲</t>
  </si>
  <si>
    <t>91210103MA0XUU3524</t>
  </si>
  <si>
    <t>沈阳尚亿德教育咨询有限公司</t>
  </si>
  <si>
    <t>郭苑、方丽、沈宁宁、周金鹏、李哲</t>
  </si>
  <si>
    <t>91220103MA150DP67C</t>
  </si>
  <si>
    <t>长春雅居乐教育咨询有限公司</t>
  </si>
  <si>
    <t>91220101MA158W9W3L</t>
  </si>
  <si>
    <t>长春市博维教育科技有限公司</t>
  </si>
  <si>
    <t>郭苑、陈琳云、官洁、刘秀祯、宋嘉琳、唐聪、李哲</t>
  </si>
  <si>
    <t>91210800MA0Y7J8RX8</t>
  </si>
  <si>
    <t>营口市一鸣教育咨询有限公司</t>
  </si>
  <si>
    <t>郭苑、陈琳云、官洁、刘秀祯、宋嘉琳、唐聪、邓德铭</t>
  </si>
  <si>
    <t>杨月</t>
  </si>
  <si>
    <t>91210213MA0YB6792J</t>
  </si>
  <si>
    <t>大连撷鑫教育咨询有限公司</t>
  </si>
  <si>
    <t>郭苑、方丽、官洁、沈宁宁、周金鹏、李哲、陈琳云</t>
  </si>
  <si>
    <t>宫贵双</t>
  </si>
  <si>
    <t>91210213MA0YEHTU0H</t>
  </si>
  <si>
    <t>大连荣景滨海教育科技有限公司</t>
  </si>
  <si>
    <t>郭苑、陈琳云、宫贵双</t>
  </si>
  <si>
    <t>91210112MA0YQ7TA51</t>
  </si>
  <si>
    <t>沈阳德屹教育咨询有限公司</t>
  </si>
  <si>
    <t>徐玉凤</t>
  </si>
  <si>
    <t>东南区域</t>
  </si>
  <si>
    <t>91441302MA4UUDN4X3</t>
  </si>
  <si>
    <t>惠州雅居乐教育投资管理有限公司</t>
  </si>
  <si>
    <t>91440101MA59HCJJ6H</t>
  </si>
  <si>
    <t>广州雅加教育投资咨询有限公司</t>
  </si>
  <si>
    <t>91440101MA59UJY65Y</t>
  </si>
  <si>
    <t>广州天河区雅居乐幼儿教育咨询有限公司</t>
  </si>
  <si>
    <t>91440101MA5AL23D06</t>
  </si>
  <si>
    <t>广州黄埔区雅居乐幼儿教育咨询有限公司</t>
  </si>
  <si>
    <t>91440101MA5AKEB961</t>
  </si>
  <si>
    <t>广州越秀区雅居乐幼儿教育咨询有限公司</t>
  </si>
  <si>
    <t>91440101MA5AM92B2Y</t>
  </si>
  <si>
    <t>广州南沙区雅居乐幼儿教育咨询有限公司</t>
  </si>
  <si>
    <t>91440101MA5AL45Y0H</t>
  </si>
  <si>
    <t>广州荔湾区雅居乐幼儿教育咨询有限公司</t>
  </si>
  <si>
    <t>91440101MA5ANHHEXC</t>
  </si>
  <si>
    <t>广州增城区雅居乐幼儿教育咨询有限公司</t>
  </si>
  <si>
    <t>91440101MA5AK09D8T</t>
  </si>
  <si>
    <t>广州雅居乐贝津幼儿教育咨询有限公司</t>
  </si>
  <si>
    <t>91350104MA2YN84R5C</t>
  </si>
  <si>
    <t>福州雅居乐教育咨询有限公司</t>
  </si>
  <si>
    <t>91350111MA2YR76733</t>
  </si>
  <si>
    <t>福州象爸爸教育咨询有限公司</t>
  </si>
  <si>
    <t>91350104MA2YYCTQ79</t>
  </si>
  <si>
    <t>福州新柏睿教育咨询有限公司</t>
  </si>
  <si>
    <t>林雪惠</t>
  </si>
  <si>
    <t>91350800MA2YNYXU5</t>
  </si>
  <si>
    <t>龙岩市雅宝投资咨询服务有限公司</t>
  </si>
  <si>
    <t>唐聪</t>
  </si>
  <si>
    <t xml:space="preserve">91460100MA5T61HQ9C </t>
  </si>
  <si>
    <t>海口雅居乐海嘉教育科技有限公司</t>
  </si>
  <si>
    <t>李贤毅、聂晓静、苏珊珊、王伟、欧阳华</t>
  </si>
  <si>
    <t>91440605MA51TPQL07</t>
  </si>
  <si>
    <t>佛山市澳辰教育软件科技有限公司</t>
  </si>
  <si>
    <t>91440101MA5CMH1Y8E</t>
  </si>
  <si>
    <t>乐鲸灵（广州）教育科技有限公司</t>
  </si>
  <si>
    <t>彭新智</t>
  </si>
  <si>
    <t>91310120MA1HR66A87</t>
  </si>
  <si>
    <t>上海梵珂教育科技有限公司</t>
  </si>
  <si>
    <t>张海涛</t>
  </si>
  <si>
    <t>91330727MA29QN9C97</t>
  </si>
  <si>
    <t>金华市贤达教育咨询有限公司</t>
  </si>
  <si>
    <t>唐聪、李秋玲、刘秀祯、宋慧玲</t>
  </si>
  <si>
    <t>林森</t>
  </si>
  <si>
    <t>91469005MA5TDNDC7K</t>
  </si>
  <si>
    <t>陵水哈清剑北教育科技有限公司</t>
  </si>
  <si>
    <t>孙嘉晗</t>
  </si>
  <si>
    <t>刘鹏</t>
  </si>
  <si>
    <t>刘晓丹</t>
  </si>
  <si>
    <t>西南区域</t>
  </si>
  <si>
    <t>91530112MA6L3KCW63</t>
  </si>
  <si>
    <t xml:space="preserve">昆明雅居乐教育科技有限公司                    </t>
  </si>
  <si>
    <t>邓德铭</t>
  </si>
  <si>
    <t>91530100MA6L37T66Q</t>
  </si>
  <si>
    <t>昆明云赣企业管理有限公司</t>
  </si>
  <si>
    <t>91530112MA6N0L0F90</t>
  </si>
  <si>
    <t>昆明立特文教育管理咨询有限公司</t>
  </si>
  <si>
    <t>邓德铭 陈琳云 洪艳婷 郭晓薇 李秋玲</t>
  </si>
  <si>
    <t>宋嘉琳</t>
  </si>
  <si>
    <t>91500108MA5YRA474H</t>
  </si>
  <si>
    <t>重庆思咏教育科技有限公司</t>
  </si>
  <si>
    <t>石汉群</t>
  </si>
  <si>
    <t>91500112MA5YYHBT65</t>
  </si>
  <si>
    <t>重庆雅居乐雅致教育信息咨询有限公司</t>
  </si>
  <si>
    <t>91530300MA6N7F3W9E</t>
  </si>
  <si>
    <t>曲靖市文邑雅企业管理有限公司</t>
  </si>
  <si>
    <t>殷昱翔</t>
  </si>
  <si>
    <t>中原区域</t>
  </si>
  <si>
    <t>91370213MA3L7QGH16</t>
  </si>
  <si>
    <t>青岛雅居乐教育投资管理有限公司</t>
  </si>
  <si>
    <t>91410300MA44FRMU90</t>
  </si>
  <si>
    <t>洛阳雅居乐教育科技有限公司</t>
  </si>
  <si>
    <t>91610111MA6U9DL46W</t>
  </si>
  <si>
    <t>西安雅居乐雅致教育咨询有限公司</t>
  </si>
  <si>
    <t>91370213MA3F8L1H22</t>
  </si>
  <si>
    <t>青岛天爱宝贝教育投资管理有限公司</t>
  </si>
  <si>
    <t>91410300MA44AM4K1T</t>
  </si>
  <si>
    <t>洛阳水天清教育科技有限公司</t>
  </si>
  <si>
    <t>陈鹏</t>
  </si>
  <si>
    <t>王志强</t>
  </si>
  <si>
    <t>91410307MA44JDGE39</t>
  </si>
  <si>
    <t>洛阳芳学居教育科技有限公司</t>
  </si>
  <si>
    <t>陈琳云 陈鹏 唐聪 吴磊 许艺精</t>
  </si>
  <si>
    <t>91620100MA71UM9A3R</t>
  </si>
  <si>
    <t>甘肃聚合教育科技有限公司</t>
  </si>
  <si>
    <t>唐聪 陈琳云 宁婕 杨月 冯嘉胤</t>
  </si>
  <si>
    <t>91410296MA44PCU83Q</t>
  </si>
  <si>
    <t>开封市乐阳教育科技有限公司</t>
  </si>
  <si>
    <t>91370214MA3MGXQU0M</t>
  </si>
  <si>
    <t>青岛华苇宝华教育投资管理有限责任公司</t>
  </si>
  <si>
    <t>91610116MA6WCAWW5C</t>
  </si>
  <si>
    <t>西安穗宁教育咨询有限公司</t>
  </si>
  <si>
    <t>91410105MA45XLRR9D</t>
  </si>
  <si>
    <t>郑州枫之桦教育科技有限公司</t>
  </si>
  <si>
    <t>吴磊</t>
  </si>
  <si>
    <t>中部区域</t>
  </si>
  <si>
    <t>91420200MA491PQA3X</t>
  </si>
  <si>
    <t>黄石雅居乐教育投资有限公司</t>
  </si>
  <si>
    <t>91420200MA497KW847</t>
  </si>
  <si>
    <t>黄石下陆区茗渼幼儿园有限公司</t>
  </si>
  <si>
    <t>有限公司</t>
  </si>
  <si>
    <t>解涛</t>
  </si>
  <si>
    <t>91420281MA492F9X1E</t>
  </si>
  <si>
    <t>大冶市风华欣溢幼儿园有限公司</t>
  </si>
  <si>
    <t>叶汉平</t>
  </si>
  <si>
    <t xml:space="preserve">91430104MA4M79N97Y </t>
  </si>
  <si>
    <t>长沙雅居乐雅致教育咨询有限公司</t>
  </si>
  <si>
    <t>91430102MA4M71072R</t>
  </si>
  <si>
    <t>长沙湘景日胜教育咨询有限责任公司</t>
  </si>
  <si>
    <t>孔玲</t>
  </si>
  <si>
    <t>刘念</t>
  </si>
  <si>
    <t>91430104MA4PA8FW0A</t>
  </si>
  <si>
    <t>长沙小哈博教育咨询有限公司</t>
  </si>
  <si>
    <t>李述超</t>
  </si>
  <si>
    <t>91360125MA37Q4B95J</t>
  </si>
  <si>
    <t>南昌荭春蕾教育科技有限公司</t>
  </si>
  <si>
    <t>湛水波</t>
  </si>
  <si>
    <t>91420281MA491L7931</t>
  </si>
  <si>
    <t>黄石钰沣教育投资管理有限公司</t>
  </si>
  <si>
    <t>陈琳云 李秋玲 冯嘉胤 明细花 叶汉平</t>
  </si>
  <si>
    <t>91420100MA4KXMNB95</t>
  </si>
  <si>
    <t>武汉华瑞沁教育咨询有限公司</t>
  </si>
  <si>
    <t>91430121MA4PL4PU7G</t>
  </si>
  <si>
    <t>长沙蓓嘉尔教育咨询有限公司</t>
  </si>
  <si>
    <t>91430426MA4PWG4L2A</t>
  </si>
  <si>
    <t>祁东雅卓教育咨询有限公司</t>
  </si>
  <si>
    <t>91430211MA4PGFXA77</t>
  </si>
  <si>
    <t>株洲市雅馨教育咨询有限公司</t>
  </si>
  <si>
    <t>房管集团</t>
  </si>
  <si>
    <t>91440101MA5CHT8G01</t>
  </si>
  <si>
    <t>雅居乐房地产经营服务(广东)有限公司</t>
  </si>
  <si>
    <t xml:space="preserve"> 樊红雷  </t>
  </si>
  <si>
    <t xml:space="preserve">91440101MA5CJA8Q1G </t>
  </si>
  <si>
    <t>雅居乐房地产运营管理（广州）有限公司</t>
  </si>
  <si>
    <t xml:space="preserve">91440101MA5AYMTB5W </t>
  </si>
  <si>
    <t>广州雅居乐房地产经营管理有限公司</t>
  </si>
  <si>
    <t>91440400MA52U6NJXG</t>
  </si>
  <si>
    <t>珠海市雅居乐雅房企业管理有限公司</t>
  </si>
  <si>
    <t xml:space="preserve">91440400MA53JPYY5P </t>
  </si>
  <si>
    <t>珠海市雅然设计服务有限公司</t>
  </si>
  <si>
    <t xml:space="preserve">91310107MA1G0RJM82 </t>
  </si>
  <si>
    <t>上海雅居乐房地产经营服务有限公司</t>
  </si>
  <si>
    <t>华东区域</t>
  </si>
  <si>
    <t>91320105MA1Y6CJE0X</t>
  </si>
  <si>
    <t>南京雅房房地产经营有限公司</t>
  </si>
  <si>
    <t xml:space="preserve"> 91540124MA6T3W0X87  </t>
  </si>
  <si>
    <t>拉萨匠心乐享企业管理有限公司</t>
  </si>
  <si>
    <t xml:space="preserve">夏阳 </t>
  </si>
  <si>
    <t>九江持股项目</t>
  </si>
  <si>
    <t xml:space="preserve">91360402573638933U </t>
  </si>
  <si>
    <t>江西建大投资有限公司</t>
  </si>
  <si>
    <t xml:space="preserve">袁志海 </t>
  </si>
  <si>
    <t>资本投资集团</t>
  </si>
  <si>
    <t>91440101MA5C4G0R39</t>
  </si>
  <si>
    <t>雅居乐资本管理（广州）有限公司</t>
  </si>
  <si>
    <t>滕鹰</t>
  </si>
  <si>
    <t>潘智勇</t>
  </si>
  <si>
    <t xml:space="preserve">91440101MA5CJWLK5X </t>
  </si>
  <si>
    <t>广州恒浩融资租赁有限公司</t>
  </si>
  <si>
    <t>陈小凤</t>
  </si>
  <si>
    <t>91440101MA5CK5NE06</t>
  </si>
  <si>
    <t>广州雅晟恒耀投资合伙企业（有限合伙）</t>
  </si>
  <si>
    <t>孙磊鹏</t>
  </si>
  <si>
    <t>91360502MA387KMX2C</t>
  </si>
  <si>
    <t>新余晟晖鸿耀投资合伙企业（有限合伙）</t>
  </si>
  <si>
    <t>王翔</t>
  </si>
  <si>
    <t>91440101MA5CT7QW1P</t>
  </si>
  <si>
    <t>广州鸿晟恒泰投资合作企业（有限公司）</t>
  </si>
  <si>
    <t>曹阳</t>
  </si>
  <si>
    <t>91440101MA5CNC6R4W</t>
  </si>
  <si>
    <t>广州雅晟恒隆投资合伙企业（有限合伙）</t>
  </si>
  <si>
    <t>91440101MA5CTBXY39</t>
  </si>
  <si>
    <t>雅居乐投资发展（广东）有限公司</t>
  </si>
  <si>
    <t>91440101MA5CTCUT6A</t>
  </si>
  <si>
    <t>广州鸿晟恒钜投资合作企业（有限公司）</t>
  </si>
  <si>
    <t>91440101MA5AYH7M12</t>
  </si>
  <si>
    <t>广州恒泽商业保理有限公司</t>
  </si>
  <si>
    <t>91440101MA5AQKGG49</t>
  </si>
  <si>
    <t>汇隆金服信息科技（广州）有限公司</t>
  </si>
  <si>
    <t>91440101MA5PAPLUL12</t>
  </si>
  <si>
    <t>广州汇盈资本管理有限公司</t>
  </si>
  <si>
    <t>陈小凤
陆景辉</t>
  </si>
  <si>
    <t>91440101MA5ARMGW62</t>
  </si>
  <si>
    <t>汇悦金服信息科技（广州）有限公司</t>
  </si>
  <si>
    <t>91440101MA5CKHKY85</t>
  </si>
  <si>
    <t>广州元通电子商务科技有限公司</t>
  </si>
  <si>
    <t>陈志濠</t>
  </si>
  <si>
    <t>91440101MA5CKJH14N</t>
  </si>
  <si>
    <t>广州恒和电子商务科技有限公司</t>
  </si>
  <si>
    <t>91440605MA52NQ4N8B</t>
  </si>
  <si>
    <t>广东盈美立晟投资合伙企业（有限合伙）</t>
  </si>
  <si>
    <t>91440605MA52N3Q31U</t>
  </si>
  <si>
    <t>广东盈美贰号股权投资合伙企业（有限合伙）</t>
  </si>
  <si>
    <t>91440605MA52N2XH85</t>
  </si>
  <si>
    <t>广东盈美立恒投资合伙企业（有限合伙）</t>
  </si>
  <si>
    <t>雅居乐资本投资控股有限公司（境外公司）</t>
  </si>
  <si>
    <t>潘智勇
滕鹰</t>
  </si>
  <si>
    <t>雅居乐资本投资集团有限公司（境外公司）</t>
  </si>
  <si>
    <t>91440101MA5CN5786L</t>
  </si>
  <si>
    <t>广州远辰宝金投资有限公司</t>
  </si>
  <si>
    <t>何彪</t>
  </si>
  <si>
    <t>91440101MA5CR29QX9</t>
  </si>
  <si>
    <t>广东睿信聚成投资合伙企业（有限公司）</t>
  </si>
  <si>
    <t>林瑞东</t>
  </si>
  <si>
    <t>914406005MA53BJT210</t>
  </si>
  <si>
    <t>广州恒辉悦和股权投资基金管理有限公司</t>
  </si>
  <si>
    <t>91440101MA5CJTQ80B</t>
  </si>
  <si>
    <t>广州雅晟恒盈投资有限公司</t>
  </si>
  <si>
    <t>91440605MA53KXH81G</t>
  </si>
  <si>
    <t>广东丰信盈隆股权投资合伙企业（有限合伙）</t>
  </si>
  <si>
    <t>蔚立东</t>
  </si>
  <si>
    <t>91440605MA53FD7J6Y</t>
  </si>
  <si>
    <t>广东丰瑞泰昌股权投资合伙企业（有限合伙）</t>
  </si>
  <si>
    <t>91440605MA53FDBT3L</t>
  </si>
  <si>
    <t>广东丰汇浩昌股权投资合伙企业（有限合伙）</t>
  </si>
  <si>
    <t>91440605MA53FD1Q50</t>
  </si>
  <si>
    <t>广东丰瑞致成股权投资合伙企业（有限合伙）</t>
  </si>
  <si>
    <t>亨利世家置业有限公司</t>
  </si>
  <si>
    <t>亨利世家投资管理有限公司</t>
  </si>
  <si>
    <t>郭二杰</t>
  </si>
  <si>
    <t>商业集团</t>
  </si>
  <si>
    <t>91440101MA5CC53055</t>
  </si>
  <si>
    <t>雅居乐商业经营管理（广州）有限公司</t>
  </si>
  <si>
    <t>张中略</t>
  </si>
  <si>
    <t>李迪</t>
  </si>
  <si>
    <t>91310101MA1FPD610J</t>
  </si>
  <si>
    <t>雅居乐商业经营管理（广州）有限公司上海分公司</t>
  </si>
  <si>
    <t>张少宇</t>
  </si>
  <si>
    <t>91440101MA5CC33XXY</t>
  </si>
  <si>
    <t>雅汇商业经营管理（广州）有限公司</t>
  </si>
  <si>
    <t>91320111MA1XQ1NA1J</t>
  </si>
  <si>
    <t>雅汇商业经营管理（广州）有限公司南京分公司</t>
  </si>
  <si>
    <t>李烨</t>
  </si>
  <si>
    <t>91420104MA4K2JMW7X</t>
  </si>
  <si>
    <t>雅汇商业经营管理（广州）有限公司武汉分公司</t>
  </si>
  <si>
    <t>丁龙</t>
  </si>
  <si>
    <t>91440101MA5CC5GB8K</t>
  </si>
  <si>
    <t>雅居乐文化旅游管理（广州）有限公司</t>
  </si>
  <si>
    <t>2019.06.13变更经营范围，具体见附件。</t>
  </si>
  <si>
    <t>91530522MA6NJE895Y</t>
  </si>
  <si>
    <t>雅居乐文化旅游管理（广州）有限公司云南分公司</t>
  </si>
  <si>
    <t>盛潇以</t>
  </si>
  <si>
    <t>91440101MA5CC3B51W</t>
  </si>
  <si>
    <t>雅寓商业管理（广州）有限公司</t>
  </si>
  <si>
    <t>91440101MA5CBC5H0D</t>
  </si>
  <si>
    <t>雅居乐商业管理（广州）有限公司</t>
  </si>
  <si>
    <t>91442000617987212K</t>
  </si>
  <si>
    <t>中山长江高尔夫球场</t>
  </si>
  <si>
    <t>傅勇捷</t>
  </si>
  <si>
    <t>陈卓林、陆燕平、陈卓喜</t>
  </si>
  <si>
    <t>27洞高尔夫球球场和配套的会员接待室、会客室、酒吧、健身室、体育用品零售商店、游泳池及网球场；食品零售、食品批发。（上述经营范围涉及食品经营）(以上项目不涉及外商投资准入特别管理措施)（依法须经批准的项目，经相关部门批准后方可开展经营活动。）</t>
  </si>
  <si>
    <t>2015.08.05法人代表由“陈卓喜”变更为“傅勇捷”；
公司类型：有限责任公司(外国法人独资)</t>
  </si>
  <si>
    <t xml:space="preserve">913101151321786879  </t>
  </si>
  <si>
    <t>上海雅居乐米克尔森俱乐部管理有限公司</t>
  </si>
  <si>
    <t>戴庆佳</t>
  </si>
  <si>
    <t>俱乐部管理及相关配套服务、餐饮服务、食品销售，服装、体育用品批发、零售，受托管理，维护位于浦东滨海度假区内的高尔夫球场</t>
  </si>
  <si>
    <r>
      <rPr>
        <sz val="11"/>
        <color theme="1"/>
        <rFont val="宋体"/>
        <charset val="134"/>
      </rPr>
      <t>2015.05.07法人代表由“毛建平”变更为“戴庆佳”；
公司类型：有限责任公司</t>
    </r>
    <r>
      <rPr>
        <sz val="11"/>
        <color theme="1"/>
        <rFont val="宋体"/>
        <charset val="134"/>
      </rPr>
      <t>(</t>
    </r>
    <r>
      <rPr>
        <sz val="11"/>
        <color theme="1"/>
        <rFont val="宋体"/>
        <charset val="134"/>
      </rPr>
      <t>台港澳法人独资</t>
    </r>
    <r>
      <rPr>
        <sz val="11"/>
        <color theme="1"/>
        <rFont val="宋体"/>
        <charset val="134"/>
      </rPr>
      <t>)</t>
    </r>
  </si>
  <si>
    <t>91469034798725069A</t>
  </si>
  <si>
    <t>海南雅创旅游开发有限公司</t>
  </si>
  <si>
    <t>何冠军</t>
  </si>
  <si>
    <t>余志伟、谭细如、郑志光</t>
  </si>
  <si>
    <t>郑观则</t>
  </si>
  <si>
    <t>旅游项目开发，宾馆、酒店、高尔夫球场开发经营，温泉项目开发，建材、装饰材料、基础设施项目的投资与经营，酒类、保健食品销售，园林养护、绿化养护，承接：园林绿化设计及施工工程</t>
  </si>
  <si>
    <r>
      <rPr>
        <sz val="11"/>
        <color theme="1"/>
        <rFont val="宋体"/>
        <charset val="134"/>
      </rPr>
      <t>2016.9.9法人代表由“余志伟”变更为“何冠军”；
公司类型：有限责任公司(</t>
    </r>
    <r>
      <rPr>
        <sz val="11"/>
        <color theme="1"/>
        <rFont val="宋体"/>
        <charset val="134"/>
      </rPr>
      <t>外国法人独资</t>
    </r>
    <r>
      <rPr>
        <sz val="11"/>
        <color theme="1"/>
        <rFont val="宋体"/>
        <charset val="134"/>
      </rPr>
      <t>)</t>
    </r>
  </si>
  <si>
    <t>91469034594906976J</t>
  </si>
  <si>
    <t>陵水百味餐饮服务有限公司</t>
  </si>
  <si>
    <t>餐饮服务</t>
  </si>
  <si>
    <t>1、2018.09.11法人代表由“李秀清”变更为“何冠军”；
2、已走公司注销OA审批流程，待财务做账务、税务处理再注销该公司。
公司类型：有限责任公司(非自然人投资或控股的法人独资)</t>
  </si>
  <si>
    <t>914401016640118889</t>
  </si>
  <si>
    <t>广州雅居乐酒店有限公司</t>
  </si>
  <si>
    <t>陆倩芳、陈卓喜、陈卓南</t>
  </si>
  <si>
    <r>
      <rPr>
        <sz val="11"/>
        <color theme="1"/>
        <rFont val="宋体"/>
        <charset val="134"/>
      </rPr>
      <t>2019.04.26 法人代表由“梁正坚”变更为“吕健”；
公司类型：有限责任公司</t>
    </r>
    <r>
      <rPr>
        <sz val="11"/>
        <color theme="1"/>
        <rFont val="宋体"/>
        <charset val="134"/>
      </rPr>
      <t>(</t>
    </r>
    <r>
      <rPr>
        <sz val="11"/>
        <color theme="1"/>
        <rFont val="宋体"/>
        <charset val="134"/>
      </rPr>
      <t>外国法人独资</t>
    </r>
    <r>
      <rPr>
        <sz val="11"/>
        <color theme="1"/>
        <rFont val="宋体"/>
        <charset val="134"/>
      </rPr>
      <t>)</t>
    </r>
  </si>
  <si>
    <t>91440605669828192H</t>
  </si>
  <si>
    <t>佛山市雅居乐酒店有限公司</t>
  </si>
  <si>
    <t>陈卓南、陈卓喜、陈卓贤</t>
  </si>
  <si>
    <t>胡红波</t>
  </si>
  <si>
    <t>公司类型：有限责任公司(台港澳法人独资)</t>
  </si>
  <si>
    <t>9144200078577657XP</t>
  </si>
  <si>
    <t>中山雅居乐长江酒店有限公司</t>
  </si>
  <si>
    <t>陆倩芳、陈卓喜、陈卓贤、陈卓林</t>
  </si>
  <si>
    <t>吴小平</t>
  </si>
  <si>
    <t>李仲扬</t>
  </si>
  <si>
    <t>公司类型：有限责任公司(中外合资)</t>
  </si>
  <si>
    <t>91442000736182214A</t>
  </si>
  <si>
    <t>中山市雅居乐酒店有限公司</t>
  </si>
  <si>
    <t>岳元、黄奉潮、陈忠其</t>
  </si>
  <si>
    <t>定晓颖</t>
  </si>
  <si>
    <t>1、2016年12月9日变更社会信用代码，变更前：442000400029994，变更后：91442000736182214A
2、2017年10月11日，法人代表由“陈卓雄”变更为“钟国坚”，董事由“陈卓林、陈卓喜、陆倩芳”变更为“岳元、黄奉潮、陈忠其”，设监事一职（定晓颖）
3、2018年9月27日，法人代表由“钟国坚”变更为“吕健”；
公司类型：有限责任公司(外国法人独资)</t>
  </si>
  <si>
    <t>914420006924896193</t>
  </si>
  <si>
    <t>中山市三乡雅居乐酒店管理有限公司</t>
  </si>
  <si>
    <r>
      <rPr>
        <sz val="11"/>
        <color theme="1"/>
        <rFont val="宋体"/>
        <charset val="134"/>
      </rPr>
      <t xml:space="preserve">1.2016年12月9日，法人代表由“吴小平”变更为“郑建强”
</t>
    </r>
    <r>
      <rPr>
        <sz val="11"/>
        <color rgb="FFFF0000"/>
        <rFont val="宋体"/>
        <charset val="134"/>
      </rPr>
      <t xml:space="preserve">2.法人郑建强总裁变更为吕健总经理的流程正在进行中；
</t>
    </r>
    <r>
      <rPr>
        <sz val="11"/>
        <rFont val="宋体"/>
        <charset val="134"/>
      </rPr>
      <t>公司类型：有限责任公司(港台澳法人独资)</t>
    </r>
  </si>
  <si>
    <t>915328013518988281</t>
  </si>
  <si>
    <t>海南雅居乐瀚海酒店管理有限公司西双版纳分公司</t>
  </si>
  <si>
    <t>陆燕萍</t>
  </si>
  <si>
    <t>张心恒</t>
  </si>
  <si>
    <r>
      <rPr>
        <sz val="11"/>
        <color rgb="FFFF0000"/>
        <rFont val="宋体"/>
        <charset val="134"/>
      </rPr>
      <t xml:space="preserve">公司已完注销（包括银行账户注销）；
</t>
    </r>
    <r>
      <rPr>
        <sz val="11"/>
        <rFont val="宋体"/>
        <charset val="134"/>
      </rPr>
      <t>公司类型：有限责任公司分公司（非自然人投资或控股的法人独资）</t>
    </r>
  </si>
  <si>
    <t>914690340510836005</t>
  </si>
  <si>
    <t>海南雅居乐瀚海酒店管理有限公司</t>
  </si>
  <si>
    <t>刘斌</t>
  </si>
  <si>
    <t>1、2016年6月20号监事由“刘华锡”变更为“刘斌”；
公司类型：有限责任公司(非自然人投资或控股的法人独资）</t>
  </si>
  <si>
    <t>91469005348085148F</t>
  </si>
  <si>
    <t>海南雅居乐瀚海酒店管理有限公司文昌分公司</t>
  </si>
  <si>
    <t>陈嘉恒</t>
  </si>
  <si>
    <t>公司序号</t>
  </si>
  <si>
    <t>广东南湖旅游中心</t>
  </si>
  <si>
    <t>香港雅居乐国际有限公司</t>
  </si>
  <si>
    <t>广州耀创投资有限公司</t>
  </si>
  <si>
    <t>保利华南实业有限公司</t>
  </si>
  <si>
    <t>谢东志</t>
  </si>
  <si>
    <t>陈艺钊</t>
  </si>
  <si>
    <t>杜素明</t>
  </si>
  <si>
    <t>冯舒薇</t>
  </si>
  <si>
    <t>组织架构</t>
  </si>
  <si>
    <t>中山区域本部</t>
  </si>
  <si>
    <t>有限责任公司（国有独资）</t>
  </si>
  <si>
    <t>珠海事业部</t>
  </si>
  <si>
    <t>江门事业部</t>
  </si>
  <si>
    <t>个人独资企业</t>
  </si>
  <si>
    <t>个人独资企业分支机构</t>
  </si>
  <si>
    <t>合作企业（普通合伙）</t>
  </si>
</sst>
</file>

<file path=xl/styles.xml><?xml version="1.0" encoding="utf-8"?>
<styleSheet xmlns="http://schemas.openxmlformats.org/spreadsheetml/2006/main">
  <numFmts count="17">
    <numFmt numFmtId="176" formatCode="0.0000_);[Red]\(0.0000\)"/>
    <numFmt numFmtId="177" formatCode="#,##0.0_ "/>
    <numFmt numFmtId="178" formatCode="#,##0.00_);[Red]\(#,##0.00\)"/>
    <numFmt numFmtId="179" formatCode="0.0000_ "/>
    <numFmt numFmtId="44" formatCode="_ &quot;￥&quot;* #,##0.00_ ;_ &quot;￥&quot;* \-#,##0.00_ ;_ &quot;￥&quot;* &quot;-&quot;??_ ;_ @_ "/>
    <numFmt numFmtId="180" formatCode="#,##0.00_ "/>
    <numFmt numFmtId="181" formatCode="#,##0;[Red]#,##0"/>
    <numFmt numFmtId="182" formatCode="#,##0.0000"/>
    <numFmt numFmtId="183" formatCode="yyyy/d/m"/>
    <numFmt numFmtId="184" formatCode="yyyy/mm/dd"/>
    <numFmt numFmtId="185" formatCode="#,##0_);[Red]\(#,##0\)"/>
    <numFmt numFmtId="186" formatCode="yyyy\-mm\-dd"/>
    <numFmt numFmtId="43" formatCode="_ * #,##0.00_ ;_ * \-#,##0.00_ ;_ * &quot;-&quot;??_ ;_ @_ "/>
    <numFmt numFmtId="187" formatCode="#,##0_ "/>
    <numFmt numFmtId="41" formatCode="_ * #,##0_ ;_ * \-#,##0_ ;_ * &quot;-&quot;_ ;_ @_ "/>
    <numFmt numFmtId="188" formatCode="#,##0.0000_);[Red]\(#,##0.0000\)"/>
    <numFmt numFmtId="42" formatCode="_ &quot;￥&quot;* #,##0_ ;_ &quot;￥&quot;* \-#,##0_ ;_ &quot;￥&quot;* &quot;-&quot;_ ;_ @_ "/>
  </numFmts>
  <fonts count="46">
    <font>
      <sz val="11"/>
      <color theme="1"/>
      <name val="宋体"/>
      <charset val="134"/>
      <scheme val="minor"/>
    </font>
    <font>
      <b/>
      <sz val="11"/>
      <color theme="1"/>
      <name val="宋体"/>
      <charset val="134"/>
      <scheme val="minor"/>
    </font>
    <font>
      <sz val="11"/>
      <name val="宋体"/>
      <charset val="134"/>
      <scheme val="minor"/>
    </font>
    <font>
      <sz val="11"/>
      <name val="Calibri"/>
      <charset val="134"/>
    </font>
    <font>
      <sz val="10.5"/>
      <color rgb="FF606266"/>
      <name val="Helvetica Neue"/>
      <charset val="134"/>
    </font>
    <font>
      <sz val="11"/>
      <color theme="1"/>
      <name val="宋体"/>
      <charset val="134"/>
    </font>
    <font>
      <sz val="11"/>
      <color rgb="FFFF0000"/>
      <name val="宋体"/>
      <charset val="134"/>
      <scheme val="minor"/>
    </font>
    <font>
      <sz val="10"/>
      <color theme="1"/>
      <name val="宋体"/>
      <charset val="134"/>
      <scheme val="minor"/>
    </font>
    <font>
      <sz val="10"/>
      <name val="宋体"/>
      <charset val="134"/>
      <scheme val="minor"/>
    </font>
    <font>
      <sz val="11"/>
      <color rgb="FF92D050"/>
      <name val="宋体"/>
      <charset val="134"/>
      <scheme val="minor"/>
    </font>
    <font>
      <sz val="11"/>
      <color rgb="FF000000"/>
      <name val="宋体"/>
      <charset val="134"/>
      <scheme val="minor"/>
    </font>
    <font>
      <sz val="11"/>
      <name val="宋体"/>
      <charset val="134"/>
    </font>
    <font>
      <sz val="11"/>
      <color rgb="FF222222"/>
      <name val="Arial"/>
      <charset val="134"/>
    </font>
    <font>
      <sz val="11"/>
      <name val="Arial"/>
      <charset val="134"/>
    </font>
    <font>
      <sz val="12"/>
      <name val="宋体"/>
      <charset val="134"/>
    </font>
    <font>
      <sz val="10"/>
      <name val="微软雅黑"/>
      <charset val="134"/>
    </font>
    <font>
      <sz val="10"/>
      <color theme="1"/>
      <name val="微软雅黑"/>
      <charset val="134"/>
    </font>
    <font>
      <sz val="12"/>
      <color indexed="8"/>
      <name val="宋体"/>
      <charset val="134"/>
      <scheme val="minor"/>
    </font>
    <font>
      <sz val="11"/>
      <color rgb="FF00B050"/>
      <name val="宋体"/>
      <charset val="134"/>
      <scheme val="minor"/>
    </font>
    <font>
      <b/>
      <sz val="14"/>
      <color theme="1"/>
      <name val="宋体"/>
      <charset val="134"/>
      <scheme val="minor"/>
    </font>
    <font>
      <b/>
      <sz val="11"/>
      <name val="宋体"/>
      <charset val="134"/>
      <scheme val="minor"/>
    </font>
    <font>
      <b/>
      <sz val="11"/>
      <color rgb="FFFF0000"/>
      <name val="宋体"/>
      <charset val="134"/>
      <scheme val="minor"/>
    </font>
    <font>
      <sz val="11"/>
      <color theme="1"/>
      <name val="微软雅黑"/>
      <charset val="134"/>
    </font>
    <font>
      <sz val="11"/>
      <color rgb="FFFA7D00"/>
      <name val="宋体"/>
      <charset val="0"/>
      <scheme val="minor"/>
    </font>
    <font>
      <sz val="11"/>
      <color theme="1"/>
      <name val="宋体"/>
      <charset val="0"/>
      <scheme val="minor"/>
    </font>
    <font>
      <sz val="11"/>
      <color theme="0"/>
      <name val="宋体"/>
      <charset val="0"/>
      <scheme val="minor"/>
    </font>
    <font>
      <u/>
      <sz val="11"/>
      <color rgb="FF0000FF"/>
      <name val="宋体"/>
      <charset val="0"/>
      <scheme val="minor"/>
    </font>
    <font>
      <b/>
      <sz val="11"/>
      <color rgb="FF3F3F3F"/>
      <name val="宋体"/>
      <charset val="0"/>
      <scheme val="minor"/>
    </font>
    <font>
      <sz val="12"/>
      <color theme="1"/>
      <name val="宋体"/>
      <charset val="134"/>
      <scheme val="minor"/>
    </font>
    <font>
      <sz val="11"/>
      <color rgb="FFFF0000"/>
      <name val="宋体"/>
      <charset val="0"/>
      <scheme val="minor"/>
    </font>
    <font>
      <sz val="11"/>
      <color rgb="FF9C6500"/>
      <name val="宋体"/>
      <charset val="0"/>
      <scheme val="minor"/>
    </font>
    <font>
      <u/>
      <sz val="11"/>
      <color rgb="FF800080"/>
      <name val="宋体"/>
      <charset val="0"/>
      <scheme val="minor"/>
    </font>
    <font>
      <b/>
      <sz val="11"/>
      <color theme="3"/>
      <name val="宋体"/>
      <charset val="134"/>
      <scheme val="minor"/>
    </font>
    <font>
      <b/>
      <sz val="18"/>
      <color theme="3"/>
      <name val="宋体"/>
      <charset val="134"/>
      <scheme val="minor"/>
    </font>
    <font>
      <i/>
      <sz val="11"/>
      <color rgb="FF7F7F7F"/>
      <name val="宋体"/>
      <charset val="0"/>
      <scheme val="minor"/>
    </font>
    <font>
      <b/>
      <sz val="15"/>
      <color theme="3"/>
      <name val="宋体"/>
      <charset val="134"/>
      <scheme val="minor"/>
    </font>
    <font>
      <b/>
      <sz val="11"/>
      <color theme="1"/>
      <name val="宋体"/>
      <charset val="0"/>
      <scheme val="minor"/>
    </font>
    <font>
      <b/>
      <sz val="11"/>
      <color rgb="FFFA7D00"/>
      <name val="宋体"/>
      <charset val="0"/>
      <scheme val="minor"/>
    </font>
    <font>
      <b/>
      <sz val="13"/>
      <color theme="3"/>
      <name val="宋体"/>
      <charset val="134"/>
      <scheme val="minor"/>
    </font>
    <font>
      <sz val="11"/>
      <color rgb="FF006100"/>
      <name val="宋体"/>
      <charset val="0"/>
      <scheme val="minor"/>
    </font>
    <font>
      <sz val="11"/>
      <color rgb="FF9C0006"/>
      <name val="宋体"/>
      <charset val="134"/>
      <scheme val="minor"/>
    </font>
    <font>
      <sz val="11"/>
      <color rgb="FF3F3F76"/>
      <name val="宋体"/>
      <charset val="0"/>
      <scheme val="minor"/>
    </font>
    <font>
      <b/>
      <sz val="11"/>
      <color rgb="FFFFFFFF"/>
      <name val="宋体"/>
      <charset val="0"/>
      <scheme val="minor"/>
    </font>
    <font>
      <sz val="12"/>
      <name val="新細明體"/>
      <charset val="134"/>
    </font>
    <font>
      <b/>
      <sz val="11"/>
      <name val="宋体"/>
      <charset val="134"/>
    </font>
    <font>
      <sz val="11"/>
      <color rgb="FFFF0000"/>
      <name val="宋体"/>
      <charset val="134"/>
    </font>
  </fonts>
  <fills count="38">
    <fill>
      <patternFill patternType="none"/>
    </fill>
    <fill>
      <patternFill patternType="gray125"/>
    </fill>
    <fill>
      <patternFill patternType="solid">
        <fgColor rgb="FF009999"/>
        <bgColor indexed="64"/>
      </patternFill>
    </fill>
    <fill>
      <patternFill patternType="solid">
        <fgColor theme="0"/>
        <bgColor indexed="64"/>
      </patternFill>
    </fill>
    <fill>
      <patternFill patternType="solid">
        <fgColor rgb="FFFF6600"/>
        <bgColor indexed="64"/>
      </patternFill>
    </fill>
    <fill>
      <patternFill patternType="solid">
        <fgColor theme="6"/>
        <bgColor indexed="64"/>
      </patternFill>
    </fill>
    <fill>
      <patternFill patternType="solid">
        <fgColor rgb="FFFFFF00"/>
        <bgColor indexed="64"/>
      </patternFill>
    </fill>
    <fill>
      <patternFill patternType="solid">
        <fgColor rgb="FFFFFFCC"/>
        <bgColor indexed="64"/>
      </patternFill>
    </fill>
    <fill>
      <patternFill patternType="solid">
        <fgColor theme="4" tint="0.399945066682943"/>
        <bgColor indexed="64"/>
      </patternFill>
    </fill>
    <fill>
      <patternFill patternType="solid">
        <fgColor theme="4" tint="0.599993896298105"/>
        <bgColor indexed="64"/>
      </patternFill>
    </fill>
    <fill>
      <patternFill patternType="solid">
        <fgColor theme="9"/>
        <bgColor indexed="64"/>
      </patternFill>
    </fill>
    <fill>
      <patternFill patternType="solid">
        <fgColor theme="8"/>
        <bgColor indexed="64"/>
      </patternFill>
    </fill>
    <fill>
      <patternFill patternType="solid">
        <fgColor rgb="FFF2F2F2"/>
        <bgColor indexed="64"/>
      </patternFill>
    </fill>
    <fill>
      <patternFill patternType="solid">
        <fgColor theme="9" tint="0.799981688894314"/>
        <bgColor indexed="64"/>
      </patternFill>
    </fill>
    <fill>
      <patternFill patternType="solid">
        <fgColor rgb="FFFFEB9C"/>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4"/>
        <bgColor indexed="64"/>
      </patternFill>
    </fill>
    <fill>
      <patternFill patternType="solid">
        <fgColor theme="9" tint="0.599993896298105"/>
        <bgColor indexed="64"/>
      </patternFill>
    </fill>
    <fill>
      <patternFill patternType="solid">
        <fgColor rgb="FFC6EFCE"/>
        <bgColor indexed="64"/>
      </patternFill>
    </fill>
    <fill>
      <patternFill patternType="solid">
        <fgColor theme="5"/>
        <bgColor indexed="64"/>
      </patternFill>
    </fill>
    <fill>
      <patternFill patternType="solid">
        <fgColor rgb="FFFFC7CE"/>
        <bgColor indexed="64"/>
      </patternFill>
    </fill>
    <fill>
      <patternFill patternType="solid">
        <fgColor theme="7"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7"/>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rgb="FFA5A5A5"/>
        <bgColor indexed="64"/>
      </patternFill>
    </fill>
    <fill>
      <patternFill patternType="solid">
        <fgColor theme="9" tint="0.399975585192419"/>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top/>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s>
  <cellStyleXfs count="50">
    <xf numFmtId="0" fontId="0" fillId="0" borderId="0">
      <alignment vertical="center"/>
    </xf>
    <xf numFmtId="0" fontId="43" fillId="0" borderId="0"/>
    <xf numFmtId="0" fontId="25" fillId="37" borderId="0" applyNumberFormat="0" applyBorder="0" applyAlignment="0" applyProtection="0">
      <alignment vertical="center"/>
    </xf>
    <xf numFmtId="0" fontId="24" fillId="26" borderId="0" applyNumberFormat="0" applyBorder="0" applyAlignment="0" applyProtection="0">
      <alignment vertical="center"/>
    </xf>
    <xf numFmtId="0" fontId="25" fillId="30" borderId="0" applyNumberFormat="0" applyBorder="0" applyAlignment="0" applyProtection="0">
      <alignment vertical="center"/>
    </xf>
    <xf numFmtId="0" fontId="41" fillId="35" borderId="15" applyNumberFormat="0" applyAlignment="0" applyProtection="0">
      <alignment vertical="center"/>
    </xf>
    <xf numFmtId="0" fontId="24" fillId="19" borderId="0" applyNumberFormat="0" applyBorder="0" applyAlignment="0" applyProtection="0">
      <alignment vertical="center"/>
    </xf>
    <xf numFmtId="0" fontId="24" fillId="34" borderId="0" applyNumberFormat="0" applyBorder="0" applyAlignment="0" applyProtection="0">
      <alignment vertical="center"/>
    </xf>
    <xf numFmtId="44" fontId="28" fillId="0" borderId="0" applyFont="0" applyFill="0" applyBorder="0" applyAlignment="0" applyProtection="0">
      <alignment vertical="center"/>
    </xf>
    <xf numFmtId="0" fontId="25" fillId="5" borderId="0" applyNumberFormat="0" applyBorder="0" applyAlignment="0" applyProtection="0">
      <alignment vertical="center"/>
    </xf>
    <xf numFmtId="9" fontId="28" fillId="0" borderId="0" applyFont="0" applyFill="0" applyBorder="0" applyAlignment="0" applyProtection="0">
      <alignment vertical="center"/>
    </xf>
    <xf numFmtId="0" fontId="25" fillId="28" borderId="0" applyNumberFormat="0" applyBorder="0" applyAlignment="0" applyProtection="0">
      <alignment vertical="center"/>
    </xf>
    <xf numFmtId="0" fontId="25" fillId="27" borderId="0" applyNumberFormat="0" applyBorder="0" applyAlignment="0" applyProtection="0">
      <alignment vertical="center"/>
    </xf>
    <xf numFmtId="0" fontId="25" fillId="24" borderId="0" applyNumberFormat="0" applyBorder="0" applyAlignment="0" applyProtection="0">
      <alignment vertical="center"/>
    </xf>
    <xf numFmtId="0" fontId="25" fillId="32" borderId="0" applyNumberFormat="0" applyBorder="0" applyAlignment="0" applyProtection="0">
      <alignment vertical="center"/>
    </xf>
    <xf numFmtId="0" fontId="25" fillId="33" borderId="0" applyNumberFormat="0" applyBorder="0" applyAlignment="0" applyProtection="0">
      <alignment vertical="center"/>
    </xf>
    <xf numFmtId="0" fontId="37" fillId="12" borderId="15" applyNumberFormat="0" applyAlignment="0" applyProtection="0">
      <alignment vertical="center"/>
    </xf>
    <xf numFmtId="0" fontId="25" fillId="21" borderId="0" applyNumberFormat="0" applyBorder="0" applyAlignment="0" applyProtection="0">
      <alignment vertical="center"/>
    </xf>
    <xf numFmtId="0" fontId="30" fillId="14" borderId="0" applyNumberFormat="0" applyBorder="0" applyAlignment="0" applyProtection="0">
      <alignment vertical="center"/>
    </xf>
    <xf numFmtId="0" fontId="24" fillId="31" borderId="0" applyNumberFormat="0" applyBorder="0" applyAlignment="0" applyProtection="0">
      <alignment vertical="center"/>
    </xf>
    <xf numFmtId="0" fontId="39" fillId="23" borderId="0" applyNumberFormat="0" applyBorder="0" applyAlignment="0" applyProtection="0">
      <alignment vertical="center"/>
    </xf>
    <xf numFmtId="0" fontId="24" fillId="20" borderId="0" applyNumberFormat="0" applyBorder="0" applyAlignment="0" applyProtection="0">
      <alignment vertical="center"/>
    </xf>
    <xf numFmtId="0" fontId="36" fillId="0" borderId="14" applyNumberFormat="0" applyFill="0" applyAlignment="0" applyProtection="0">
      <alignment vertical="center"/>
    </xf>
    <xf numFmtId="0" fontId="40" fillId="25" borderId="0" applyNumberFormat="0" applyBorder="0" applyAlignment="0" applyProtection="0">
      <alignment vertical="center"/>
    </xf>
    <xf numFmtId="0" fontId="42" fillId="36" borderId="17" applyNumberFormat="0" applyAlignment="0" applyProtection="0">
      <alignment vertical="center"/>
    </xf>
    <xf numFmtId="0" fontId="27" fillId="12" borderId="11" applyNumberFormat="0" applyAlignment="0" applyProtection="0">
      <alignment vertical="center"/>
    </xf>
    <xf numFmtId="0" fontId="35" fillId="0" borderId="13" applyNumberFormat="0" applyFill="0" applyAlignment="0" applyProtection="0">
      <alignment vertical="center"/>
    </xf>
    <xf numFmtId="0" fontId="34" fillId="0" borderId="0" applyNumberFormat="0" applyFill="0" applyBorder="0" applyAlignment="0" applyProtection="0">
      <alignment vertical="center"/>
    </xf>
    <xf numFmtId="0" fontId="24" fillId="18" borderId="0" applyNumberFormat="0" applyBorder="0" applyAlignment="0" applyProtection="0">
      <alignment vertical="center"/>
    </xf>
    <xf numFmtId="0" fontId="32" fillId="0" borderId="0" applyNumberFormat="0" applyFill="0" applyBorder="0" applyAlignment="0" applyProtection="0">
      <alignment vertical="center"/>
    </xf>
    <xf numFmtId="42" fontId="28" fillId="0" borderId="0" applyFont="0" applyFill="0" applyBorder="0" applyAlignment="0" applyProtection="0">
      <alignment vertical="center"/>
    </xf>
    <xf numFmtId="0" fontId="24" fillId="17" borderId="0" applyNumberFormat="0" applyBorder="0" applyAlignment="0" applyProtection="0">
      <alignment vertical="center"/>
    </xf>
    <xf numFmtId="43" fontId="0" fillId="0" borderId="0" applyFont="0" applyFill="0" applyBorder="0" applyAlignment="0" applyProtection="0">
      <alignment vertical="center"/>
    </xf>
    <xf numFmtId="0" fontId="3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4" fillId="16" borderId="0" applyNumberFormat="0" applyBorder="0" applyAlignment="0" applyProtection="0">
      <alignment vertical="center"/>
    </xf>
    <xf numFmtId="0" fontId="29" fillId="0" borderId="0" applyNumberFormat="0" applyFill="0" applyBorder="0" applyAlignment="0" applyProtection="0">
      <alignment vertical="center"/>
    </xf>
    <xf numFmtId="0" fontId="25" fillId="15" borderId="0" applyNumberFormat="0" applyBorder="0" applyAlignment="0" applyProtection="0">
      <alignment vertical="center"/>
    </xf>
    <xf numFmtId="0" fontId="28" fillId="7" borderId="12" applyNumberFormat="0" applyFont="0" applyAlignment="0" applyProtection="0">
      <alignment vertical="center"/>
    </xf>
    <xf numFmtId="0" fontId="24" fillId="13" borderId="0" applyNumberFormat="0" applyBorder="0" applyAlignment="0" applyProtection="0">
      <alignment vertical="center"/>
    </xf>
    <xf numFmtId="0" fontId="25" fillId="11" borderId="0" applyNumberFormat="0" applyBorder="0" applyAlignment="0" applyProtection="0">
      <alignment vertical="center"/>
    </xf>
    <xf numFmtId="0" fontId="24" fillId="22" borderId="0" applyNumberFormat="0" applyBorder="0" applyAlignment="0" applyProtection="0">
      <alignment vertical="center"/>
    </xf>
    <xf numFmtId="0" fontId="26" fillId="0" borderId="0" applyNumberFormat="0" applyFill="0" applyBorder="0" applyAlignment="0" applyProtection="0">
      <alignment vertical="center"/>
    </xf>
    <xf numFmtId="41" fontId="28" fillId="0" borderId="0" applyFont="0" applyFill="0" applyBorder="0" applyAlignment="0" applyProtection="0">
      <alignment vertical="center"/>
    </xf>
    <xf numFmtId="0" fontId="38" fillId="0" borderId="13" applyNumberFormat="0" applyFill="0" applyAlignment="0" applyProtection="0">
      <alignment vertical="center"/>
    </xf>
    <xf numFmtId="0" fontId="24" fillId="29" borderId="0" applyNumberFormat="0" applyBorder="0" applyAlignment="0" applyProtection="0">
      <alignment vertical="center"/>
    </xf>
    <xf numFmtId="0" fontId="32" fillId="0" borderId="16" applyNumberFormat="0" applyFill="0" applyAlignment="0" applyProtection="0">
      <alignment vertical="center"/>
    </xf>
    <xf numFmtId="0" fontId="25" fillId="10" borderId="0" applyNumberFormat="0" applyBorder="0" applyAlignment="0" applyProtection="0">
      <alignment vertical="center"/>
    </xf>
    <xf numFmtId="0" fontId="24" fillId="9" borderId="0" applyNumberFormat="0" applyBorder="0" applyAlignment="0" applyProtection="0">
      <alignment vertical="center"/>
    </xf>
    <xf numFmtId="0" fontId="23" fillId="0" borderId="10" applyNumberFormat="0" applyFill="0" applyAlignment="0" applyProtection="0">
      <alignment vertical="center"/>
    </xf>
  </cellStyleXfs>
  <cellXfs count="510">
    <xf numFmtId="0" fontId="0" fillId="0" borderId="0" xfId="0">
      <alignment vertical="center"/>
    </xf>
    <xf numFmtId="0" fontId="0" fillId="2" borderId="0" xfId="0" applyFont="1" applyFill="1">
      <alignment vertical="center"/>
    </xf>
    <xf numFmtId="0" fontId="0" fillId="0" borderId="0" xfId="0" applyFont="1">
      <alignment vertical="center"/>
    </xf>
    <xf numFmtId="0" fontId="0" fillId="0" borderId="0" xfId="0" applyFill="1">
      <alignment vertical="center"/>
    </xf>
    <xf numFmtId="0" fontId="0" fillId="0" borderId="0" xfId="0" applyAlignment="1">
      <alignment horizontal="left" vertical="top"/>
    </xf>
    <xf numFmtId="10" fontId="0" fillId="0" borderId="0" xfId="0" applyNumberFormat="1">
      <alignment vertical="center"/>
    </xf>
    <xf numFmtId="0" fontId="1" fillId="2" borderId="1" xfId="0" applyFont="1" applyFill="1" applyBorder="1" applyAlignment="1">
      <alignment horizontal="center" vertical="center"/>
    </xf>
    <xf numFmtId="0" fontId="1" fillId="2" borderId="1" xfId="0" applyFont="1" applyFill="1" applyBorder="1" applyAlignment="1">
      <alignment horizontal="left" vertical="top"/>
    </xf>
    <xf numFmtId="10" fontId="1" fillId="2" borderId="1" xfId="0" applyNumberFormat="1" applyFont="1" applyFill="1" applyBorder="1" applyAlignment="1">
      <alignment horizontal="center" vertical="center"/>
    </xf>
    <xf numFmtId="0" fontId="0" fillId="0" borderId="1" xfId="23" applyFont="1" applyFill="1" applyBorder="1" applyAlignment="1">
      <alignment horizontal="center" vertical="center"/>
    </xf>
    <xf numFmtId="49" fontId="0" fillId="0" borderId="1" xfId="0" applyNumberFormat="1" applyFont="1" applyFill="1" applyBorder="1" applyAlignment="1">
      <alignment horizontal="left" vertical="top"/>
    </xf>
    <xf numFmtId="49" fontId="0" fillId="0" borderId="1" xfId="0" applyNumberFormat="1" applyFont="1" applyFill="1" applyBorder="1" applyAlignment="1">
      <alignment horizontal="center" vertical="center" wrapText="1"/>
    </xf>
    <xf numFmtId="10" fontId="0" fillId="0" borderId="1" xfId="0" applyNumberFormat="1" applyFont="1" applyFill="1" applyBorder="1" applyAlignment="1">
      <alignment horizontal="center" vertical="center" wrapText="1"/>
    </xf>
    <xf numFmtId="0" fontId="0" fillId="0" borderId="1" xfId="0" applyBorder="1" applyAlignment="1">
      <alignment horizontal="center" vertical="center"/>
    </xf>
    <xf numFmtId="49" fontId="2" fillId="0" borderId="1" xfId="0" applyNumberFormat="1" applyFont="1" applyFill="1" applyBorder="1" applyAlignment="1">
      <alignment horizontal="left" vertical="top"/>
    </xf>
    <xf numFmtId="49" fontId="2" fillId="0" borderId="1" xfId="0" applyNumberFormat="1" applyFont="1" applyFill="1" applyBorder="1" applyAlignment="1">
      <alignment horizontal="center" vertical="center" wrapText="1"/>
    </xf>
    <xf numFmtId="0" fontId="2" fillId="0" borderId="1" xfId="0" applyFont="1" applyFill="1" applyBorder="1" applyAlignment="1">
      <alignment horizontal="left" vertical="top" wrapText="1"/>
    </xf>
    <xf numFmtId="14" fontId="2" fillId="0" borderId="1" xfId="0" applyNumberFormat="1" applyFont="1" applyFill="1" applyBorder="1" applyAlignment="1">
      <alignment horizontal="center" vertical="center" wrapText="1"/>
    </xf>
    <xf numFmtId="49" fontId="2" fillId="0" borderId="1" xfId="23" applyNumberFormat="1" applyFont="1" applyFill="1" applyBorder="1" applyAlignment="1">
      <alignment horizontal="left" vertical="top"/>
    </xf>
    <xf numFmtId="49" fontId="2" fillId="0" borderId="1" xfId="23" applyNumberFormat="1" applyFont="1" applyFill="1" applyBorder="1" applyAlignment="1">
      <alignment horizontal="center" vertical="center" wrapText="1"/>
    </xf>
    <xf numFmtId="0" fontId="2" fillId="0" borderId="1" xfId="0" applyFont="1" applyFill="1" applyBorder="1" applyAlignment="1">
      <alignment horizontal="center" vertical="center" wrapText="1"/>
    </xf>
    <xf numFmtId="0" fontId="0" fillId="0" borderId="1" xfId="0" applyFont="1" applyBorder="1" applyAlignment="1">
      <alignment horizontal="center" vertical="center"/>
    </xf>
    <xf numFmtId="0" fontId="2" fillId="0" borderId="1" xfId="0" applyFont="1" applyFill="1" applyBorder="1" applyAlignment="1">
      <alignment horizontal="left" vertical="top"/>
    </xf>
    <xf numFmtId="0" fontId="2" fillId="0" borderId="1" xfId="0" applyFont="1" applyFill="1" applyBorder="1" applyAlignment="1">
      <alignment horizontal="center" vertical="center"/>
    </xf>
    <xf numFmtId="10" fontId="2" fillId="0" borderId="1" xfId="0" applyNumberFormat="1" applyFont="1" applyFill="1" applyBorder="1" applyAlignment="1">
      <alignment horizontal="center" vertical="center" wrapText="1"/>
    </xf>
    <xf numFmtId="0" fontId="0" fillId="0" borderId="1" xfId="0" applyFont="1" applyBorder="1" applyAlignment="1">
      <alignment horizontal="left" vertical="top"/>
    </xf>
    <xf numFmtId="0" fontId="0" fillId="0" borderId="1" xfId="0" applyFill="1" applyBorder="1" applyAlignment="1">
      <alignment horizontal="center" vertical="center"/>
    </xf>
    <xf numFmtId="0" fontId="0" fillId="0" borderId="1" xfId="0" applyFont="1" applyFill="1" applyBorder="1" applyAlignment="1">
      <alignment horizontal="left" vertical="top"/>
    </xf>
    <xf numFmtId="0" fontId="0" fillId="0" borderId="0" xfId="0" applyAlignment="1">
      <alignment horizontal="center" vertical="center"/>
    </xf>
    <xf numFmtId="49" fontId="0" fillId="0" borderId="0" xfId="0" applyNumberFormat="1" applyAlignment="1">
      <alignment vertical="center" wrapText="1"/>
    </xf>
    <xf numFmtId="0" fontId="0" fillId="0" borderId="0" xfId="0" applyAlignment="1">
      <alignment horizontal="left" vertical="top" wrapText="1"/>
    </xf>
    <xf numFmtId="14" fontId="0" fillId="0" borderId="0" xfId="0" applyNumberFormat="1" applyAlignment="1">
      <alignment horizontal="center" vertical="center"/>
    </xf>
    <xf numFmtId="0" fontId="0" fillId="0" borderId="0" xfId="0" applyNumberFormat="1" applyAlignment="1">
      <alignment vertical="center" wrapText="1"/>
    </xf>
    <xf numFmtId="0" fontId="0" fillId="0" borderId="0" xfId="0" applyAlignment="1">
      <alignment vertical="center" wrapText="1"/>
    </xf>
    <xf numFmtId="0" fontId="0" fillId="0" borderId="0" xfId="0" applyAlignment="1">
      <alignment horizontal="left" vertical="center" wrapText="1"/>
    </xf>
    <xf numFmtId="0" fontId="3" fillId="0" borderId="1" xfId="0" applyFont="1" applyFill="1" applyBorder="1" applyAlignment="1"/>
    <xf numFmtId="0" fontId="4" fillId="0" borderId="1" xfId="0" applyFont="1" applyBorder="1" applyAlignment="1">
      <alignment horizontal="center" vertical="center"/>
    </xf>
    <xf numFmtId="49" fontId="1" fillId="2" borderId="1" xfId="0" applyNumberFormat="1" applyFont="1" applyFill="1" applyBorder="1" applyAlignment="1">
      <alignment horizontal="center" vertical="center" wrapText="1"/>
    </xf>
    <xf numFmtId="49" fontId="1" fillId="2" borderId="1" xfId="0" applyNumberFormat="1" applyFont="1" applyFill="1" applyBorder="1" applyAlignment="1">
      <alignment horizontal="left" vertical="top" wrapText="1"/>
    </xf>
    <xf numFmtId="49" fontId="1" fillId="2" borderId="1" xfId="0" applyNumberFormat="1" applyFont="1" applyFill="1" applyBorder="1" applyAlignment="1">
      <alignment horizontal="center" vertical="center"/>
    </xf>
    <xf numFmtId="49" fontId="2" fillId="0" borderId="1" xfId="23" applyNumberFormat="1" applyFont="1" applyFill="1" applyBorder="1" applyAlignment="1">
      <alignment horizontal="left" vertical="center" wrapText="1"/>
    </xf>
    <xf numFmtId="49" fontId="2" fillId="0" borderId="1" xfId="0" applyNumberFormat="1" applyFont="1" applyFill="1" applyBorder="1" applyAlignment="1">
      <alignment horizontal="left" vertical="center" wrapText="1"/>
    </xf>
    <xf numFmtId="49" fontId="2" fillId="0" borderId="1" xfId="0" applyNumberFormat="1" applyFont="1" applyFill="1" applyBorder="1" applyAlignment="1">
      <alignment horizontal="center" vertical="center"/>
    </xf>
    <xf numFmtId="0" fontId="2" fillId="0" borderId="1" xfId="0" applyFont="1" applyFill="1" applyBorder="1" applyAlignment="1">
      <alignment horizontal="left" vertical="center" wrapText="1"/>
    </xf>
    <xf numFmtId="49" fontId="2" fillId="0" borderId="1" xfId="23" applyNumberFormat="1" applyFont="1" applyFill="1" applyBorder="1" applyAlignment="1">
      <alignment horizontal="center" vertical="center"/>
    </xf>
    <xf numFmtId="49" fontId="0" fillId="0" borderId="1" xfId="23" applyNumberFormat="1" applyFont="1" applyFill="1" applyBorder="1" applyAlignment="1">
      <alignment horizontal="left" vertical="center" wrapText="1"/>
    </xf>
    <xf numFmtId="0" fontId="0" fillId="0" borderId="1" xfId="0" applyFont="1" applyFill="1" applyBorder="1" applyAlignment="1">
      <alignment horizontal="left" vertical="center" wrapText="1"/>
    </xf>
    <xf numFmtId="0" fontId="0" fillId="0" borderId="1" xfId="0" applyFont="1" applyFill="1" applyBorder="1" applyAlignment="1">
      <alignment horizontal="center" vertical="center" wrapText="1"/>
    </xf>
    <xf numFmtId="49" fontId="0" fillId="0" borderId="1" xfId="0" applyNumberFormat="1" applyFont="1" applyFill="1" applyBorder="1" applyAlignment="1">
      <alignment horizontal="left" vertical="center" wrapText="1"/>
    </xf>
    <xf numFmtId="49" fontId="0" fillId="0" borderId="1" xfId="23" applyNumberFormat="1" applyFont="1" applyFill="1" applyBorder="1" applyAlignment="1">
      <alignment horizontal="center" vertical="center"/>
    </xf>
    <xf numFmtId="49" fontId="0" fillId="0" borderId="1" xfId="0" applyNumberFormat="1" applyFont="1" applyFill="1" applyBorder="1" applyAlignment="1">
      <alignment horizontal="center" vertical="center"/>
    </xf>
    <xf numFmtId="0" fontId="0" fillId="0" borderId="1" xfId="0" applyFill="1" applyBorder="1" applyAlignment="1">
      <alignment horizontal="left" vertical="center" wrapText="1"/>
    </xf>
    <xf numFmtId="0" fontId="0" fillId="0" borderId="1" xfId="0" applyFont="1"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vertical="center" wrapText="1"/>
    </xf>
    <xf numFmtId="0" fontId="0" fillId="0" borderId="1" xfId="0" applyFill="1" applyBorder="1" applyAlignment="1">
      <alignment vertical="center" wrapText="1"/>
    </xf>
    <xf numFmtId="49" fontId="0" fillId="0" borderId="1" xfId="0" applyNumberFormat="1" applyFont="1" applyBorder="1" applyAlignment="1">
      <alignment horizontal="left" vertical="center" wrapText="1"/>
    </xf>
    <xf numFmtId="0" fontId="0" fillId="0" borderId="1" xfId="0" applyFont="1" applyBorder="1" applyAlignment="1">
      <alignment vertical="center" wrapText="1"/>
    </xf>
    <xf numFmtId="49" fontId="0" fillId="0" borderId="1" xfId="0" applyNumberFormat="1" applyBorder="1" applyAlignment="1">
      <alignment horizontal="center" vertical="center"/>
    </xf>
    <xf numFmtId="49" fontId="0" fillId="0" borderId="1" xfId="23" applyNumberFormat="1" applyFont="1" applyFill="1" applyBorder="1" applyAlignment="1">
      <alignment horizontal="center" vertical="center" wrapText="1"/>
    </xf>
    <xf numFmtId="49" fontId="0" fillId="0" borderId="2" xfId="23" applyNumberFormat="1" applyFont="1" applyFill="1" applyBorder="1" applyAlignment="1">
      <alignment horizontal="center" vertical="center" wrapText="1"/>
    </xf>
    <xf numFmtId="0" fontId="0" fillId="0" borderId="1" xfId="0" applyFont="1" applyFill="1" applyBorder="1" applyAlignment="1">
      <alignment horizontal="center" vertical="center"/>
    </xf>
    <xf numFmtId="49" fontId="0" fillId="0" borderId="2" xfId="0" applyNumberFormat="1" applyFont="1" applyFill="1" applyBorder="1" applyAlignment="1">
      <alignment horizontal="center" vertical="center" wrapText="1"/>
    </xf>
    <xf numFmtId="14" fontId="1" fillId="2" borderId="1" xfId="0" applyNumberFormat="1" applyFont="1" applyFill="1" applyBorder="1" applyAlignment="1">
      <alignment horizontal="center" vertical="center"/>
    </xf>
    <xf numFmtId="0" fontId="1" fillId="2" borderId="1" xfId="0" applyNumberFormat="1" applyFont="1" applyFill="1" applyBorder="1" applyAlignment="1">
      <alignment horizontal="center" vertical="center" wrapText="1"/>
    </xf>
    <xf numFmtId="0" fontId="0" fillId="0" borderId="1" xfId="0" applyNumberFormat="1" applyFont="1" applyFill="1" applyBorder="1" applyAlignment="1">
      <alignment horizontal="center" vertical="center" wrapText="1"/>
    </xf>
    <xf numFmtId="0" fontId="2" fillId="0" borderId="1" xfId="0" applyNumberFormat="1" applyFont="1" applyFill="1" applyBorder="1" applyAlignment="1">
      <alignment horizontal="center" vertical="center" wrapText="1"/>
    </xf>
    <xf numFmtId="14" fontId="2" fillId="0" borderId="1" xfId="23" applyNumberFormat="1" applyFont="1" applyFill="1" applyBorder="1" applyAlignment="1">
      <alignment horizontal="center" vertical="center" wrapText="1"/>
    </xf>
    <xf numFmtId="0" fontId="2" fillId="0" borderId="1" xfId="23" applyNumberFormat="1" applyFont="1" applyFill="1" applyBorder="1" applyAlignment="1">
      <alignment horizontal="center" vertical="center" wrapText="1"/>
    </xf>
    <xf numFmtId="14" fontId="0" fillId="0" borderId="1" xfId="0" applyNumberFormat="1" applyFont="1" applyFill="1" applyBorder="1" applyAlignment="1">
      <alignment horizontal="center" vertical="center" wrapText="1"/>
    </xf>
    <xf numFmtId="14" fontId="0" fillId="0" borderId="1" xfId="0" applyNumberFormat="1" applyFont="1" applyBorder="1" applyAlignment="1">
      <alignment horizontal="center" vertical="center"/>
    </xf>
    <xf numFmtId="14" fontId="0" fillId="0" borderId="1" xfId="23" applyNumberFormat="1" applyFont="1" applyFill="1" applyBorder="1" applyAlignment="1">
      <alignment horizontal="center" vertical="center"/>
    </xf>
    <xf numFmtId="0" fontId="0" fillId="0" borderId="1" xfId="23" applyNumberFormat="1" applyFont="1" applyFill="1" applyBorder="1" applyAlignment="1">
      <alignment horizontal="center" vertical="center" wrapText="1"/>
    </xf>
    <xf numFmtId="14" fontId="2" fillId="0" borderId="1" xfId="0" applyNumberFormat="1" applyFont="1" applyFill="1" applyBorder="1" applyAlignment="1">
      <alignment horizontal="center" vertical="center"/>
    </xf>
    <xf numFmtId="14" fontId="0" fillId="0" borderId="1" xfId="0" applyNumberFormat="1" applyFont="1" applyFill="1" applyBorder="1" applyAlignment="1">
      <alignment horizontal="center" vertical="center"/>
    </xf>
    <xf numFmtId="0" fontId="0" fillId="0" borderId="1" xfId="0" applyFill="1" applyBorder="1">
      <alignment vertical="center"/>
    </xf>
    <xf numFmtId="185" fontId="2" fillId="0" borderId="1" xfId="0" applyNumberFormat="1" applyFont="1" applyFill="1" applyBorder="1" applyAlignment="1">
      <alignment horizontal="center" vertical="center"/>
    </xf>
    <xf numFmtId="14" fontId="5" fillId="0" borderId="1" xfId="0" applyNumberFormat="1" applyFont="1" applyBorder="1" applyAlignment="1">
      <alignment horizontal="center" vertical="center"/>
    </xf>
    <xf numFmtId="0" fontId="0" fillId="0" borderId="1" xfId="0" applyBorder="1">
      <alignment vertical="center"/>
    </xf>
    <xf numFmtId="3" fontId="0" fillId="0" borderId="1" xfId="0" applyNumberFormat="1" applyFill="1" applyBorder="1">
      <alignment vertical="center"/>
    </xf>
    <xf numFmtId="3" fontId="0" fillId="0" borderId="1" xfId="0" applyNumberFormat="1" applyBorder="1">
      <alignment vertical="center"/>
    </xf>
    <xf numFmtId="182" fontId="0" fillId="0" borderId="1" xfId="0" applyNumberFormat="1" applyFont="1" applyBorder="1">
      <alignment vertical="center"/>
    </xf>
    <xf numFmtId="182" fontId="0" fillId="0" borderId="1" xfId="0" applyNumberFormat="1" applyBorder="1">
      <alignment vertical="center"/>
    </xf>
    <xf numFmtId="4" fontId="0" fillId="0" borderId="1" xfId="0" applyNumberFormat="1" applyBorder="1">
      <alignment vertical="center"/>
    </xf>
    <xf numFmtId="14" fontId="0" fillId="0" borderId="1" xfId="0" applyNumberFormat="1" applyBorder="1" applyAlignment="1">
      <alignment horizontal="center" vertical="center"/>
    </xf>
    <xf numFmtId="185" fontId="2" fillId="0" borderId="1" xfId="0" applyNumberFormat="1" applyFont="1" applyFill="1" applyBorder="1" applyAlignment="1">
      <alignment horizontal="center" vertical="center" wrapText="1"/>
    </xf>
    <xf numFmtId="185" fontId="0" fillId="0" borderId="1" xfId="0" applyNumberFormat="1" applyFont="1" applyFill="1" applyBorder="1" applyAlignment="1">
      <alignment horizontal="center" vertical="center" wrapText="1"/>
    </xf>
    <xf numFmtId="185" fontId="2" fillId="0" borderId="1" xfId="23" applyNumberFormat="1" applyFont="1" applyFill="1" applyBorder="1" applyAlignment="1">
      <alignment horizontal="center" vertical="center" wrapText="1"/>
    </xf>
    <xf numFmtId="0" fontId="2" fillId="0" borderId="1" xfId="0" applyFont="1" applyFill="1" applyBorder="1" applyAlignment="1">
      <alignment vertical="center"/>
    </xf>
    <xf numFmtId="0" fontId="0" fillId="0" borderId="1" xfId="0" applyFont="1" applyBorder="1">
      <alignment vertical="center"/>
    </xf>
    <xf numFmtId="0" fontId="0" fillId="0" borderId="1" xfId="0" applyFont="1" applyFill="1" applyBorder="1">
      <alignment vertical="center"/>
    </xf>
    <xf numFmtId="14" fontId="1" fillId="2" borderId="1" xfId="0" applyNumberFormat="1" applyFont="1" applyFill="1" applyBorder="1" applyAlignment="1">
      <alignment vertical="center"/>
    </xf>
    <xf numFmtId="49" fontId="1" fillId="2" borderId="1" xfId="0" applyNumberFormat="1" applyFont="1" applyFill="1" applyBorder="1" applyAlignment="1">
      <alignment horizontal="left" vertical="center" wrapText="1"/>
    </xf>
    <xf numFmtId="0" fontId="0" fillId="0" borderId="1" xfId="0" applyFont="1" applyBorder="1" applyAlignment="1">
      <alignment horizontal="center" vertical="center" wrapText="1"/>
    </xf>
    <xf numFmtId="0" fontId="0" fillId="0" borderId="1" xfId="0" applyBorder="1" applyAlignment="1">
      <alignment horizontal="center" vertical="center" wrapText="1"/>
    </xf>
    <xf numFmtId="14" fontId="2" fillId="0" borderId="1" xfId="0" applyNumberFormat="1" applyFont="1" applyFill="1" applyBorder="1" applyAlignment="1">
      <alignment horizontal="left" vertical="center" wrapText="1"/>
    </xf>
    <xf numFmtId="0" fontId="0" fillId="0" borderId="1" xfId="0" applyFont="1" applyFill="1" applyBorder="1" applyAlignment="1">
      <alignment vertical="center" wrapText="1"/>
    </xf>
    <xf numFmtId="0" fontId="0" fillId="0" borderId="1" xfId="0" applyBorder="1" applyAlignment="1">
      <alignment horizontal="left" vertical="center"/>
    </xf>
    <xf numFmtId="0" fontId="6" fillId="0" borderId="0" xfId="0" applyFont="1">
      <alignment vertical="center"/>
    </xf>
    <xf numFmtId="49" fontId="0" fillId="3" borderId="2" xfId="23" applyNumberFormat="1" applyFont="1" applyFill="1" applyBorder="1" applyAlignment="1">
      <alignment horizontal="center" vertical="center" wrapText="1"/>
    </xf>
    <xf numFmtId="49" fontId="0" fillId="0" borderId="1" xfId="0" applyNumberFormat="1" applyFont="1" applyBorder="1" applyAlignment="1">
      <alignment horizontal="center" vertical="center"/>
    </xf>
    <xf numFmtId="49" fontId="0" fillId="0" borderId="1" xfId="0" applyNumberFormat="1" applyBorder="1">
      <alignment vertical="center"/>
    </xf>
    <xf numFmtId="49" fontId="0" fillId="0" borderId="1" xfId="0" applyNumberFormat="1" applyFont="1" applyFill="1" applyBorder="1" applyAlignment="1">
      <alignment vertical="center" wrapText="1"/>
    </xf>
    <xf numFmtId="0" fontId="0" fillId="0" borderId="1" xfId="0" applyFont="1" applyBorder="1" applyAlignment="1">
      <alignment horizontal="left" vertical="center"/>
    </xf>
    <xf numFmtId="0" fontId="0" fillId="3" borderId="1" xfId="0" applyFont="1" applyFill="1" applyBorder="1" applyAlignment="1">
      <alignment horizontal="center" vertical="center"/>
    </xf>
    <xf numFmtId="49" fontId="0" fillId="3" borderId="1" xfId="0" applyNumberFormat="1" applyFont="1" applyFill="1" applyBorder="1" applyAlignment="1">
      <alignment horizontal="center" vertical="center"/>
    </xf>
    <xf numFmtId="49" fontId="0" fillId="4" borderId="1" xfId="23" applyNumberFormat="1" applyFont="1" applyFill="1" applyBorder="1" applyAlignment="1">
      <alignment vertical="center" wrapText="1"/>
    </xf>
    <xf numFmtId="49" fontId="0" fillId="4" borderId="1" xfId="0" applyNumberFormat="1" applyFont="1" applyFill="1" applyBorder="1" applyAlignment="1">
      <alignment vertical="center" wrapText="1"/>
    </xf>
    <xf numFmtId="0" fontId="0" fillId="4" borderId="1" xfId="0" applyFont="1" applyFill="1" applyBorder="1" applyAlignment="1">
      <alignment vertical="center" wrapText="1"/>
    </xf>
    <xf numFmtId="0" fontId="0" fillId="3" borderId="1" xfId="0" applyFont="1" applyFill="1" applyBorder="1" applyAlignment="1"/>
    <xf numFmtId="0" fontId="0" fillId="0" borderId="1" xfId="23" applyFont="1" applyFill="1" applyBorder="1" applyAlignment="1">
      <alignment vertical="center"/>
    </xf>
    <xf numFmtId="0" fontId="0" fillId="0" borderId="1" xfId="23" applyFont="1" applyFill="1" applyBorder="1" applyAlignment="1">
      <alignment horizontal="left" vertical="center"/>
    </xf>
    <xf numFmtId="184" fontId="0" fillId="0" borderId="1" xfId="0" applyNumberFormat="1" applyFont="1" applyFill="1" applyBorder="1" applyAlignment="1">
      <alignment horizontal="center" vertical="center" wrapText="1"/>
    </xf>
    <xf numFmtId="184" fontId="0" fillId="3" borderId="1" xfId="0" applyNumberFormat="1" applyFont="1" applyFill="1" applyBorder="1" applyAlignment="1">
      <alignment horizontal="center" vertical="center" wrapText="1"/>
    </xf>
    <xf numFmtId="14" fontId="0" fillId="0" borderId="1" xfId="0" applyNumberFormat="1" applyFont="1" applyBorder="1">
      <alignment vertical="center"/>
    </xf>
    <xf numFmtId="177" fontId="0" fillId="0" borderId="1" xfId="0" applyNumberFormat="1" applyFont="1" applyFill="1" applyBorder="1" applyAlignment="1">
      <alignment horizontal="center" vertical="center" wrapText="1"/>
    </xf>
    <xf numFmtId="185" fontId="0" fillId="3" borderId="1" xfId="0" applyNumberFormat="1" applyFont="1" applyFill="1" applyBorder="1" applyAlignment="1">
      <alignment horizontal="center" vertical="center" wrapText="1"/>
    </xf>
    <xf numFmtId="49" fontId="0" fillId="4" borderId="1" xfId="23" applyNumberFormat="1" applyFont="1" applyFill="1" applyBorder="1" applyAlignment="1">
      <alignment horizontal="center" vertical="center" wrapText="1"/>
    </xf>
    <xf numFmtId="184" fontId="0" fillId="3" borderId="1" xfId="23" applyNumberFormat="1" applyFont="1" applyFill="1" applyBorder="1" applyAlignment="1">
      <alignment horizontal="center" vertical="center" wrapText="1"/>
    </xf>
    <xf numFmtId="185" fontId="0" fillId="3" borderId="1" xfId="23" applyNumberFormat="1" applyFont="1" applyFill="1" applyBorder="1" applyAlignment="1">
      <alignment horizontal="center" vertical="center" wrapText="1"/>
    </xf>
    <xf numFmtId="49" fontId="0" fillId="4" borderId="1" xfId="0" applyNumberFormat="1" applyFont="1" applyFill="1" applyBorder="1" applyAlignment="1">
      <alignment horizontal="center" vertical="center" wrapText="1"/>
    </xf>
    <xf numFmtId="14" fontId="0" fillId="0" borderId="1" xfId="0" applyNumberFormat="1" applyFont="1" applyFill="1" applyBorder="1" applyAlignment="1">
      <alignment vertical="center" wrapText="1"/>
    </xf>
    <xf numFmtId="187" fontId="0" fillId="0" borderId="1" xfId="0" applyNumberFormat="1" applyFont="1" applyFill="1" applyBorder="1" applyAlignment="1">
      <alignment horizontal="center" vertical="center" wrapText="1"/>
    </xf>
    <xf numFmtId="0" fontId="0" fillId="4" borderId="1" xfId="0" applyFont="1" applyFill="1" applyBorder="1" applyAlignment="1">
      <alignment horizontal="center" vertical="center" wrapText="1"/>
    </xf>
    <xf numFmtId="180" fontId="0" fillId="0" borderId="1" xfId="0" applyNumberFormat="1" applyFont="1" applyFill="1" applyBorder="1" applyAlignment="1">
      <alignment horizontal="center" vertical="center" wrapText="1"/>
    </xf>
    <xf numFmtId="14" fontId="0" fillId="0" borderId="1" xfId="23" applyNumberFormat="1" applyFont="1" applyFill="1" applyBorder="1" applyAlignment="1">
      <alignment horizontal="left" vertical="center"/>
    </xf>
    <xf numFmtId="179" fontId="0" fillId="0" borderId="1" xfId="23" applyNumberFormat="1" applyFont="1" applyFill="1" applyBorder="1" applyAlignment="1">
      <alignment horizontal="left" vertical="center"/>
    </xf>
    <xf numFmtId="49" fontId="0" fillId="3" borderId="1" xfId="23" applyNumberFormat="1" applyFont="1" applyFill="1" applyBorder="1" applyAlignment="1">
      <alignment horizontal="center" vertical="center" wrapText="1"/>
    </xf>
    <xf numFmtId="49" fontId="0" fillId="3" borderId="1" xfId="0" applyNumberFormat="1" applyFont="1" applyFill="1" applyBorder="1" applyAlignment="1">
      <alignment horizontal="center" vertical="center" wrapText="1"/>
    </xf>
    <xf numFmtId="0" fontId="0" fillId="3" borderId="1" xfId="0" applyFont="1" applyFill="1" applyBorder="1" applyAlignment="1">
      <alignment horizontal="center" vertical="center" wrapText="1"/>
    </xf>
    <xf numFmtId="0" fontId="0" fillId="3" borderId="1" xfId="0" applyFont="1" applyFill="1" applyBorder="1" applyAlignment="1">
      <alignment vertical="center" wrapText="1"/>
    </xf>
    <xf numFmtId="0" fontId="7" fillId="0" borderId="1" xfId="23" applyFont="1" applyFill="1" applyBorder="1" applyAlignment="1">
      <alignment horizontal="center" vertical="center"/>
    </xf>
    <xf numFmtId="0" fontId="0" fillId="3" borderId="1" xfId="23" applyFont="1" applyFill="1" applyBorder="1" applyAlignment="1">
      <alignment horizontal="center" vertical="center"/>
    </xf>
    <xf numFmtId="0" fontId="7" fillId="0" borderId="1" xfId="0" applyFont="1" applyFill="1" applyBorder="1">
      <alignment vertical="center"/>
    </xf>
    <xf numFmtId="0" fontId="8" fillId="0" borderId="1" xfId="0" applyFont="1" applyFill="1" applyBorder="1" applyAlignment="1">
      <alignment horizontal="left" vertical="center" wrapText="1"/>
    </xf>
    <xf numFmtId="49" fontId="8" fillId="0" borderId="1" xfId="0" applyNumberFormat="1" applyFont="1" applyFill="1" applyBorder="1" applyAlignment="1">
      <alignment horizontal="left" vertical="center" wrapText="1"/>
    </xf>
    <xf numFmtId="0" fontId="8" fillId="0" borderId="1" xfId="0" applyFont="1" applyFill="1" applyBorder="1" applyAlignment="1">
      <alignment vertical="center" wrapText="1"/>
    </xf>
    <xf numFmtId="0" fontId="7" fillId="0" borderId="1" xfId="0" applyFont="1" applyFill="1" applyBorder="1" applyAlignment="1">
      <alignment horizontal="left" vertical="center"/>
    </xf>
    <xf numFmtId="0" fontId="8" fillId="0" borderId="1" xfId="0" applyFont="1" applyFill="1" applyBorder="1" applyAlignment="1">
      <alignment horizontal="left" vertical="center"/>
    </xf>
    <xf numFmtId="49" fontId="8" fillId="0" borderId="1" xfId="0" applyNumberFormat="1" applyFont="1" applyFill="1" applyBorder="1" applyAlignment="1">
      <alignment horizontal="left" vertical="center"/>
    </xf>
    <xf numFmtId="49" fontId="8" fillId="0" borderId="1" xfId="0" applyNumberFormat="1" applyFont="1" applyFill="1" applyBorder="1">
      <alignment vertical="center"/>
    </xf>
    <xf numFmtId="49" fontId="8" fillId="0" borderId="1" xfId="0" applyNumberFormat="1" applyFont="1" applyFill="1" applyBorder="1" applyAlignment="1">
      <alignment vertical="center" wrapText="1"/>
    </xf>
    <xf numFmtId="49" fontId="0" fillId="3" borderId="1" xfId="23" applyNumberFormat="1" applyFont="1" applyFill="1" applyBorder="1" applyAlignment="1">
      <alignment horizontal="center" vertical="center"/>
    </xf>
    <xf numFmtId="0" fontId="0" fillId="3" borderId="1" xfId="0" applyFont="1" applyFill="1" applyBorder="1">
      <alignment vertical="center"/>
    </xf>
    <xf numFmtId="49" fontId="0" fillId="3" borderId="1" xfId="0" applyNumberFormat="1" applyFont="1" applyFill="1" applyBorder="1" applyAlignment="1">
      <alignment vertical="center" wrapText="1"/>
    </xf>
    <xf numFmtId="49" fontId="0" fillId="0" borderId="1" xfId="0" applyNumberFormat="1" applyFont="1" applyBorder="1">
      <alignment vertical="center"/>
    </xf>
    <xf numFmtId="49" fontId="2" fillId="0" borderId="2" xfId="0" applyNumberFormat="1" applyFont="1" applyFill="1" applyBorder="1" applyAlignment="1">
      <alignment horizontal="center" vertical="center" wrapText="1"/>
    </xf>
    <xf numFmtId="0" fontId="2" fillId="0" borderId="2" xfId="0" applyFont="1" applyFill="1" applyBorder="1" applyAlignment="1">
      <alignment horizontal="center" vertical="center" wrapText="1"/>
    </xf>
    <xf numFmtId="0" fontId="7" fillId="0" borderId="1" xfId="0" applyFont="1" applyFill="1" applyBorder="1" applyAlignment="1">
      <alignment horizontal="center" vertical="center"/>
    </xf>
    <xf numFmtId="14" fontId="7" fillId="0" borderId="1" xfId="0" applyNumberFormat="1" applyFont="1" applyFill="1" applyBorder="1" applyAlignment="1">
      <alignment horizontal="center" vertical="center"/>
    </xf>
    <xf numFmtId="3" fontId="7" fillId="0" borderId="1" xfId="0" applyNumberFormat="1" applyFont="1" applyFill="1" applyBorder="1" applyAlignment="1">
      <alignment horizontal="center" vertical="center"/>
    </xf>
    <xf numFmtId="49" fontId="8" fillId="0" borderId="1" xfId="0" applyNumberFormat="1" applyFont="1" applyFill="1" applyBorder="1" applyAlignment="1">
      <alignment horizontal="center" vertical="center" wrapText="1"/>
    </xf>
    <xf numFmtId="0" fontId="8" fillId="0" borderId="1" xfId="0" applyFont="1" applyFill="1" applyBorder="1" applyAlignment="1">
      <alignment horizontal="center" vertical="center" wrapText="1"/>
    </xf>
    <xf numFmtId="4" fontId="7" fillId="0" borderId="1" xfId="0" applyNumberFormat="1" applyFont="1" applyFill="1" applyBorder="1" applyAlignment="1">
      <alignment horizontal="center" vertical="center"/>
    </xf>
    <xf numFmtId="14" fontId="8" fillId="0" borderId="1" xfId="0" applyNumberFormat="1" applyFont="1" applyFill="1" applyBorder="1">
      <alignment vertical="center"/>
    </xf>
    <xf numFmtId="185" fontId="8" fillId="0" borderId="1" xfId="0" applyNumberFormat="1" applyFont="1" applyFill="1" applyBorder="1" applyAlignment="1">
      <alignment horizontal="center" vertical="center" wrapText="1"/>
    </xf>
    <xf numFmtId="0" fontId="0" fillId="3" borderId="1" xfId="0" applyNumberFormat="1" applyFont="1" applyFill="1" applyBorder="1" applyAlignment="1">
      <alignment horizontal="center" vertical="center" wrapText="1"/>
    </xf>
    <xf numFmtId="14" fontId="0" fillId="3" borderId="1" xfId="0" applyNumberFormat="1" applyFont="1" applyFill="1" applyBorder="1" applyAlignment="1">
      <alignment horizontal="center" vertical="center"/>
    </xf>
    <xf numFmtId="14" fontId="0" fillId="3" borderId="1" xfId="0" applyNumberFormat="1" applyFont="1" applyFill="1" applyBorder="1">
      <alignment vertical="center"/>
    </xf>
    <xf numFmtId="0" fontId="0" fillId="3" borderId="1" xfId="0" applyFont="1" applyFill="1" applyBorder="1" applyAlignment="1">
      <alignment horizontal="right" vertical="center"/>
    </xf>
    <xf numFmtId="186" fontId="0" fillId="0" borderId="1" xfId="0" applyNumberFormat="1" applyFont="1" applyFill="1" applyBorder="1" applyAlignment="1">
      <alignment horizontal="center" vertical="center" wrapText="1"/>
    </xf>
    <xf numFmtId="49" fontId="2" fillId="0" borderId="1" xfId="0" applyNumberFormat="1" applyFont="1" applyFill="1" applyBorder="1" applyAlignment="1">
      <alignment horizontal="right" vertical="center" wrapText="1"/>
    </xf>
    <xf numFmtId="0" fontId="2" fillId="0" borderId="1" xfId="0" applyFont="1" applyFill="1" applyBorder="1" applyAlignment="1">
      <alignment horizontal="right" vertical="center" wrapText="1"/>
    </xf>
    <xf numFmtId="185" fontId="7" fillId="0" borderId="1" xfId="0" applyNumberFormat="1" applyFont="1" applyFill="1" applyBorder="1" applyAlignment="1">
      <alignment horizontal="center" vertical="center" wrapText="1"/>
    </xf>
    <xf numFmtId="0" fontId="8" fillId="0" borderId="1" xfId="0" applyFont="1" applyFill="1" applyBorder="1" applyAlignment="1">
      <alignment horizontal="center" vertical="center"/>
    </xf>
    <xf numFmtId="49" fontId="0" fillId="0" borderId="1" xfId="0" applyNumberFormat="1" applyFont="1" applyFill="1" applyBorder="1" applyAlignment="1">
      <alignment horizontal="left" vertical="center"/>
    </xf>
    <xf numFmtId="49" fontId="0" fillId="3" borderId="1" xfId="0" applyNumberFormat="1" applyFont="1" applyFill="1" applyBorder="1" applyAlignment="1">
      <alignment horizontal="left" vertical="center"/>
    </xf>
    <xf numFmtId="49" fontId="7" fillId="0" borderId="1" xfId="0" applyNumberFormat="1" applyFont="1" applyFill="1" applyBorder="1" applyAlignment="1">
      <alignment horizontal="center" vertical="center"/>
    </xf>
    <xf numFmtId="0" fontId="8" fillId="0" borderId="1" xfId="0" applyFont="1" applyFill="1" applyBorder="1">
      <alignment vertical="center"/>
    </xf>
    <xf numFmtId="49" fontId="0" fillId="0" borderId="3" xfId="0" applyNumberFormat="1" applyFont="1" applyFill="1" applyBorder="1" applyAlignment="1">
      <alignment horizontal="left" vertical="center" wrapText="1"/>
    </xf>
    <xf numFmtId="49" fontId="0" fillId="3" borderId="3" xfId="0" applyNumberFormat="1" applyFont="1" applyFill="1" applyBorder="1" applyAlignment="1">
      <alignment horizontal="left" vertical="center" wrapText="1"/>
    </xf>
    <xf numFmtId="14" fontId="7" fillId="0" borderId="1" xfId="0" applyNumberFormat="1" applyFont="1" applyFill="1" applyBorder="1">
      <alignment vertical="center"/>
    </xf>
    <xf numFmtId="14" fontId="7" fillId="0" borderId="1" xfId="0" applyNumberFormat="1" applyFont="1" applyFill="1" applyBorder="1" applyAlignment="1">
      <alignment horizontal="left" vertical="center"/>
    </xf>
    <xf numFmtId="0" fontId="7" fillId="0" borderId="1" xfId="0" applyFont="1" applyFill="1" applyBorder="1" applyAlignment="1">
      <alignment horizontal="left" vertical="center" wrapText="1"/>
    </xf>
    <xf numFmtId="0" fontId="7" fillId="0" borderId="1" xfId="0" applyFont="1" applyFill="1" applyBorder="1" applyAlignment="1">
      <alignment vertical="center" wrapText="1"/>
    </xf>
    <xf numFmtId="49" fontId="2" fillId="0" borderId="2" xfId="0" applyNumberFormat="1" applyFont="1" applyFill="1" applyBorder="1" applyAlignment="1">
      <alignment horizontal="left" vertical="center" wrapText="1"/>
    </xf>
    <xf numFmtId="0" fontId="9" fillId="0" borderId="2" xfId="0" applyFont="1" applyFill="1" applyBorder="1" applyAlignment="1">
      <alignment horizontal="center" vertical="center" wrapText="1"/>
    </xf>
    <xf numFmtId="49" fontId="9" fillId="0" borderId="2" xfId="0" applyNumberFormat="1" applyFont="1" applyFill="1" applyBorder="1" applyAlignment="1">
      <alignment horizontal="left" vertical="center" wrapText="1"/>
    </xf>
    <xf numFmtId="0" fontId="0" fillId="0" borderId="2" xfId="0" applyBorder="1">
      <alignment vertical="center"/>
    </xf>
    <xf numFmtId="0" fontId="0" fillId="0" borderId="1" xfId="0" applyBorder="1" applyAlignment="1" applyProtection="1">
      <alignment horizontal="center" vertical="center"/>
      <protection locked="0"/>
    </xf>
    <xf numFmtId="0" fontId="0" fillId="0" borderId="1" xfId="0" applyBorder="1" applyAlignment="1" applyProtection="1">
      <alignment horizontal="left" vertical="top"/>
      <protection locked="0"/>
    </xf>
    <xf numFmtId="14" fontId="0" fillId="0" borderId="1" xfId="0" applyNumberFormat="1" applyBorder="1" applyAlignment="1">
      <alignment vertical="center" wrapText="1"/>
    </xf>
    <xf numFmtId="185" fontId="2" fillId="0" borderId="1" xfId="0" applyNumberFormat="1" applyFont="1" applyFill="1" applyBorder="1" applyAlignment="1">
      <alignment horizontal="right" vertical="center" wrapText="1"/>
    </xf>
    <xf numFmtId="14" fontId="2" fillId="0" borderId="2" xfId="0" applyNumberFormat="1" applyFont="1" applyFill="1" applyBorder="1" applyAlignment="1">
      <alignment horizontal="center" vertical="center" wrapText="1"/>
    </xf>
    <xf numFmtId="185" fontId="2" fillId="0" borderId="2" xfId="0" applyNumberFormat="1" applyFont="1" applyFill="1" applyBorder="1" applyAlignment="1">
      <alignment horizontal="center" vertical="center" wrapText="1"/>
    </xf>
    <xf numFmtId="49" fontId="9" fillId="0" borderId="2" xfId="0" applyNumberFormat="1" applyFont="1" applyFill="1" applyBorder="1" applyAlignment="1">
      <alignment horizontal="center" vertical="center" wrapText="1"/>
    </xf>
    <xf numFmtId="14" fontId="9" fillId="0" borderId="2" xfId="0" applyNumberFormat="1" applyFont="1" applyFill="1" applyBorder="1" applyAlignment="1">
      <alignment horizontal="center" vertical="center" wrapText="1"/>
    </xf>
    <xf numFmtId="185" fontId="9" fillId="3" borderId="2" xfId="0" applyNumberFormat="1" applyFont="1" applyFill="1" applyBorder="1" applyAlignment="1">
      <alignment horizontal="center" vertical="center" wrapText="1"/>
    </xf>
    <xf numFmtId="0" fontId="0" fillId="0" borderId="2" xfId="0" applyBorder="1" applyAlignment="1">
      <alignment horizontal="center" vertical="center"/>
    </xf>
    <xf numFmtId="185" fontId="2" fillId="0" borderId="2" xfId="0" applyNumberFormat="1" applyFont="1" applyFill="1" applyBorder="1" applyAlignment="1">
      <alignment horizontal="right" vertical="center" wrapText="1"/>
    </xf>
    <xf numFmtId="177" fontId="2" fillId="0" borderId="1" xfId="0" applyNumberFormat="1" applyFont="1" applyFill="1" applyBorder="1" applyAlignment="1">
      <alignment horizontal="right" vertical="center" wrapText="1"/>
    </xf>
    <xf numFmtId="178" fontId="2" fillId="0" borderId="1" xfId="0" applyNumberFormat="1" applyFont="1" applyFill="1" applyBorder="1" applyAlignment="1">
      <alignment horizontal="right" vertical="center" wrapText="1"/>
    </xf>
    <xf numFmtId="14" fontId="2" fillId="0" borderId="1" xfId="0" applyNumberFormat="1" applyFont="1" applyFill="1" applyBorder="1" applyAlignment="1">
      <alignment vertical="center" wrapText="1"/>
    </xf>
    <xf numFmtId="14" fontId="2" fillId="0" borderId="2" xfId="0" applyNumberFormat="1" applyFont="1" applyFill="1" applyBorder="1" applyAlignment="1">
      <alignment horizontal="left" vertical="center" wrapText="1"/>
    </xf>
    <xf numFmtId="49" fontId="2" fillId="0" borderId="2" xfId="0" applyNumberFormat="1" applyFont="1" applyFill="1" applyBorder="1" applyAlignment="1">
      <alignment horizontal="right" vertical="center" wrapText="1"/>
    </xf>
    <xf numFmtId="14" fontId="0" fillId="0" borderId="1" xfId="0" applyNumberFormat="1" applyBorder="1">
      <alignment vertical="center"/>
    </xf>
    <xf numFmtId="181" fontId="0" fillId="0" borderId="1" xfId="0" applyNumberFormat="1" applyBorder="1" applyAlignment="1">
      <alignment horizontal="center" vertical="center" wrapText="1"/>
    </xf>
    <xf numFmtId="0" fontId="0" fillId="0" borderId="1" xfId="0" applyBorder="1" applyAlignment="1">
      <alignment vertical="center"/>
    </xf>
    <xf numFmtId="3" fontId="0" fillId="0" borderId="1" xfId="0" applyNumberFormat="1" applyBorder="1" applyAlignment="1">
      <alignment vertical="center"/>
    </xf>
    <xf numFmtId="0" fontId="2" fillId="0" borderId="1" xfId="1" applyFont="1" applyFill="1" applyBorder="1" applyAlignment="1">
      <alignment horizontal="center" vertical="center" wrapText="1"/>
    </xf>
    <xf numFmtId="49" fontId="9" fillId="0" borderId="1" xfId="0" applyNumberFormat="1" applyFont="1" applyFill="1" applyBorder="1" applyAlignment="1">
      <alignment horizontal="center" vertical="center" wrapText="1"/>
    </xf>
    <xf numFmtId="49" fontId="9" fillId="0" borderId="1" xfId="0" applyNumberFormat="1" applyFont="1" applyFill="1" applyBorder="1" applyAlignment="1">
      <alignment horizontal="center" vertical="center"/>
    </xf>
    <xf numFmtId="49" fontId="2" fillId="3" borderId="1" xfId="0" applyNumberFormat="1" applyFont="1" applyFill="1" applyBorder="1" applyAlignment="1">
      <alignment horizontal="center" vertical="center" wrapText="1"/>
    </xf>
    <xf numFmtId="0" fontId="9" fillId="0" borderId="1" xfId="0" applyFont="1" applyFill="1" applyBorder="1" applyAlignment="1">
      <alignment horizontal="center" vertical="center" wrapText="1"/>
    </xf>
    <xf numFmtId="49" fontId="2" fillId="0" borderId="1" xfId="0" applyNumberFormat="1" applyFont="1" applyFill="1" applyBorder="1" applyAlignment="1">
      <alignment horizontal="left" vertical="center"/>
    </xf>
    <xf numFmtId="49" fontId="2" fillId="3" borderId="1" xfId="0" applyNumberFormat="1" applyFont="1" applyFill="1" applyBorder="1" applyAlignment="1">
      <alignment horizontal="left" vertical="center"/>
    </xf>
    <xf numFmtId="49" fontId="2" fillId="3" borderId="1" xfId="0" applyNumberFormat="1" applyFont="1" applyFill="1" applyBorder="1" applyAlignment="1">
      <alignment horizontal="center" vertical="center"/>
    </xf>
    <xf numFmtId="0" fontId="2" fillId="3" borderId="1" xfId="0" applyFont="1" applyFill="1" applyBorder="1" applyAlignment="1">
      <alignment horizontal="center" vertical="center" wrapText="1"/>
    </xf>
    <xf numFmtId="49" fontId="2" fillId="0" borderId="1" xfId="0" applyNumberFormat="1" applyFont="1" applyFill="1" applyBorder="1" applyAlignment="1">
      <alignment vertical="center" wrapText="1"/>
    </xf>
    <xf numFmtId="14" fontId="0" fillId="5" borderId="1" xfId="0" applyNumberFormat="1" applyFill="1" applyBorder="1" applyAlignment="1">
      <alignment horizontal="center" vertical="center" wrapText="1"/>
    </xf>
    <xf numFmtId="0" fontId="0" fillId="5" borderId="1" xfId="0" applyFill="1" applyBorder="1" applyAlignment="1">
      <alignment horizontal="center" vertical="center" wrapText="1"/>
    </xf>
    <xf numFmtId="14" fontId="2" fillId="5" borderId="1" xfId="0" applyNumberFormat="1"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1" xfId="0" applyNumberFormat="1" applyFont="1" applyFill="1" applyBorder="1" applyAlignment="1">
      <alignment horizontal="center" vertical="center" wrapText="1"/>
    </xf>
    <xf numFmtId="0" fontId="0" fillId="5" borderId="1" xfId="0" applyNumberFormat="1" applyFill="1" applyBorder="1" applyAlignment="1">
      <alignment horizontal="center" vertical="center" wrapText="1"/>
    </xf>
    <xf numFmtId="0" fontId="4" fillId="0" borderId="1" xfId="0" applyFont="1" applyBorder="1">
      <alignment vertical="center"/>
    </xf>
    <xf numFmtId="0" fontId="10" fillId="0" borderId="1" xfId="0" applyFont="1" applyBorder="1" applyAlignment="1">
      <alignment horizontal="center" vertical="center" wrapText="1"/>
    </xf>
    <xf numFmtId="0" fontId="11" fillId="3"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0" fillId="0" borderId="1" xfId="0" applyFont="1" applyBorder="1" applyAlignment="1">
      <alignment wrapText="1"/>
    </xf>
    <xf numFmtId="0" fontId="0" fillId="0" borderId="1" xfId="0" applyFont="1" applyBorder="1" applyAlignment="1">
      <alignment horizontal="left" vertical="top" wrapText="1"/>
    </xf>
    <xf numFmtId="0" fontId="10"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11" fillId="3" borderId="1" xfId="0" applyFont="1" applyFill="1" applyBorder="1" applyAlignment="1">
      <alignment horizontal="center" vertical="center"/>
    </xf>
    <xf numFmtId="0" fontId="12" fillId="0" borderId="1" xfId="0" applyFont="1" applyBorder="1" applyAlignment="1">
      <alignment vertical="center"/>
    </xf>
    <xf numFmtId="14" fontId="10" fillId="0" borderId="1" xfId="0" applyNumberFormat="1" applyFont="1" applyBorder="1" applyAlignment="1">
      <alignment horizontal="center" vertical="center" wrapText="1"/>
    </xf>
    <xf numFmtId="3" fontId="10" fillId="0" borderId="1" xfId="0" applyNumberFormat="1" applyFont="1" applyBorder="1" applyAlignment="1">
      <alignment horizontal="center" vertical="center" wrapText="1"/>
    </xf>
    <xf numFmtId="0" fontId="0" fillId="0" borderId="1" xfId="0" applyFont="1" applyBorder="1" applyAlignment="1">
      <alignment horizontal="center" wrapText="1"/>
    </xf>
    <xf numFmtId="14" fontId="0" fillId="3" borderId="1" xfId="0" applyNumberFormat="1" applyFont="1" applyFill="1" applyBorder="1" applyAlignment="1">
      <alignment horizontal="center" vertical="center" wrapText="1"/>
    </xf>
    <xf numFmtId="14" fontId="11" fillId="3" borderId="1" xfId="0" applyNumberFormat="1" applyFont="1" applyFill="1" applyBorder="1" applyAlignment="1">
      <alignment horizontal="center" vertical="center" wrapText="1"/>
    </xf>
    <xf numFmtId="14" fontId="0" fillId="0" borderId="1" xfId="0" applyNumberFormat="1" applyFont="1" applyBorder="1" applyAlignment="1">
      <alignment horizontal="center" vertical="center" wrapText="1"/>
    </xf>
    <xf numFmtId="14" fontId="13" fillId="0" borderId="1" xfId="1" applyNumberFormat="1" applyFont="1" applyFill="1" applyBorder="1" applyAlignment="1">
      <alignment horizontal="center" vertical="center" wrapText="1"/>
    </xf>
    <xf numFmtId="0" fontId="13" fillId="0" borderId="1" xfId="1" applyFont="1" applyFill="1" applyBorder="1" applyAlignment="1">
      <alignment horizontal="center" vertical="center" wrapText="1"/>
    </xf>
    <xf numFmtId="14" fontId="0" fillId="0" borderId="1" xfId="0" applyNumberFormat="1" applyFont="1" applyBorder="1" applyAlignment="1">
      <alignment wrapText="1"/>
    </xf>
    <xf numFmtId="3" fontId="0" fillId="0" borderId="1" xfId="0" applyNumberFormat="1" applyBorder="1" applyAlignment="1">
      <alignment horizontal="center" vertical="center"/>
    </xf>
    <xf numFmtId="14" fontId="10" fillId="3" borderId="1" xfId="0" applyNumberFormat="1" applyFont="1" applyFill="1" applyBorder="1" applyAlignment="1">
      <alignment horizontal="center" vertical="center" wrapText="1"/>
    </xf>
    <xf numFmtId="14" fontId="11" fillId="0" borderId="1" xfId="0" applyNumberFormat="1" applyFont="1" applyBorder="1" applyAlignment="1">
      <alignment horizontal="center" vertical="center"/>
    </xf>
    <xf numFmtId="0" fontId="0" fillId="6" borderId="1" xfId="0" applyFont="1" applyFill="1" applyBorder="1" applyAlignment="1">
      <alignment horizontal="center" vertical="center" wrapText="1"/>
    </xf>
    <xf numFmtId="0" fontId="10" fillId="6" borderId="1" xfId="0" applyFont="1" applyFill="1" applyBorder="1" applyAlignment="1">
      <alignment horizontal="center" vertical="center" wrapText="1"/>
    </xf>
    <xf numFmtId="0" fontId="13" fillId="0" borderId="1" xfId="1" applyFont="1" applyFill="1" applyBorder="1" applyAlignment="1">
      <alignment wrapText="1"/>
    </xf>
    <xf numFmtId="0" fontId="11" fillId="6" borderId="1" xfId="0" applyFont="1" applyFill="1" applyBorder="1" applyAlignment="1">
      <alignment horizontal="center" vertical="center" wrapText="1"/>
    </xf>
    <xf numFmtId="0" fontId="11" fillId="3" borderId="1" xfId="1" applyFont="1" applyFill="1" applyBorder="1" applyAlignment="1">
      <alignment horizontal="center" vertical="center" wrapText="1"/>
    </xf>
    <xf numFmtId="0" fontId="14" fillId="0" borderId="1" xfId="0" applyFont="1" applyBorder="1" applyAlignment="1">
      <alignment horizontal="center" vertical="center"/>
    </xf>
    <xf numFmtId="0" fontId="11" fillId="3" borderId="1" xfId="0" applyFont="1" applyFill="1" applyBorder="1" applyAlignment="1">
      <alignment horizontal="left" vertical="center" wrapText="1"/>
    </xf>
    <xf numFmtId="0" fontId="6" fillId="0" borderId="1" xfId="0" applyFont="1" applyBorder="1" applyAlignment="1">
      <alignment horizontal="center" vertical="center"/>
    </xf>
    <xf numFmtId="0" fontId="0" fillId="0" borderId="0" xfId="0" applyFont="1" applyAlignment="1">
      <alignment wrapText="1"/>
    </xf>
    <xf numFmtId="0" fontId="10" fillId="3" borderId="0" xfId="0" applyFont="1" applyFill="1" applyAlignment="1">
      <alignment horizontal="center" vertical="center" wrapText="1"/>
    </xf>
    <xf numFmtId="0" fontId="11" fillId="3" borderId="0" xfId="0" applyFont="1" applyFill="1" applyAlignment="1">
      <alignment horizontal="center" vertical="center" wrapText="1"/>
    </xf>
    <xf numFmtId="0" fontId="11" fillId="3" borderId="1" xfId="0" applyFont="1" applyFill="1" applyBorder="1" applyAlignment="1">
      <alignment horizontal="left" vertical="top" wrapText="1"/>
    </xf>
    <xf numFmtId="0" fontId="11" fillId="3" borderId="0" xfId="0" applyFont="1" applyFill="1" applyAlignment="1">
      <alignment horizontal="left" vertical="top" wrapText="1"/>
    </xf>
    <xf numFmtId="0" fontId="11" fillId="0" borderId="0" xfId="0" applyFont="1" applyAlignment="1">
      <alignment horizontal="center" vertical="center" wrapText="1"/>
    </xf>
    <xf numFmtId="0" fontId="0" fillId="0" borderId="0" xfId="0" applyFont="1" applyAlignment="1">
      <alignment horizontal="center" vertical="center" wrapText="1"/>
    </xf>
    <xf numFmtId="0" fontId="10" fillId="0" borderId="0" xfId="0" applyFont="1" applyAlignment="1">
      <alignment horizontal="center" vertical="center" wrapText="1"/>
    </xf>
    <xf numFmtId="0" fontId="10" fillId="0" borderId="1" xfId="0" applyFont="1" applyFill="1" applyBorder="1" applyAlignment="1">
      <alignment horizontal="center" vertical="center" wrapText="1"/>
    </xf>
    <xf numFmtId="49" fontId="15" fillId="3" borderId="1" xfId="0" applyNumberFormat="1" applyFont="1" applyFill="1" applyBorder="1" applyAlignment="1">
      <alignment horizontal="left" vertical="center" wrapText="1"/>
    </xf>
    <xf numFmtId="49" fontId="15" fillId="3" borderId="1" xfId="0" applyNumberFormat="1" applyFont="1" applyFill="1" applyBorder="1" applyAlignment="1">
      <alignment vertical="center" wrapText="1"/>
    </xf>
    <xf numFmtId="49" fontId="15" fillId="3" borderId="1" xfId="23" applyNumberFormat="1" applyFont="1" applyFill="1" applyBorder="1" applyAlignment="1">
      <alignment vertical="center" wrapText="1"/>
    </xf>
    <xf numFmtId="49" fontId="16" fillId="3" borderId="1" xfId="0" applyNumberFormat="1" applyFont="1" applyFill="1" applyBorder="1" applyAlignment="1">
      <alignment horizontal="left" vertical="center"/>
    </xf>
    <xf numFmtId="0" fontId="16" fillId="3" borderId="1" xfId="0" applyFont="1" applyFill="1" applyBorder="1" applyAlignment="1">
      <alignment vertical="center"/>
    </xf>
    <xf numFmtId="49" fontId="16" fillId="3" borderId="1" xfId="0" applyNumberFormat="1" applyFont="1" applyFill="1" applyBorder="1" applyAlignment="1">
      <alignment vertical="center" wrapText="1"/>
    </xf>
    <xf numFmtId="49" fontId="16" fillId="3" borderId="1" xfId="0" applyNumberFormat="1" applyFont="1" applyFill="1" applyBorder="1" applyAlignment="1">
      <alignment horizontal="left" vertical="center" wrapText="1"/>
    </xf>
    <xf numFmtId="49" fontId="15" fillId="3" borderId="1" xfId="0" applyNumberFormat="1" applyFont="1" applyFill="1" applyBorder="1" applyAlignment="1">
      <alignment horizontal="left" vertical="center"/>
    </xf>
    <xf numFmtId="0" fontId="16" fillId="3" borderId="1" xfId="0" applyFont="1" applyFill="1" applyBorder="1" applyAlignment="1">
      <alignment horizontal="left" vertical="center"/>
    </xf>
    <xf numFmtId="14" fontId="0" fillId="0" borderId="1" xfId="0" applyNumberFormat="1" applyBorder="1" applyAlignment="1">
      <alignment horizontal="left" vertical="top"/>
    </xf>
    <xf numFmtId="0" fontId="10" fillId="0" borderId="0" xfId="0" applyFont="1" applyFill="1" applyAlignment="1">
      <alignment horizontal="center" vertical="center" wrapText="1"/>
    </xf>
    <xf numFmtId="0" fontId="0" fillId="0" borderId="4" xfId="23" applyFont="1" applyFill="1" applyBorder="1" applyAlignment="1">
      <alignment horizontal="center" vertical="center"/>
    </xf>
    <xf numFmtId="0" fontId="0" fillId="0" borderId="2" xfId="23" applyFont="1" applyFill="1" applyBorder="1" applyAlignment="1">
      <alignment horizontal="center" vertical="center"/>
    </xf>
    <xf numFmtId="49" fontId="15" fillId="3" borderId="1" xfId="23" applyNumberFormat="1" applyFont="1" applyFill="1" applyBorder="1" applyAlignment="1">
      <alignment horizontal="left" vertical="center" wrapText="1"/>
    </xf>
    <xf numFmtId="49" fontId="0" fillId="0" borderId="1" xfId="0" applyNumberFormat="1" applyFont="1" applyFill="1" applyBorder="1">
      <alignment vertical="center"/>
    </xf>
    <xf numFmtId="183" fontId="0" fillId="0" borderId="1" xfId="0" applyNumberFormat="1" applyFont="1" applyFill="1" applyBorder="1" applyAlignment="1">
      <alignment horizontal="center" vertical="center" wrapText="1"/>
    </xf>
    <xf numFmtId="185" fontId="0" fillId="0" borderId="1" xfId="0" applyNumberFormat="1" applyFont="1" applyFill="1" applyBorder="1" applyAlignment="1">
      <alignment horizontal="right" vertical="center" wrapText="1"/>
    </xf>
    <xf numFmtId="0" fontId="0" fillId="0" borderId="1" xfId="0" applyNumberFormat="1" applyFont="1" applyFill="1" applyBorder="1" applyAlignment="1">
      <alignment vertical="center" wrapText="1"/>
    </xf>
    <xf numFmtId="0" fontId="0" fillId="0" borderId="1" xfId="0" applyBorder="1" applyAlignment="1">
      <alignment horizontal="right" vertical="center"/>
    </xf>
    <xf numFmtId="0" fontId="0" fillId="0" borderId="1" xfId="0" applyFont="1" applyBorder="1" applyAlignment="1">
      <alignment horizontal="right" vertical="center"/>
    </xf>
    <xf numFmtId="14" fontId="0" fillId="0" borderId="0" xfId="0" applyNumberFormat="1">
      <alignment vertical="center"/>
    </xf>
    <xf numFmtId="49" fontId="0" fillId="0" borderId="1" xfId="0" applyNumberFormat="1" applyFont="1" applyFill="1" applyBorder="1" applyAlignment="1">
      <alignment horizontal="right" vertical="center"/>
    </xf>
    <xf numFmtId="49" fontId="0" fillId="0" borderId="3" xfId="0" applyNumberFormat="1" applyFont="1" applyFill="1" applyBorder="1" applyAlignment="1">
      <alignment horizontal="center" vertical="center" wrapText="1"/>
    </xf>
    <xf numFmtId="0" fontId="0" fillId="0" borderId="5" xfId="23" applyFont="1" applyFill="1" applyBorder="1" applyAlignment="1">
      <alignment horizontal="center" vertical="center"/>
    </xf>
    <xf numFmtId="185" fontId="0" fillId="0" borderId="1" xfId="0" applyNumberFormat="1" applyFont="1" applyFill="1" applyBorder="1" applyAlignment="1">
      <alignment vertical="center" wrapText="1"/>
    </xf>
    <xf numFmtId="49" fontId="0" fillId="0" borderId="1" xfId="0" applyNumberFormat="1" applyFont="1" applyFill="1" applyBorder="1" applyAlignment="1">
      <alignment vertical="center"/>
    </xf>
    <xf numFmtId="49" fontId="17" fillId="0" borderId="1" xfId="0" applyNumberFormat="1" applyFont="1" applyFill="1" applyBorder="1" applyAlignment="1">
      <alignment horizontal="center" vertical="center" wrapText="1"/>
    </xf>
    <xf numFmtId="49" fontId="17" fillId="3" borderId="1" xfId="0" applyNumberFormat="1" applyFont="1" applyFill="1" applyBorder="1" applyAlignment="1">
      <alignment horizontal="center" vertical="center" wrapText="1"/>
    </xf>
    <xf numFmtId="0" fontId="17" fillId="3" borderId="1" xfId="0" applyFont="1" applyFill="1" applyBorder="1" applyAlignment="1">
      <alignment horizontal="center" vertical="center" wrapText="1"/>
    </xf>
    <xf numFmtId="14" fontId="17" fillId="0" borderId="1" xfId="0" applyNumberFormat="1" applyFont="1" applyFill="1" applyBorder="1" applyAlignment="1">
      <alignment horizontal="center" vertical="center" wrapText="1"/>
    </xf>
    <xf numFmtId="14" fontId="17" fillId="3" borderId="1" xfId="0" applyNumberFormat="1" applyFont="1" applyFill="1" applyBorder="1" applyAlignment="1">
      <alignment horizontal="center" vertical="center" wrapText="1"/>
    </xf>
    <xf numFmtId="0" fontId="6" fillId="0" borderId="1" xfId="0" applyFont="1" applyBorder="1" applyAlignment="1">
      <alignment horizontal="left" vertical="center" wrapText="1"/>
    </xf>
    <xf numFmtId="0" fontId="1" fillId="0" borderId="0" xfId="0" applyFont="1" applyFill="1">
      <alignment vertical="center"/>
    </xf>
    <xf numFmtId="0" fontId="18" fillId="0" borderId="0" xfId="0" applyFont="1" applyFill="1">
      <alignment vertical="center"/>
    </xf>
    <xf numFmtId="0" fontId="6" fillId="3" borderId="0" xfId="0" applyFont="1" applyFill="1">
      <alignment vertical="center"/>
    </xf>
    <xf numFmtId="0" fontId="0" fillId="3" borderId="0" xfId="0" applyFont="1" applyFill="1">
      <alignment vertical="center"/>
    </xf>
    <xf numFmtId="0" fontId="2" fillId="0" borderId="0" xfId="0" applyFont="1" applyFill="1">
      <alignment vertical="center"/>
    </xf>
    <xf numFmtId="0" fontId="18" fillId="3" borderId="0" xfId="0" applyFont="1" applyFill="1">
      <alignment vertical="center"/>
    </xf>
    <xf numFmtId="0" fontId="2" fillId="3" borderId="0" xfId="0" applyFont="1" applyFill="1">
      <alignment vertical="center"/>
    </xf>
    <xf numFmtId="0" fontId="9" fillId="0" borderId="0" xfId="0" applyFont="1" applyFill="1">
      <alignment vertical="center"/>
    </xf>
    <xf numFmtId="0" fontId="2" fillId="0" borderId="0" xfId="0" applyFont="1" applyFill="1" applyAlignment="1">
      <alignment horizontal="left" vertical="center"/>
    </xf>
    <xf numFmtId="0" fontId="0" fillId="0" borderId="0" xfId="0" applyFont="1" applyFill="1">
      <alignment vertical="center"/>
    </xf>
    <xf numFmtId="49" fontId="0" fillId="0" borderId="0" xfId="0" applyNumberFormat="1" applyFont="1" applyFill="1">
      <alignment vertical="center"/>
    </xf>
    <xf numFmtId="49" fontId="0" fillId="0" borderId="0" xfId="0" applyNumberFormat="1" applyFont="1" applyFill="1" applyAlignment="1">
      <alignment vertical="center" wrapText="1"/>
    </xf>
    <xf numFmtId="49" fontId="0" fillId="0" borderId="0" xfId="0" applyNumberFormat="1" applyFont="1" applyFill="1" applyAlignment="1">
      <alignment horizontal="center" vertical="center"/>
    </xf>
    <xf numFmtId="185" fontId="0" fillId="0" borderId="0" xfId="0" applyNumberFormat="1" applyFont="1" applyFill="1">
      <alignment vertical="center"/>
    </xf>
    <xf numFmtId="10" fontId="0" fillId="0" borderId="0" xfId="0" applyNumberFormat="1" applyFont="1" applyFill="1" applyAlignment="1">
      <alignment horizontal="center" vertical="center"/>
    </xf>
    <xf numFmtId="49" fontId="19" fillId="0" borderId="6" xfId="0" applyNumberFormat="1" applyFont="1" applyFill="1" applyBorder="1" applyAlignment="1">
      <alignment horizontal="center" vertical="center"/>
    </xf>
    <xf numFmtId="0" fontId="1" fillId="7" borderId="1" xfId="0" applyFont="1" applyFill="1" applyBorder="1" applyAlignment="1">
      <alignment horizontal="center" vertical="center"/>
    </xf>
    <xf numFmtId="49" fontId="1" fillId="7" borderId="1" xfId="0" applyNumberFormat="1" applyFont="1" applyFill="1" applyBorder="1" applyAlignment="1">
      <alignment horizontal="center" vertical="center"/>
    </xf>
    <xf numFmtId="49" fontId="1" fillId="7" borderId="1" xfId="0" applyNumberFormat="1" applyFont="1" applyFill="1" applyBorder="1" applyAlignment="1">
      <alignment horizontal="center" vertical="center" wrapText="1"/>
    </xf>
    <xf numFmtId="0" fontId="18" fillId="0" borderId="1" xfId="23" applyFont="1" applyFill="1" applyBorder="1" applyAlignment="1">
      <alignment horizontal="center" vertical="center"/>
    </xf>
    <xf numFmtId="49" fontId="18" fillId="0" borderId="1" xfId="0" applyNumberFormat="1" applyFont="1" applyFill="1" applyBorder="1">
      <alignment vertical="center"/>
    </xf>
    <xf numFmtId="49" fontId="18" fillId="0" borderId="1" xfId="0" applyNumberFormat="1" applyFont="1" applyFill="1" applyBorder="1" applyAlignment="1">
      <alignment vertical="center" wrapText="1"/>
    </xf>
    <xf numFmtId="49" fontId="18" fillId="0" borderId="1" xfId="0" applyNumberFormat="1" applyFont="1" applyFill="1" applyBorder="1" applyAlignment="1">
      <alignment horizontal="center" vertical="center" wrapText="1"/>
    </xf>
    <xf numFmtId="0" fontId="6" fillId="3" borderId="1" xfId="23" applyFont="1" applyFill="1" applyBorder="1" applyAlignment="1">
      <alignment horizontal="center" vertical="center"/>
    </xf>
    <xf numFmtId="49" fontId="6" fillId="3" borderId="1" xfId="0" applyNumberFormat="1" applyFont="1" applyFill="1" applyBorder="1">
      <alignment vertical="center"/>
    </xf>
    <xf numFmtId="0" fontId="6" fillId="3" borderId="1" xfId="0" applyFont="1" applyFill="1" applyBorder="1" applyAlignment="1">
      <alignment vertical="center" wrapText="1"/>
    </xf>
    <xf numFmtId="49" fontId="6" fillId="3" borderId="1" xfId="0" applyNumberFormat="1" applyFont="1" applyFill="1" applyBorder="1" applyAlignment="1">
      <alignment horizontal="center" vertical="center" wrapText="1"/>
    </xf>
    <xf numFmtId="0" fontId="2" fillId="3" borderId="1" xfId="23" applyFont="1" applyFill="1" applyBorder="1" applyAlignment="1">
      <alignment horizontal="center" vertical="center"/>
    </xf>
    <xf numFmtId="0" fontId="6" fillId="0" borderId="1" xfId="23" applyFont="1" applyFill="1" applyBorder="1" applyAlignment="1">
      <alignment horizontal="center" vertical="center"/>
    </xf>
    <xf numFmtId="49" fontId="6" fillId="0" borderId="1" xfId="23" applyNumberFormat="1" applyFont="1" applyFill="1" applyBorder="1">
      <alignment vertical="center"/>
    </xf>
    <xf numFmtId="49" fontId="6" fillId="0" borderId="1" xfId="23" applyNumberFormat="1" applyFont="1" applyFill="1" applyBorder="1" applyAlignment="1">
      <alignment horizontal="center" vertical="center" wrapText="1"/>
    </xf>
    <xf numFmtId="0" fontId="18" fillId="3" borderId="1" xfId="23" applyFont="1" applyFill="1" applyBorder="1" applyAlignment="1">
      <alignment horizontal="center" vertical="center"/>
    </xf>
    <xf numFmtId="0" fontId="18" fillId="3" borderId="1" xfId="0" applyFont="1" applyFill="1" applyBorder="1" applyAlignment="1">
      <alignment vertical="center" wrapText="1"/>
    </xf>
    <xf numFmtId="0" fontId="18" fillId="3" borderId="1" xfId="0" applyFont="1" applyFill="1" applyBorder="1" applyAlignment="1">
      <alignment horizontal="center" vertical="center" wrapText="1"/>
    </xf>
    <xf numFmtId="0" fontId="2" fillId="0" borderId="1" xfId="23" applyFont="1" applyFill="1" applyBorder="1" applyAlignment="1">
      <alignment horizontal="center" vertical="center"/>
    </xf>
    <xf numFmtId="49" fontId="2" fillId="0" borderId="1" xfId="0" applyNumberFormat="1" applyFont="1" applyFill="1" applyBorder="1">
      <alignment vertical="center"/>
    </xf>
    <xf numFmtId="0" fontId="2" fillId="3" borderId="1" xfId="0" applyFont="1" applyFill="1" applyBorder="1" applyAlignment="1">
      <alignment vertical="center" wrapText="1"/>
    </xf>
    <xf numFmtId="0" fontId="2" fillId="0" borderId="1" xfId="0" applyFont="1" applyBorder="1" applyAlignment="1">
      <alignment vertical="center" wrapText="1"/>
    </xf>
    <xf numFmtId="0" fontId="2" fillId="0" borderId="2" xfId="23" applyFont="1" applyFill="1" applyBorder="1" applyAlignment="1">
      <alignment horizontal="center" vertical="center"/>
    </xf>
    <xf numFmtId="49" fontId="2" fillId="0" borderId="2" xfId="0" applyNumberFormat="1" applyFont="1" applyFill="1" applyBorder="1" applyAlignment="1">
      <alignment horizontal="left" vertical="center"/>
    </xf>
    <xf numFmtId="0" fontId="2" fillId="0" borderId="5" xfId="23" applyFont="1" applyFill="1" applyBorder="1" applyAlignment="1">
      <alignment horizontal="center" vertical="center"/>
    </xf>
    <xf numFmtId="49" fontId="2" fillId="0" borderId="5" xfId="0" applyNumberFormat="1" applyFont="1" applyFill="1" applyBorder="1" applyAlignment="1">
      <alignment horizontal="left" vertical="center"/>
    </xf>
    <xf numFmtId="49" fontId="2" fillId="0" borderId="5" xfId="0" applyNumberFormat="1" applyFont="1" applyFill="1" applyBorder="1" applyAlignment="1">
      <alignment horizontal="center" vertical="center" wrapText="1"/>
    </xf>
    <xf numFmtId="0" fontId="2" fillId="0" borderId="1" xfId="0" applyFont="1" applyFill="1" applyBorder="1" applyAlignment="1">
      <alignment vertical="center" wrapText="1"/>
    </xf>
    <xf numFmtId="0" fontId="2" fillId="0" borderId="2" xfId="0" applyFont="1" applyFill="1" applyBorder="1" applyAlignment="1">
      <alignment horizontal="left" vertical="center" wrapText="1"/>
    </xf>
    <xf numFmtId="0" fontId="2" fillId="0" borderId="5" xfId="0" applyFont="1" applyFill="1" applyBorder="1" applyAlignment="1">
      <alignment horizontal="left" vertical="center" wrapText="1"/>
    </xf>
    <xf numFmtId="0" fontId="2" fillId="0" borderId="5" xfId="0" applyFont="1" applyFill="1" applyBorder="1" applyAlignment="1">
      <alignment horizontal="center" vertical="center" wrapText="1"/>
    </xf>
    <xf numFmtId="49" fontId="2" fillId="0" borderId="1" xfId="23" applyNumberFormat="1" applyFont="1" applyFill="1" applyBorder="1">
      <alignment vertical="center"/>
    </xf>
    <xf numFmtId="0" fontId="2" fillId="3" borderId="2" xfId="23" applyFont="1" applyFill="1" applyBorder="1" applyAlignment="1">
      <alignment horizontal="center" vertical="center"/>
    </xf>
    <xf numFmtId="49" fontId="2" fillId="3" borderId="2" xfId="0" applyNumberFormat="1" applyFont="1" applyFill="1" applyBorder="1" applyAlignment="1">
      <alignment horizontal="left" vertical="center"/>
    </xf>
    <xf numFmtId="49" fontId="2" fillId="3" borderId="2" xfId="0" applyNumberFormat="1" applyFont="1" applyFill="1" applyBorder="1" applyAlignment="1">
      <alignment horizontal="left" vertical="center" wrapText="1"/>
    </xf>
    <xf numFmtId="49" fontId="2" fillId="3" borderId="2" xfId="0" applyNumberFormat="1" applyFont="1" applyFill="1" applyBorder="1" applyAlignment="1">
      <alignment horizontal="center" vertical="center"/>
    </xf>
    <xf numFmtId="0" fontId="2" fillId="3" borderId="4" xfId="23" applyFont="1" applyFill="1" applyBorder="1" applyAlignment="1">
      <alignment horizontal="center" vertical="center"/>
    </xf>
    <xf numFmtId="49" fontId="2" fillId="3" borderId="4" xfId="0" applyNumberFormat="1" applyFont="1" applyFill="1" applyBorder="1" applyAlignment="1">
      <alignment horizontal="left" vertical="center"/>
    </xf>
    <xf numFmtId="49" fontId="2" fillId="3" borderId="4" xfId="0" applyNumberFormat="1" applyFont="1" applyFill="1" applyBorder="1" applyAlignment="1">
      <alignment horizontal="left" vertical="center" wrapText="1"/>
    </xf>
    <xf numFmtId="49" fontId="2" fillId="3" borderId="4" xfId="0" applyNumberFormat="1" applyFont="1" applyFill="1" applyBorder="1" applyAlignment="1">
      <alignment horizontal="center" vertical="center"/>
    </xf>
    <xf numFmtId="0" fontId="2" fillId="3" borderId="5" xfId="23" applyFont="1" applyFill="1" applyBorder="1" applyAlignment="1">
      <alignment horizontal="center" vertical="center"/>
    </xf>
    <xf numFmtId="49" fontId="2" fillId="3" borderId="5" xfId="0" applyNumberFormat="1" applyFont="1" applyFill="1" applyBorder="1" applyAlignment="1">
      <alignment horizontal="left" vertical="center"/>
    </xf>
    <xf numFmtId="49" fontId="2" fillId="3" borderId="5" xfId="0" applyNumberFormat="1" applyFont="1" applyFill="1" applyBorder="1" applyAlignment="1">
      <alignment horizontal="left" vertical="center" wrapText="1"/>
    </xf>
    <xf numFmtId="49" fontId="2" fillId="3" borderId="5" xfId="0" applyNumberFormat="1" applyFont="1" applyFill="1" applyBorder="1" applyAlignment="1">
      <alignment horizontal="center" vertical="center"/>
    </xf>
    <xf numFmtId="49" fontId="2" fillId="3" borderId="1" xfId="0" applyNumberFormat="1" applyFont="1" applyFill="1" applyBorder="1" applyAlignment="1">
      <alignment horizontal="left" vertical="center" wrapText="1"/>
    </xf>
    <xf numFmtId="0" fontId="20" fillId="0" borderId="7" xfId="0" applyFont="1" applyFill="1" applyBorder="1" applyAlignment="1">
      <alignment horizontal="left" vertical="center"/>
    </xf>
    <xf numFmtId="0" fontId="18" fillId="0" borderId="1" xfId="0" applyFont="1" applyBorder="1" applyAlignment="1">
      <alignment vertical="center" wrapText="1"/>
    </xf>
    <xf numFmtId="49" fontId="6" fillId="0" borderId="1" xfId="0" applyNumberFormat="1" applyFont="1" applyFill="1" applyBorder="1">
      <alignment vertical="center"/>
    </xf>
    <xf numFmtId="0" fontId="6" fillId="0" borderId="1" xfId="0" applyFont="1" applyFill="1" applyBorder="1" applyAlignment="1">
      <alignment vertical="center" wrapText="1"/>
    </xf>
    <xf numFmtId="49" fontId="6" fillId="0" borderId="1" xfId="0" applyNumberFormat="1" applyFont="1" applyFill="1" applyBorder="1" applyAlignment="1">
      <alignment horizontal="center" vertical="center" wrapText="1"/>
    </xf>
    <xf numFmtId="0" fontId="2" fillId="0" borderId="2" xfId="0" applyFont="1" applyBorder="1" applyAlignment="1">
      <alignment horizontal="left" vertical="center" wrapText="1"/>
    </xf>
    <xf numFmtId="0" fontId="2" fillId="0" borderId="4" xfId="23" applyFont="1" applyFill="1" applyBorder="1" applyAlignment="1">
      <alignment horizontal="center" vertical="center"/>
    </xf>
    <xf numFmtId="49" fontId="2" fillId="0" borderId="4" xfId="0" applyNumberFormat="1" applyFont="1" applyFill="1" applyBorder="1" applyAlignment="1">
      <alignment horizontal="left" vertical="center"/>
    </xf>
    <xf numFmtId="0" fontId="2" fillId="0" borderId="4" xfId="0" applyFont="1" applyBorder="1" applyAlignment="1">
      <alignment horizontal="left" vertical="center" wrapText="1"/>
    </xf>
    <xf numFmtId="49" fontId="2" fillId="0" borderId="4" xfId="0" applyNumberFormat="1" applyFont="1" applyFill="1" applyBorder="1" applyAlignment="1">
      <alignment horizontal="center" vertical="center" wrapText="1"/>
    </xf>
    <xf numFmtId="0" fontId="2" fillId="0" borderId="5" xfId="0" applyFont="1" applyBorder="1" applyAlignment="1">
      <alignment horizontal="left" vertical="center" wrapText="1"/>
    </xf>
    <xf numFmtId="0" fontId="2" fillId="0" borderId="4" xfId="0" applyFont="1" applyFill="1" applyBorder="1" applyAlignment="1">
      <alignment horizontal="center" vertical="center" wrapText="1"/>
    </xf>
    <xf numFmtId="49" fontId="1" fillId="7" borderId="8" xfId="0" applyNumberFormat="1" applyFont="1" applyFill="1" applyBorder="1" applyAlignment="1">
      <alignment horizontal="center" vertical="center"/>
    </xf>
    <xf numFmtId="49" fontId="1" fillId="7" borderId="8" xfId="0" applyNumberFormat="1" applyFont="1" applyFill="1" applyBorder="1" applyAlignment="1">
      <alignment horizontal="center" vertical="center" wrapText="1"/>
    </xf>
    <xf numFmtId="49" fontId="1" fillId="7" borderId="3" xfId="0" applyNumberFormat="1" applyFont="1" applyFill="1" applyBorder="1" applyAlignment="1">
      <alignment horizontal="center" vertical="center" wrapText="1"/>
    </xf>
    <xf numFmtId="185" fontId="18" fillId="0" borderId="1" xfId="0" applyNumberFormat="1" applyFont="1" applyFill="1" applyBorder="1" applyAlignment="1">
      <alignment vertical="center" wrapText="1"/>
    </xf>
    <xf numFmtId="185" fontId="18" fillId="0" borderId="1" xfId="0" applyNumberFormat="1" applyFont="1" applyFill="1" applyBorder="1" applyAlignment="1">
      <alignment horizontal="center" vertical="center" wrapText="1"/>
    </xf>
    <xf numFmtId="49" fontId="18" fillId="0" borderId="1" xfId="0" applyNumberFormat="1" applyFont="1" applyFill="1" applyBorder="1" applyAlignment="1">
      <alignment horizontal="center" vertical="center"/>
    </xf>
    <xf numFmtId="185" fontId="6" fillId="3" borderId="1" xfId="0" applyNumberFormat="1" applyFont="1" applyFill="1" applyBorder="1" applyAlignment="1">
      <alignment vertical="center" wrapText="1"/>
    </xf>
    <xf numFmtId="185" fontId="6" fillId="3" borderId="1" xfId="0" applyNumberFormat="1" applyFont="1" applyFill="1" applyBorder="1" applyAlignment="1">
      <alignment horizontal="center" vertical="center" wrapText="1"/>
    </xf>
    <xf numFmtId="49" fontId="6" fillId="3" borderId="1" xfId="0" applyNumberFormat="1" applyFont="1" applyFill="1" applyBorder="1" applyAlignment="1">
      <alignment horizontal="center" vertical="center"/>
    </xf>
    <xf numFmtId="185" fontId="0" fillId="3" borderId="1" xfId="0" applyNumberFormat="1" applyFont="1" applyFill="1" applyBorder="1" applyAlignment="1">
      <alignment vertical="center" wrapText="1"/>
    </xf>
    <xf numFmtId="185" fontId="6" fillId="0" borderId="1" xfId="23" applyNumberFormat="1" applyFont="1" applyFill="1" applyBorder="1" applyAlignment="1">
      <alignment vertical="center" wrapText="1"/>
    </xf>
    <xf numFmtId="185" fontId="6" fillId="0" borderId="1" xfId="23" applyNumberFormat="1" applyFont="1" applyFill="1" applyBorder="1" applyAlignment="1">
      <alignment horizontal="center" vertical="center" wrapText="1"/>
    </xf>
    <xf numFmtId="0" fontId="6" fillId="3" borderId="1" xfId="0" applyFont="1" applyFill="1" applyBorder="1" applyAlignment="1">
      <alignment horizontal="center" vertical="center" wrapText="1"/>
    </xf>
    <xf numFmtId="185" fontId="18" fillId="3" borderId="1" xfId="0" applyNumberFormat="1" applyFont="1" applyFill="1" applyBorder="1" applyAlignment="1">
      <alignment vertical="center" wrapText="1"/>
    </xf>
    <xf numFmtId="185" fontId="2" fillId="0" borderId="1" xfId="0" applyNumberFormat="1" applyFont="1" applyFill="1" applyBorder="1" applyAlignment="1">
      <alignment vertical="center" wrapText="1"/>
    </xf>
    <xf numFmtId="188" fontId="2" fillId="0" borderId="2" xfId="0" applyNumberFormat="1" applyFont="1" applyFill="1" applyBorder="1" applyAlignment="1">
      <alignment horizontal="right" vertical="center" wrapText="1"/>
    </xf>
    <xf numFmtId="49" fontId="2" fillId="0" borderId="2" xfId="0" applyNumberFormat="1" applyFont="1" applyFill="1" applyBorder="1" applyAlignment="1">
      <alignment horizontal="center" vertical="center"/>
    </xf>
    <xf numFmtId="188" fontId="2" fillId="0" borderId="5" xfId="0" applyNumberFormat="1" applyFont="1" applyFill="1" applyBorder="1" applyAlignment="1">
      <alignment horizontal="right" vertical="center" wrapText="1"/>
    </xf>
    <xf numFmtId="185" fontId="2" fillId="0" borderId="5" xfId="0" applyNumberFormat="1" applyFont="1" applyFill="1" applyBorder="1" applyAlignment="1">
      <alignment horizontal="center" vertical="center" wrapText="1"/>
    </xf>
    <xf numFmtId="49" fontId="2" fillId="0" borderId="5" xfId="0" applyNumberFormat="1" applyFont="1" applyFill="1" applyBorder="1" applyAlignment="1">
      <alignment horizontal="center" vertical="center"/>
    </xf>
    <xf numFmtId="185" fontId="2" fillId="0" borderId="5" xfId="0" applyNumberFormat="1" applyFont="1" applyFill="1" applyBorder="1" applyAlignment="1">
      <alignment horizontal="right" vertical="center" wrapText="1"/>
    </xf>
    <xf numFmtId="185" fontId="2" fillId="0" borderId="1" xfId="23" applyNumberFormat="1" applyFont="1" applyFill="1" applyBorder="1" applyAlignment="1">
      <alignment vertical="center" wrapText="1"/>
    </xf>
    <xf numFmtId="49" fontId="2" fillId="3" borderId="2" xfId="23" applyNumberFormat="1" applyFont="1" applyFill="1" applyBorder="1" applyAlignment="1">
      <alignment horizontal="center" vertical="center"/>
    </xf>
    <xf numFmtId="185" fontId="2" fillId="3" borderId="2" xfId="0" applyNumberFormat="1" applyFont="1" applyFill="1" applyBorder="1" applyAlignment="1">
      <alignment horizontal="center" vertical="center" wrapText="1"/>
    </xf>
    <xf numFmtId="49" fontId="2" fillId="3" borderId="4" xfId="23" applyNumberFormat="1" applyFont="1" applyFill="1" applyBorder="1" applyAlignment="1">
      <alignment horizontal="center" vertical="center"/>
    </xf>
    <xf numFmtId="185" fontId="2" fillId="3" borderId="4" xfId="0" applyNumberFormat="1" applyFont="1" applyFill="1" applyBorder="1" applyAlignment="1">
      <alignment horizontal="center" vertical="center" wrapText="1"/>
    </xf>
    <xf numFmtId="49" fontId="2" fillId="3" borderId="5" xfId="23" applyNumberFormat="1" applyFont="1" applyFill="1" applyBorder="1" applyAlignment="1">
      <alignment horizontal="center" vertical="center"/>
    </xf>
    <xf numFmtId="185" fontId="2" fillId="3" borderId="5" xfId="0" applyNumberFormat="1" applyFont="1" applyFill="1" applyBorder="1" applyAlignment="1">
      <alignment horizontal="center" vertical="center" wrapText="1"/>
    </xf>
    <xf numFmtId="185" fontId="2" fillId="3" borderId="2" xfId="0" applyNumberFormat="1" applyFont="1" applyFill="1" applyBorder="1" applyAlignment="1">
      <alignment horizontal="right" vertical="center" wrapText="1"/>
    </xf>
    <xf numFmtId="185" fontId="2" fillId="3" borderId="4" xfId="0" applyNumberFormat="1" applyFont="1" applyFill="1" applyBorder="1" applyAlignment="1">
      <alignment horizontal="right" vertical="center" wrapText="1"/>
    </xf>
    <xf numFmtId="185" fontId="2" fillId="3" borderId="5" xfId="0" applyNumberFormat="1" applyFont="1" applyFill="1" applyBorder="1" applyAlignment="1">
      <alignment horizontal="right" vertical="center" wrapText="1"/>
    </xf>
    <xf numFmtId="185" fontId="6" fillId="0" borderId="1" xfId="0" applyNumberFormat="1" applyFont="1" applyFill="1" applyBorder="1" applyAlignment="1">
      <alignment vertical="center" wrapText="1"/>
    </xf>
    <xf numFmtId="185" fontId="6" fillId="0" borderId="1" xfId="0" applyNumberFormat="1" applyFont="1" applyFill="1" applyBorder="1" applyAlignment="1">
      <alignment horizontal="center" vertical="center" wrapText="1"/>
    </xf>
    <xf numFmtId="49" fontId="6" fillId="0" borderId="1" xfId="0" applyNumberFormat="1" applyFont="1" applyFill="1" applyBorder="1" applyAlignment="1">
      <alignment horizontal="center" vertical="center"/>
    </xf>
    <xf numFmtId="188" fontId="2" fillId="0" borderId="2" xfId="0" applyNumberFormat="1" applyFont="1" applyBorder="1" applyAlignment="1">
      <alignment horizontal="right" vertical="center"/>
    </xf>
    <xf numFmtId="188" fontId="2" fillId="0" borderId="4" xfId="0" applyNumberFormat="1" applyFont="1" applyBorder="1" applyAlignment="1">
      <alignment horizontal="right" vertical="center"/>
    </xf>
    <xf numFmtId="185" fontId="2" fillId="0" borderId="4" xfId="0" applyNumberFormat="1" applyFont="1" applyFill="1" applyBorder="1" applyAlignment="1">
      <alignment horizontal="center" vertical="center" wrapText="1"/>
    </xf>
    <xf numFmtId="49" fontId="2" fillId="0" borderId="4" xfId="0" applyNumberFormat="1" applyFont="1" applyFill="1" applyBorder="1" applyAlignment="1">
      <alignment horizontal="center" vertical="center"/>
    </xf>
    <xf numFmtId="188" fontId="2" fillId="0" borderId="5" xfId="0" applyNumberFormat="1" applyFont="1" applyBorder="1" applyAlignment="1">
      <alignment horizontal="right" vertical="center"/>
    </xf>
    <xf numFmtId="43" fontId="2" fillId="0" borderId="2" xfId="32" applyFont="1" applyFill="1" applyBorder="1" applyAlignment="1">
      <alignment horizontal="center" vertical="center" wrapText="1"/>
    </xf>
    <xf numFmtId="176" fontId="2" fillId="0" borderId="2" xfId="0" applyNumberFormat="1" applyFont="1" applyFill="1" applyBorder="1" applyAlignment="1">
      <alignment horizontal="center" vertical="center" wrapText="1"/>
    </xf>
    <xf numFmtId="43" fontId="2" fillId="0" borderId="4" xfId="32" applyFont="1" applyFill="1" applyBorder="1" applyAlignment="1">
      <alignment horizontal="center" vertical="center" wrapText="1"/>
    </xf>
    <xf numFmtId="176" fontId="2" fillId="0" borderId="4" xfId="0" applyNumberFormat="1" applyFont="1" applyFill="1" applyBorder="1" applyAlignment="1">
      <alignment horizontal="center" vertical="center" wrapText="1"/>
    </xf>
    <xf numFmtId="43" fontId="2" fillId="0" borderId="5" xfId="32" applyFont="1" applyFill="1" applyBorder="1" applyAlignment="1">
      <alignment horizontal="center" vertical="center" wrapText="1"/>
    </xf>
    <xf numFmtId="176" fontId="2" fillId="0" borderId="5" xfId="0" applyNumberFormat="1" applyFont="1" applyFill="1" applyBorder="1" applyAlignment="1">
      <alignment horizontal="center" vertical="center" wrapText="1"/>
    </xf>
    <xf numFmtId="185" fontId="2" fillId="0" borderId="4" xfId="0" applyNumberFormat="1" applyFont="1" applyFill="1" applyBorder="1" applyAlignment="1">
      <alignment horizontal="right" vertical="center" wrapText="1"/>
    </xf>
    <xf numFmtId="49" fontId="18" fillId="0" borderId="1" xfId="0" applyNumberFormat="1" applyFont="1" applyFill="1" applyBorder="1" applyAlignment="1">
      <alignment vertical="center"/>
    </xf>
    <xf numFmtId="49" fontId="6" fillId="3" borderId="1" xfId="0" applyNumberFormat="1" applyFont="1" applyFill="1" applyBorder="1" applyAlignment="1">
      <alignment vertical="center"/>
    </xf>
    <xf numFmtId="14" fontId="2" fillId="3" borderId="1" xfId="0" applyNumberFormat="1" applyFont="1" applyFill="1" applyBorder="1" applyAlignment="1">
      <alignment vertical="center" wrapText="1"/>
    </xf>
    <xf numFmtId="49" fontId="21" fillId="0" borderId="1" xfId="23" applyNumberFormat="1" applyFont="1" applyFill="1" applyBorder="1" applyAlignment="1">
      <alignment horizontal="center" vertical="center"/>
    </xf>
    <xf numFmtId="49" fontId="6" fillId="0" borderId="1" xfId="23" applyNumberFormat="1" applyFont="1" applyFill="1" applyBorder="1" applyAlignment="1">
      <alignment vertical="center"/>
    </xf>
    <xf numFmtId="49" fontId="6" fillId="0" borderId="1" xfId="23" applyNumberFormat="1" applyFont="1" applyFill="1" applyBorder="1" applyAlignment="1">
      <alignment horizontal="center" vertical="center"/>
    </xf>
    <xf numFmtId="14" fontId="18" fillId="3" borderId="1" xfId="0" applyNumberFormat="1" applyFont="1" applyFill="1" applyBorder="1" applyAlignment="1">
      <alignment vertical="center" wrapText="1"/>
    </xf>
    <xf numFmtId="14" fontId="18" fillId="3" borderId="1" xfId="0" applyNumberFormat="1" applyFont="1" applyFill="1" applyBorder="1" applyAlignment="1">
      <alignment horizontal="center" vertical="center" wrapText="1"/>
    </xf>
    <xf numFmtId="49" fontId="2" fillId="0" borderId="1" xfId="0" applyNumberFormat="1" applyFont="1" applyFill="1" applyBorder="1" applyAlignment="1">
      <alignment vertical="center"/>
    </xf>
    <xf numFmtId="49" fontId="20" fillId="0" borderId="1" xfId="0" applyNumberFormat="1" applyFont="1" applyFill="1" applyBorder="1" applyAlignment="1">
      <alignment horizontal="center" vertical="center"/>
    </xf>
    <xf numFmtId="14" fontId="2" fillId="0" borderId="5" xfId="0" applyNumberFormat="1" applyFont="1" applyFill="1" applyBorder="1" applyAlignment="1">
      <alignment horizontal="center" vertical="center" wrapText="1"/>
    </xf>
    <xf numFmtId="49" fontId="2" fillId="0" borderId="1" xfId="23" applyNumberFormat="1" applyFont="1" applyFill="1" applyBorder="1" applyAlignment="1">
      <alignment vertical="center" wrapText="1"/>
    </xf>
    <xf numFmtId="49" fontId="2" fillId="3" borderId="2" xfId="0" applyNumberFormat="1" applyFont="1" applyFill="1" applyBorder="1" applyAlignment="1">
      <alignment horizontal="center" vertical="center" wrapText="1"/>
    </xf>
    <xf numFmtId="49" fontId="2" fillId="3" borderId="4" xfId="0" applyNumberFormat="1" applyFont="1" applyFill="1" applyBorder="1" applyAlignment="1">
      <alignment horizontal="center" vertical="center" wrapText="1"/>
    </xf>
    <xf numFmtId="49" fontId="2" fillId="3" borderId="5" xfId="0" applyNumberFormat="1" applyFont="1" applyFill="1" applyBorder="1" applyAlignment="1">
      <alignment horizontal="center" vertical="center" wrapText="1"/>
    </xf>
    <xf numFmtId="49" fontId="6" fillId="0" borderId="1" xfId="0" applyNumberFormat="1" applyFont="1" applyFill="1" applyBorder="1" applyAlignment="1">
      <alignment vertical="center"/>
    </xf>
    <xf numFmtId="0" fontId="2" fillId="0" borderId="2" xfId="0" applyFont="1" applyFill="1" applyBorder="1" applyAlignment="1">
      <alignment horizontal="center" vertical="center"/>
    </xf>
    <xf numFmtId="0" fontId="2" fillId="0" borderId="1" xfId="0" applyFont="1" applyBorder="1" applyAlignment="1">
      <alignment horizontal="center" vertical="center"/>
    </xf>
    <xf numFmtId="10" fontId="1" fillId="7" borderId="1" xfId="0" applyNumberFormat="1" applyFont="1" applyFill="1" applyBorder="1" applyAlignment="1">
      <alignment horizontal="center" vertical="center"/>
    </xf>
    <xf numFmtId="10" fontId="18" fillId="0" borderId="1" xfId="0" applyNumberFormat="1" applyFont="1" applyFill="1" applyBorder="1" applyAlignment="1">
      <alignment horizontal="center" vertical="center" wrapText="1"/>
    </xf>
    <xf numFmtId="0" fontId="18" fillId="0" borderId="1" xfId="0" applyFont="1" applyFill="1" applyBorder="1" applyAlignment="1">
      <alignment vertical="center" wrapText="1"/>
    </xf>
    <xf numFmtId="49" fontId="6" fillId="3" borderId="1" xfId="0" applyNumberFormat="1" applyFont="1" applyFill="1" applyBorder="1" applyAlignment="1">
      <alignment vertical="center" wrapText="1"/>
    </xf>
    <xf numFmtId="10" fontId="6" fillId="3" borderId="1" xfId="0" applyNumberFormat="1" applyFont="1" applyFill="1" applyBorder="1" applyAlignment="1">
      <alignment horizontal="center" vertical="center" wrapText="1"/>
    </xf>
    <xf numFmtId="0" fontId="6" fillId="3" borderId="1" xfId="0" applyFont="1" applyFill="1" applyBorder="1">
      <alignment vertical="center"/>
    </xf>
    <xf numFmtId="14" fontId="0" fillId="3" borderId="1" xfId="0" applyNumberFormat="1" applyFont="1" applyFill="1" applyBorder="1" applyAlignment="1">
      <alignment vertical="center" wrapText="1"/>
    </xf>
    <xf numFmtId="10" fontId="0" fillId="3" borderId="1" xfId="0" applyNumberFormat="1" applyFont="1" applyFill="1" applyBorder="1" applyAlignment="1">
      <alignment horizontal="center" vertical="center" wrapText="1"/>
    </xf>
    <xf numFmtId="49" fontId="6" fillId="0" borderId="1" xfId="23" applyNumberFormat="1" applyFont="1" applyFill="1" applyBorder="1" applyAlignment="1">
      <alignment vertical="center" wrapText="1"/>
    </xf>
    <xf numFmtId="10" fontId="6" fillId="0" borderId="1" xfId="23" applyNumberFormat="1" applyFont="1" applyFill="1" applyBorder="1" applyAlignment="1">
      <alignment horizontal="center" vertical="center" wrapText="1"/>
    </xf>
    <xf numFmtId="0" fontId="6" fillId="0" borderId="1" xfId="23" applyFont="1" applyFill="1" applyBorder="1">
      <alignment vertical="center"/>
    </xf>
    <xf numFmtId="10" fontId="18" fillId="3" borderId="1" xfId="0" applyNumberFormat="1" applyFont="1" applyFill="1" applyBorder="1" applyAlignment="1">
      <alignment horizontal="center" vertical="center" wrapText="1"/>
    </xf>
    <xf numFmtId="0" fontId="2" fillId="0" borderId="9" xfId="0" applyFont="1" applyFill="1" applyBorder="1" applyAlignment="1">
      <alignment horizontal="center" vertical="center" wrapText="1"/>
    </xf>
    <xf numFmtId="10" fontId="2" fillId="0" borderId="1" xfId="23" applyNumberFormat="1" applyFont="1" applyFill="1" applyBorder="1" applyAlignment="1">
      <alignment horizontal="center" vertical="center" wrapText="1"/>
    </xf>
    <xf numFmtId="0" fontId="2" fillId="0" borderId="1" xfId="23" applyFont="1" applyFill="1" applyBorder="1" applyAlignment="1">
      <alignment vertical="center" wrapText="1"/>
    </xf>
    <xf numFmtId="0" fontId="22" fillId="0" borderId="1" xfId="0" applyFont="1" applyBorder="1" applyAlignment="1">
      <alignment vertical="center" wrapText="1"/>
    </xf>
    <xf numFmtId="10" fontId="16" fillId="0" borderId="0" xfId="0" applyNumberFormat="1" applyFont="1" applyAlignment="1">
      <alignment horizontal="center" vertical="center" wrapText="1"/>
    </xf>
    <xf numFmtId="10" fontId="2" fillId="0" borderId="1" xfId="0" applyNumberFormat="1" applyFont="1" applyFill="1" applyBorder="1" applyAlignment="1">
      <alignment horizontal="center" vertical="center"/>
    </xf>
    <xf numFmtId="49" fontId="2" fillId="3" borderId="1" xfId="0" applyNumberFormat="1" applyFont="1" applyFill="1" applyBorder="1" applyAlignment="1">
      <alignment vertical="center" wrapText="1"/>
    </xf>
    <xf numFmtId="10" fontId="2" fillId="3" borderId="1" xfId="0" applyNumberFormat="1" applyFont="1" applyFill="1" applyBorder="1" applyAlignment="1">
      <alignment horizontal="center" vertical="center" wrapText="1"/>
    </xf>
    <xf numFmtId="0" fontId="2" fillId="3" borderId="2" xfId="0" applyFont="1" applyFill="1" applyBorder="1" applyAlignment="1">
      <alignment horizontal="left" vertical="center" wrapText="1"/>
    </xf>
    <xf numFmtId="0" fontId="2" fillId="3" borderId="4" xfId="0" applyFont="1" applyFill="1" applyBorder="1" applyAlignment="1">
      <alignment horizontal="left" vertical="center" wrapText="1"/>
    </xf>
    <xf numFmtId="0" fontId="2" fillId="3" borderId="5" xfId="0" applyFont="1" applyFill="1" applyBorder="1" applyAlignment="1">
      <alignment horizontal="left" vertical="center" wrapText="1"/>
    </xf>
    <xf numFmtId="0" fontId="2" fillId="3" borderId="2"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0" borderId="1" xfId="0" applyFont="1" applyFill="1" applyBorder="1">
      <alignment vertical="center"/>
    </xf>
    <xf numFmtId="49" fontId="6" fillId="0" borderId="1" xfId="0" applyNumberFormat="1" applyFont="1" applyFill="1" applyBorder="1" applyAlignment="1">
      <alignment vertical="center" wrapText="1"/>
    </xf>
    <xf numFmtId="10" fontId="6" fillId="0" borderId="1" xfId="0" applyNumberFormat="1" applyFont="1" applyFill="1" applyBorder="1" applyAlignment="1">
      <alignment horizontal="center" vertical="center" wrapText="1"/>
    </xf>
    <xf numFmtId="0" fontId="6" fillId="0" borderId="1" xfId="0" applyFont="1" applyFill="1" applyBorder="1">
      <alignment vertical="center"/>
    </xf>
    <xf numFmtId="10" fontId="2" fillId="0" borderId="1" xfId="0" applyNumberFormat="1" applyFont="1" applyBorder="1" applyAlignment="1">
      <alignment horizontal="center" vertical="center" wrapText="1"/>
    </xf>
    <xf numFmtId="0" fontId="2" fillId="0" borderId="4" xfId="0" applyFont="1" applyFill="1" applyBorder="1" applyAlignment="1">
      <alignment horizontal="center" vertical="center"/>
    </xf>
    <xf numFmtId="0" fontId="2" fillId="0" borderId="5" xfId="0" applyFont="1" applyFill="1" applyBorder="1" applyAlignment="1">
      <alignment horizontal="center" vertical="center"/>
    </xf>
    <xf numFmtId="0" fontId="20" fillId="0" borderId="8" xfId="0" applyFont="1" applyFill="1" applyBorder="1" applyAlignment="1">
      <alignment horizontal="left" vertical="center"/>
    </xf>
    <xf numFmtId="0" fontId="2" fillId="0" borderId="7" xfId="0" applyFont="1" applyFill="1" applyBorder="1" applyAlignment="1">
      <alignment horizontal="left" vertical="center"/>
    </xf>
    <xf numFmtId="0" fontId="2" fillId="0" borderId="2" xfId="0" applyFont="1" applyFill="1" applyBorder="1" applyAlignment="1">
      <alignment horizontal="left" vertical="center"/>
    </xf>
    <xf numFmtId="0" fontId="2" fillId="0" borderId="5" xfId="0" applyFont="1" applyFill="1" applyBorder="1" applyAlignment="1">
      <alignment horizontal="left" vertical="center"/>
    </xf>
    <xf numFmtId="0" fontId="2" fillId="0" borderId="1" xfId="0" applyFont="1" applyFill="1" applyBorder="1" applyAlignment="1">
      <alignment horizontal="left" vertical="center"/>
    </xf>
    <xf numFmtId="0" fontId="2" fillId="8" borderId="1" xfId="23" applyFont="1" applyFill="1" applyBorder="1" applyAlignment="1">
      <alignment horizontal="center" vertical="center"/>
    </xf>
    <xf numFmtId="49" fontId="2" fillId="8" borderId="1" xfId="0" applyNumberFormat="1" applyFont="1" applyFill="1" applyBorder="1" applyAlignment="1">
      <alignment horizontal="left" vertical="center"/>
    </xf>
    <xf numFmtId="49" fontId="2" fillId="8" borderId="1" xfId="0" applyNumberFormat="1" applyFont="1" applyFill="1" applyBorder="1" applyAlignment="1">
      <alignment horizontal="left" vertical="center" wrapText="1"/>
    </xf>
    <xf numFmtId="49" fontId="2" fillId="8" borderId="1" xfId="0" applyNumberFormat="1" applyFont="1" applyFill="1" applyBorder="1" applyAlignment="1">
      <alignment horizontal="center" vertical="center"/>
    </xf>
    <xf numFmtId="0" fontId="2" fillId="8" borderId="2" xfId="23" applyFont="1" applyFill="1" applyBorder="1" applyAlignment="1">
      <alignment horizontal="center" vertical="center"/>
    </xf>
    <xf numFmtId="49" fontId="2" fillId="8" borderId="2" xfId="0" applyNumberFormat="1" applyFont="1" applyFill="1" applyBorder="1" applyAlignment="1">
      <alignment horizontal="left" vertical="center"/>
    </xf>
    <xf numFmtId="49" fontId="2" fillId="8" borderId="2" xfId="0" applyNumberFormat="1" applyFont="1" applyFill="1" applyBorder="1" applyAlignment="1">
      <alignment horizontal="left" vertical="center" wrapText="1"/>
    </xf>
    <xf numFmtId="49" fontId="2" fillId="8" borderId="2" xfId="0" applyNumberFormat="1" applyFont="1" applyFill="1" applyBorder="1" applyAlignment="1">
      <alignment horizontal="center" vertical="center"/>
    </xf>
    <xf numFmtId="0" fontId="2" fillId="8" borderId="5" xfId="23" applyFont="1" applyFill="1" applyBorder="1" applyAlignment="1">
      <alignment horizontal="center" vertical="center"/>
    </xf>
    <xf numFmtId="49" fontId="2" fillId="8" borderId="5" xfId="0" applyNumberFormat="1" applyFont="1" applyFill="1" applyBorder="1" applyAlignment="1">
      <alignment horizontal="left" vertical="center"/>
    </xf>
    <xf numFmtId="49" fontId="2" fillId="8" borderId="5" xfId="0" applyNumberFormat="1" applyFont="1" applyFill="1" applyBorder="1" applyAlignment="1">
      <alignment horizontal="left" vertical="center" wrapText="1"/>
    </xf>
    <xf numFmtId="49" fontId="2" fillId="8" borderId="5" xfId="0" applyNumberFormat="1" applyFont="1" applyFill="1" applyBorder="1" applyAlignment="1">
      <alignment horizontal="center" vertical="center"/>
    </xf>
    <xf numFmtId="49" fontId="2" fillId="0" borderId="5" xfId="0" applyNumberFormat="1" applyFont="1" applyFill="1" applyBorder="1" applyAlignment="1">
      <alignment horizontal="left" vertical="center" wrapText="1"/>
    </xf>
    <xf numFmtId="49" fontId="2" fillId="0" borderId="0" xfId="0" applyNumberFormat="1" applyFont="1" applyFill="1">
      <alignment vertical="center"/>
    </xf>
    <xf numFmtId="49" fontId="2" fillId="0" borderId="0" xfId="0" applyNumberFormat="1" applyFont="1" applyFill="1" applyAlignment="1">
      <alignment vertical="center" wrapText="1"/>
    </xf>
    <xf numFmtId="49" fontId="2" fillId="0" borderId="0" xfId="0" applyNumberFormat="1" applyFont="1" applyFill="1" applyAlignment="1">
      <alignment horizontal="center" vertical="center"/>
    </xf>
    <xf numFmtId="49" fontId="2" fillId="0" borderId="4" xfId="0" applyNumberFormat="1" applyFont="1" applyFill="1" applyBorder="1" applyAlignment="1">
      <alignment horizontal="left" vertical="center" wrapText="1"/>
    </xf>
    <xf numFmtId="185" fontId="2" fillId="0" borderId="2" xfId="0" applyNumberFormat="1" applyFont="1" applyFill="1" applyBorder="1" applyAlignment="1">
      <alignment horizontal="right" vertical="center"/>
    </xf>
    <xf numFmtId="185" fontId="2" fillId="0" borderId="5" xfId="0" applyNumberFormat="1" applyFont="1" applyFill="1" applyBorder="1" applyAlignment="1">
      <alignment horizontal="right" vertical="center"/>
    </xf>
    <xf numFmtId="185" fontId="2" fillId="0" borderId="1" xfId="0" applyNumberFormat="1" applyFont="1" applyFill="1" applyBorder="1" applyAlignment="1">
      <alignment horizontal="right" vertical="center"/>
    </xf>
    <xf numFmtId="49" fontId="2" fillId="8" borderId="1" xfId="23" applyNumberFormat="1" applyFont="1" applyFill="1" applyBorder="1" applyAlignment="1">
      <alignment horizontal="center" vertical="center"/>
    </xf>
    <xf numFmtId="185" fontId="2" fillId="8" borderId="1" xfId="0" applyNumberFormat="1" applyFont="1" applyFill="1" applyBorder="1" applyAlignment="1">
      <alignment horizontal="right" vertical="center" wrapText="1"/>
    </xf>
    <xf numFmtId="185" fontId="2" fillId="8" borderId="1" xfId="0" applyNumberFormat="1" applyFont="1" applyFill="1" applyBorder="1" applyAlignment="1">
      <alignment horizontal="center" vertical="center" wrapText="1"/>
    </xf>
    <xf numFmtId="49" fontId="2" fillId="8" borderId="2" xfId="23" applyNumberFormat="1" applyFont="1" applyFill="1" applyBorder="1" applyAlignment="1">
      <alignment horizontal="center" vertical="center"/>
    </xf>
    <xf numFmtId="185" fontId="2" fillId="8" borderId="2" xfId="0" applyNumberFormat="1" applyFont="1" applyFill="1" applyBorder="1" applyAlignment="1">
      <alignment horizontal="right" vertical="center" wrapText="1"/>
    </xf>
    <xf numFmtId="185" fontId="2" fillId="8" borderId="2" xfId="0" applyNumberFormat="1" applyFont="1" applyFill="1" applyBorder="1" applyAlignment="1">
      <alignment horizontal="center" vertical="center" wrapText="1"/>
    </xf>
    <xf numFmtId="49" fontId="2" fillId="8" borderId="5" xfId="23" applyNumberFormat="1" applyFont="1" applyFill="1" applyBorder="1" applyAlignment="1">
      <alignment horizontal="center" vertical="center"/>
    </xf>
    <xf numFmtId="185" fontId="2" fillId="8" borderId="5" xfId="0" applyNumberFormat="1" applyFont="1" applyFill="1" applyBorder="1" applyAlignment="1">
      <alignment horizontal="right" vertical="center" wrapText="1"/>
    </xf>
    <xf numFmtId="185" fontId="2" fillId="8" borderId="5" xfId="0" applyNumberFormat="1" applyFont="1" applyFill="1" applyBorder="1" applyAlignment="1">
      <alignment horizontal="center" vertical="center" wrapText="1"/>
    </xf>
    <xf numFmtId="185" fontId="2" fillId="0" borderId="1" xfId="0" applyNumberFormat="1" applyFont="1" applyFill="1" applyBorder="1" applyAlignment="1">
      <alignment vertical="center"/>
    </xf>
    <xf numFmtId="185" fontId="2" fillId="0" borderId="1" xfId="0" applyNumberFormat="1" applyFont="1" applyFill="1" applyBorder="1">
      <alignment vertical="center"/>
    </xf>
    <xf numFmtId="185" fontId="2" fillId="0" borderId="0" xfId="0" applyNumberFormat="1" applyFont="1" applyFill="1">
      <alignment vertical="center"/>
    </xf>
    <xf numFmtId="185" fontId="2" fillId="0" borderId="2" xfId="0" applyNumberFormat="1" applyFont="1" applyFill="1" applyBorder="1" applyAlignment="1">
      <alignment horizontal="left" vertical="center" wrapText="1"/>
    </xf>
    <xf numFmtId="185" fontId="2" fillId="0" borderId="4" xfId="0" applyNumberFormat="1" applyFont="1" applyFill="1" applyBorder="1" applyAlignment="1">
      <alignment horizontal="left" vertical="center" wrapText="1"/>
    </xf>
    <xf numFmtId="185" fontId="2" fillId="0" borderId="5" xfId="0" applyNumberFormat="1" applyFont="1" applyFill="1" applyBorder="1" applyAlignment="1">
      <alignment horizontal="left" vertical="center" wrapText="1"/>
    </xf>
    <xf numFmtId="49" fontId="2" fillId="8" borderId="1" xfId="0" applyNumberFormat="1" applyFont="1" applyFill="1" applyBorder="1" applyAlignment="1">
      <alignment horizontal="center" vertical="center" wrapText="1"/>
    </xf>
    <xf numFmtId="10" fontId="2" fillId="0" borderId="1" xfId="0" applyNumberFormat="1" applyFont="1" applyFill="1" applyBorder="1" applyAlignment="1">
      <alignment horizontal="left" vertical="center" wrapText="1"/>
    </xf>
    <xf numFmtId="0" fontId="2" fillId="0" borderId="3" xfId="0" applyFont="1" applyFill="1" applyBorder="1" applyAlignment="1">
      <alignment horizontal="left" vertical="center"/>
    </xf>
    <xf numFmtId="0" fontId="2" fillId="0" borderId="0" xfId="0" applyFont="1" applyFill="1" applyAlignment="1">
      <alignment vertical="center" wrapText="1"/>
    </xf>
    <xf numFmtId="0" fontId="20" fillId="0" borderId="3" xfId="0" applyFont="1" applyFill="1" applyBorder="1" applyAlignment="1">
      <alignment horizontal="left" vertical="center"/>
    </xf>
    <xf numFmtId="49" fontId="2" fillId="8" borderId="1" xfId="0" applyNumberFormat="1" applyFont="1" applyFill="1" applyBorder="1" applyAlignment="1">
      <alignment vertical="center" wrapText="1"/>
    </xf>
    <xf numFmtId="10" fontId="2" fillId="8" borderId="1" xfId="0" applyNumberFormat="1" applyFont="1" applyFill="1" applyBorder="1" applyAlignment="1">
      <alignment horizontal="center" vertical="center" wrapText="1"/>
    </xf>
    <xf numFmtId="0" fontId="2" fillId="8" borderId="1" xfId="0" applyFont="1" applyFill="1" applyBorder="1" applyAlignment="1">
      <alignment horizontal="left" vertical="center" wrapText="1"/>
    </xf>
    <xf numFmtId="0" fontId="6" fillId="0" borderId="0" xfId="0" applyFont="1" applyFill="1" applyAlignment="1">
      <alignment vertical="center" wrapText="1"/>
    </xf>
    <xf numFmtId="0" fontId="2" fillId="8" borderId="2" xfId="0" applyFont="1" applyFill="1" applyBorder="1" applyAlignment="1">
      <alignment horizontal="left" vertical="center" wrapText="1"/>
    </xf>
    <xf numFmtId="0" fontId="6" fillId="0" borderId="9" xfId="0" applyFont="1" applyFill="1" applyBorder="1" applyAlignment="1">
      <alignment horizontal="left" vertical="center" wrapText="1"/>
    </xf>
    <xf numFmtId="0" fontId="2" fillId="8" borderId="5" xfId="0" applyFont="1" applyFill="1" applyBorder="1" applyAlignment="1">
      <alignment horizontal="left" vertical="center" wrapText="1"/>
    </xf>
    <xf numFmtId="10" fontId="2" fillId="0" borderId="0" xfId="0" applyNumberFormat="1" applyFont="1" applyFill="1" applyAlignment="1">
      <alignment horizontal="center" vertical="center" wrapText="1"/>
    </xf>
    <xf numFmtId="0" fontId="0" fillId="0" borderId="0" xfId="0" applyFont="1" applyFill="1" applyAlignment="1">
      <alignment vertical="center" wrapText="1"/>
    </xf>
    <xf numFmtId="0" fontId="0" fillId="0" borderId="1" xfId="23" applyFont="1" applyFill="1" applyBorder="1" applyAlignment="1" quotePrefix="1">
      <alignment horizontal="center" vertical="center"/>
    </xf>
    <xf numFmtId="0" fontId="8" fillId="0" borderId="1" xfId="0" applyFont="1" applyFill="1" applyBorder="1" applyAlignment="1" quotePrefix="1">
      <alignment horizontal="left" vertical="center" wrapText="1"/>
    </xf>
    <xf numFmtId="0" fontId="8" fillId="0" borderId="1" xfId="0" applyFont="1" applyFill="1" applyBorder="1" applyAlignment="1" quotePrefix="1">
      <alignment vertical="center" wrapText="1"/>
    </xf>
    <xf numFmtId="49" fontId="0" fillId="0" borderId="1" xfId="0" applyNumberFormat="1" applyBorder="1" applyAlignment="1" quotePrefix="1">
      <alignment horizontal="center" vertical="center"/>
    </xf>
    <xf numFmtId="49" fontId="0" fillId="0" borderId="1" xfId="0" applyNumberFormat="1" applyFont="1" applyBorder="1" quotePrefix="1">
      <alignment vertical="center"/>
    </xf>
  </cellXfs>
  <cellStyles count="50">
    <cellStyle name="常规" xfId="0" builtinId="0"/>
    <cellStyle name="常规 2"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dxfs count="1">
    <dxf>
      <font>
        <color rgb="FF9C0006"/>
      </font>
      <fill>
        <patternFill patternType="solid">
          <bgColor rgb="FFFFC7CE"/>
        </patternFill>
      </fill>
    </dxf>
  </dxfs>
  <tableStyles count="0" defaultTableStyle="TableStyleMedium2" defaultPivotStyle="PivotStyleLight16"/>
  <colors>
    <mruColors>
      <color rgb="00009999"/>
      <color rgb="00FF9900"/>
      <color rgb="00FFCCCC"/>
      <color rgb="00FF9999"/>
      <color rgb="00FF0000"/>
      <color rgb="00FF99CC"/>
      <color rgb="00FF6600"/>
      <color rgb="00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5.xml"/><Relationship Id="rId8" Type="http://schemas.openxmlformats.org/officeDocument/2006/relationships/externalLink" Target="externalLinks/externalLink4.xml"/><Relationship Id="rId7" Type="http://schemas.openxmlformats.org/officeDocument/2006/relationships/externalLink" Target="externalLinks/externalLink3.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5" Type="http://schemas.openxmlformats.org/officeDocument/2006/relationships/sharedStrings" Target="sharedStrings.xml"/><Relationship Id="rId24" Type="http://schemas.openxmlformats.org/officeDocument/2006/relationships/styles" Target="styles.xml"/><Relationship Id="rId23" Type="http://schemas.openxmlformats.org/officeDocument/2006/relationships/theme" Target="theme/theme1.xml"/><Relationship Id="rId22" Type="http://schemas.openxmlformats.org/officeDocument/2006/relationships/externalLink" Target="externalLinks/externalLink18.xml"/><Relationship Id="rId21" Type="http://schemas.openxmlformats.org/officeDocument/2006/relationships/externalLink" Target="externalLinks/externalLink17.xml"/><Relationship Id="rId20" Type="http://schemas.openxmlformats.org/officeDocument/2006/relationships/externalLink" Target="externalLinks/externalLink16.xml"/><Relationship Id="rId2" Type="http://schemas.openxmlformats.org/officeDocument/2006/relationships/worksheet" Target="worksheets/sheet2.xml"/><Relationship Id="rId19" Type="http://schemas.openxmlformats.org/officeDocument/2006/relationships/externalLink" Target="externalLinks/externalLink15.xml"/><Relationship Id="rId18" Type="http://schemas.openxmlformats.org/officeDocument/2006/relationships/externalLink" Target="externalLinks/externalLink14.xml"/><Relationship Id="rId17" Type="http://schemas.openxmlformats.org/officeDocument/2006/relationships/externalLink" Target="externalLinks/externalLink13.xml"/><Relationship Id="rId16" Type="http://schemas.openxmlformats.org/officeDocument/2006/relationships/externalLink" Target="externalLinks/externalLink12.xml"/><Relationship Id="rId15" Type="http://schemas.openxmlformats.org/officeDocument/2006/relationships/externalLink" Target="externalLinks/externalLink11.xml"/><Relationship Id="rId14" Type="http://schemas.openxmlformats.org/officeDocument/2006/relationships/externalLink" Target="externalLinks/externalLink10.xml"/><Relationship Id="rId13" Type="http://schemas.openxmlformats.org/officeDocument/2006/relationships/externalLink" Target="externalLinks/externalLink9.xml"/><Relationship Id="rId12" Type="http://schemas.openxmlformats.org/officeDocument/2006/relationships/externalLink" Target="externalLinks/externalLink8.xml"/><Relationship Id="rId11" Type="http://schemas.openxmlformats.org/officeDocument/2006/relationships/externalLink" Target="externalLinks/externalLink7.xml"/><Relationship Id="rId10" Type="http://schemas.openxmlformats.org/officeDocument/2006/relationships/externalLink" Target="externalLinks/externalLink6.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eo/git/legal-person-system/doc/&#22788;&#29702;&#21518;/C:/Users/liliying3/Desktop/&#27880;&#20876;&#20844;&#21496;&#20449;&#24687;&#34920;&#65288;&#26032;&#65289;-&#20315;&#23665;.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leo/git/legal-person-system/doc/&#20934;&#22791;&#23548;&#20837;/&#22320;&#20135;&#38598;&#22242;-&#20113;&#21335;&#21306;&#22495;.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BAK/yuanzhonglian/Documents/WeChat Files/wxid_06d940yjtzu922/FileStorage/File/2019-12/&#27880;&#20876;&#20844;&#21496;&#20449;&#24687;&#34920;&#65288;2019.12.23&#65289;.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leo/git/legal-person-system/doc/&#20934;&#22791;&#23548;&#20837;/&#22320;&#20135;&#38598;&#22242;-&#37325;&#24198;&#21306;&#22495;.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BAK/zhouyuanli/Documents/WeChat Files/stephanie923888/FileStorage/File/2019-12/&#27880;&#20876;&#20844;&#21496;&#20449;&#24687;&#34920;&#65288;&#26032;&#65289;.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leo/git/legal-person-system/doc/&#20934;&#22791;&#23548;&#20837;/3&#29615;&#20445;&#38598;&#22242;.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Users/leo/git/legal-person-system/doc/&#20934;&#22791;&#23548;&#20837;/4&#38597;&#22478;&#38598;&#22242;.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Users/leo/git/legal-person-system/doc/&#20934;&#22791;&#23548;&#20837;/7&#36164;&#26412;&#38598;&#22242;.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Users/leo/git/legal-person-system/doc/&#20934;&#22791;&#23548;&#20837;/8&#21830;&#19994;&#38598;&#22242;.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Users/leo/git/legal-person-system/doc/&#20934;&#22791;&#23548;&#20837;/5&#25945;&#32946;&#38598;&#2224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leo/git/legal-person-system/doc/&#24050;&#23548;&#20837;/&#22320;&#20135;&#38598;&#22242;-&#20013;&#23665;&#21306;&#2249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leo/git/legal-person-system/doc/&#24050;&#23548;&#20837;/&#22320;&#20135;&#38598;&#22242;-&#28023;&#21335;&#21306;&#22495;.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wangzhongyi1/&#25105;&#30340;&#25991;&#26723;/WeChat Files/w604256136/FileStorage/File/2019-12/&#27880;&#20876;&#20844;&#21496;&#20449;&#24687;&#34920;&#65288;&#26032;&#65289;(&#22826;&#21407;).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leo/git/legal-person-system/doc/&#20934;&#22791;&#23548;&#20837;/&#22320;&#20135;&#38598;&#22242;-&#28145;&#22323;&#21306;&#22495;.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leo/git/legal-person-system/doc/&#20934;&#22791;&#23548;&#20837;/&#22320;&#20135;&#38598;&#22242;-&#19978;&#28023;&#21306;&#22495;.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leo/git/legal-person-system/doc/&#20934;&#22791;&#23548;&#20837;/&#22320;&#20135;&#38598;&#22242;-&#21335;&#20140;&#21306;&#22495;.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leo/git/legal-person-system/doc/&#20934;&#22791;&#23548;&#20837;/&#22320;&#20135;&#38598;&#22242;-&#21271;&#20140;&#21306;&#22495;.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leo/git/legal-person-system/doc/&#20934;&#22791;&#23548;&#20837;/&#22320;&#20135;&#38598;&#22242;-&#27494;&#27721;&#21306;&#22495;.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广州区域  5月份更新"/>
      <sheetName val="广州区域  6月份更新"/>
      <sheetName val="公司基本信息"/>
      <sheetName val="股东信息"/>
      <sheetName val="基础数据"/>
    </sheetNames>
    <sheetDataSet>
      <sheetData sheetId="0"/>
      <sheetData sheetId="1"/>
      <sheetData sheetId="2"/>
      <sheetData sheetId="3"/>
      <sheetData sheetId="4"/>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广州区域  5月份更新"/>
      <sheetName val="广州区域  6月份更新"/>
      <sheetName val="公司基本信息"/>
      <sheetName val="股东信息"/>
      <sheetName val="基础数据"/>
    </sheetNames>
    <sheetDataSet>
      <sheetData sheetId="0"/>
      <sheetData sheetId="1"/>
      <sheetData sheetId="2"/>
      <sheetData sheetId="3"/>
      <sheetData sheetId="4"/>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广州区域  5月份更新"/>
      <sheetName val="广州区域  6月份更新"/>
      <sheetName val="公司基本信息"/>
      <sheetName val="股东信息"/>
      <sheetName val="基础数据"/>
    </sheetNames>
    <sheetDataSet>
      <sheetData sheetId="0" refreshError="1"/>
      <sheetData sheetId="1" refreshError="1"/>
      <sheetData sheetId="2" refreshError="1"/>
      <sheetData sheetId="3" refreshError="1"/>
      <sheetData sheetId="4"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广州区域  5月份更新"/>
      <sheetName val="广州区域  6月份更新"/>
      <sheetName val="公司基本信息"/>
      <sheetName val="股东信息"/>
      <sheetName val="基础数据"/>
    </sheetNames>
    <sheetDataSet>
      <sheetData sheetId="0"/>
      <sheetData sheetId="1"/>
      <sheetData sheetId="2"/>
      <sheetData sheetId="3"/>
      <sheetData sheetId="4"/>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广州区域  5月份更新"/>
      <sheetName val="广州区域  6月份更新"/>
      <sheetName val="公司基本信息"/>
      <sheetName val="股东信息"/>
      <sheetName val="基础数据"/>
    </sheetNames>
    <sheetDataSet>
      <sheetData sheetId="0" refreshError="1"/>
      <sheetData sheetId="1" refreshError="1"/>
      <sheetData sheetId="2" refreshError="1"/>
      <sheetData sheetId="3" refreshError="1"/>
      <sheetData sheetId="4"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广州区域  5月份更新"/>
      <sheetName val="广州区域  6月份更新"/>
      <sheetName val="公司基本信息"/>
      <sheetName val="股东信息"/>
      <sheetName val="基础数据"/>
    </sheetNames>
    <sheetDataSet>
      <sheetData sheetId="0"/>
      <sheetData sheetId="1"/>
      <sheetData sheetId="2"/>
      <sheetData sheetId="3"/>
      <sheetData sheetId="4"/>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广州区域  5月份更新"/>
      <sheetName val="广州区域  6月份更新"/>
      <sheetName val="公司基本信息"/>
      <sheetName val="股东信息"/>
      <sheetName val="基础数据"/>
    </sheetNames>
    <sheetDataSet>
      <sheetData sheetId="0"/>
      <sheetData sheetId="1"/>
      <sheetData sheetId="2"/>
      <sheetData sheetId="3"/>
      <sheetData sheetId="4"/>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广州区域  5月份更新"/>
      <sheetName val="广州区域  6月份更新"/>
      <sheetName val="公司基本信息"/>
      <sheetName val="股东信息"/>
      <sheetName val="Sheet1"/>
      <sheetName val="基础数据"/>
    </sheetNames>
    <sheetDataSet>
      <sheetData sheetId="0"/>
      <sheetData sheetId="1"/>
      <sheetData sheetId="2"/>
      <sheetData sheetId="3"/>
      <sheetData sheetId="4"/>
      <sheetData sheetId="5"/>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广州区域  5月份更新"/>
      <sheetName val="广州区域  6月份更新"/>
      <sheetName val="公司基本信息"/>
      <sheetName val="股东信息"/>
      <sheetName val="基础数据"/>
    </sheetNames>
    <sheetDataSet>
      <sheetData sheetId="0"/>
      <sheetData sheetId="1"/>
      <sheetData sheetId="2"/>
      <sheetData sheetId="3"/>
      <sheetData sheetId="4"/>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广州区域  5月份更新"/>
      <sheetName val="广州区域  6月份更新"/>
      <sheetName val="公司基本信息"/>
      <sheetName val="股东信息"/>
      <sheetName val="基础数据"/>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广州区域  5月份更新"/>
      <sheetName val="广州区域  6月份更新"/>
      <sheetName val="公司基本信息"/>
      <sheetName val="股东信息"/>
      <sheetName val="基础数据"/>
    </sheetNames>
    <sheetDataSet>
      <sheetData sheetId="0"/>
      <sheetData sheetId="1"/>
      <sheetData sheetId="2"/>
      <sheetData sheetId="3"/>
      <sheetData sheetId="4">
        <row r="2">
          <cell r="A2" t="str">
            <v>有限责任公司（自然人独资）</v>
          </cell>
          <cell r="B2">
            <v>1</v>
          </cell>
        </row>
        <row r="3">
          <cell r="A3" t="str">
            <v>有限责任公司（法人独资）</v>
          </cell>
          <cell r="B3">
            <v>2</v>
          </cell>
        </row>
        <row r="4">
          <cell r="A4" t="str">
            <v>有限责任公司（自然人独资或控股）</v>
          </cell>
          <cell r="B4">
            <v>3</v>
          </cell>
        </row>
        <row r="5">
          <cell r="A5" t="str">
            <v>有限责任公司（国有独资）</v>
          </cell>
          <cell r="B5">
            <v>4</v>
          </cell>
        </row>
        <row r="6">
          <cell r="A6" t="str">
            <v>有限责任公司（外商独资）</v>
          </cell>
          <cell r="B6">
            <v>5</v>
          </cell>
        </row>
        <row r="7">
          <cell r="A7" t="str">
            <v>有限责任公司（外商投资）</v>
          </cell>
          <cell r="B7">
            <v>6</v>
          </cell>
        </row>
        <row r="8">
          <cell r="A8" t="str">
            <v>有限责任公司分公司</v>
          </cell>
          <cell r="B8">
            <v>7</v>
          </cell>
        </row>
        <row r="9">
          <cell r="A9" t="str">
            <v>个人独资企业</v>
          </cell>
          <cell r="B9">
            <v>8</v>
          </cell>
        </row>
        <row r="10">
          <cell r="A10" t="str">
            <v>个人独资企业分支机构</v>
          </cell>
          <cell r="B10">
            <v>9</v>
          </cell>
        </row>
        <row r="11">
          <cell r="A11" t="str">
            <v>合作企业（普通合伙）</v>
          </cell>
          <cell r="B11">
            <v>10</v>
          </cell>
        </row>
        <row r="12">
          <cell r="A12" t="str">
            <v>合作企业（有限合伙）</v>
          </cell>
          <cell r="B12">
            <v>11</v>
          </cell>
        </row>
        <row r="13">
          <cell r="A13" t="str">
            <v>合伙企业分支机构</v>
          </cell>
          <cell r="B13">
            <v>12</v>
          </cell>
        </row>
        <row r="16">
          <cell r="A16" t="str">
            <v>人民币</v>
          </cell>
          <cell r="B16">
            <v>1</v>
          </cell>
        </row>
        <row r="17">
          <cell r="A17" t="str">
            <v>美元</v>
          </cell>
          <cell r="B17">
            <v>2</v>
          </cell>
        </row>
        <row r="18">
          <cell r="A18" t="str">
            <v>港币</v>
          </cell>
          <cell r="B18">
            <v>3</v>
          </cell>
        </row>
        <row r="19">
          <cell r="A19" t="str">
            <v>澳币</v>
          </cell>
          <cell r="B19">
            <v>4</v>
          </cell>
        </row>
      </sheetData>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广州区域  5月份更新"/>
      <sheetName val="广州区域  6月份更新"/>
      <sheetName val="公司基本信息"/>
      <sheetName val="股东信息"/>
      <sheetName val="基础数据"/>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广州区域  5月份更新"/>
      <sheetName val="广州区域  6月份更新"/>
      <sheetName val="公司基本信息"/>
      <sheetName val="股东信息"/>
      <sheetName val="基础数据"/>
    </sheetNames>
    <sheetDataSet>
      <sheetData sheetId="0" refreshError="1"/>
      <sheetData sheetId="1" refreshError="1"/>
      <sheetData sheetId="2" refreshError="1"/>
      <sheetData sheetId="3" refreshError="1"/>
      <sheetData sheetId="4"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广州区域  5月份更新"/>
      <sheetName val="广州区域  6月份更新"/>
      <sheetName val="公司基本信息"/>
      <sheetName val="股东信息"/>
      <sheetName val="基础数据"/>
    </sheetNames>
    <sheetDataSet>
      <sheetData sheetId="0"/>
      <sheetData sheetId="1"/>
      <sheetData sheetId="2"/>
      <sheetData sheetId="3"/>
      <sheetData sheetId="4"/>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广州区域  5月份更新"/>
      <sheetName val="广州区域  6月份更新"/>
      <sheetName val="公司基本信息"/>
      <sheetName val="股东信息"/>
      <sheetName val="基础数据"/>
    </sheetNames>
    <sheetDataSet>
      <sheetData sheetId="0"/>
      <sheetData sheetId="1"/>
      <sheetData sheetId="2"/>
      <sheetData sheetId="3"/>
      <sheetData sheetId="4"/>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广州区域  5月份更新"/>
      <sheetName val="广州区域  6月份更新"/>
      <sheetName val="公司基本信息"/>
      <sheetName val="股东信息"/>
      <sheetName val="基础数据"/>
    </sheetNames>
    <sheetDataSet>
      <sheetData sheetId="0"/>
      <sheetData sheetId="1"/>
      <sheetData sheetId="2"/>
      <sheetData sheetId="3"/>
      <sheetData sheetId="4"/>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广州区域  5月份更新"/>
      <sheetName val="广州区域  6月份更新"/>
      <sheetName val="公司基本信息"/>
      <sheetName val="股东信息"/>
      <sheetName val="基础数据"/>
    </sheetNames>
    <sheetDataSet>
      <sheetData sheetId="0"/>
      <sheetData sheetId="1"/>
      <sheetData sheetId="2"/>
      <sheetData sheetId="3"/>
      <sheetData sheetId="4"/>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广州区域  5月份更新"/>
      <sheetName val="广州区域  6月份更新"/>
      <sheetName val="公司基本信息"/>
      <sheetName val="股东信息"/>
      <sheetName val="基础数据"/>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5" Type="http://schemas.openxmlformats.org/officeDocument/2006/relationships/hyperlink" Target="https://www.qichacha.com/pl_p75c2c26c4544feeace3ea5d4db3c862.html" TargetMode="External"/><Relationship Id="rId4" Type="http://schemas.openxmlformats.org/officeDocument/2006/relationships/hyperlink" Target="https://www.qichacha.com/pl_pr02638193ba6d1a7bca07af1d825192.html" TargetMode="External"/><Relationship Id="rId3" Type="http://schemas.openxmlformats.org/officeDocument/2006/relationships/hyperlink" Target="https://www.qichacha.com/pl_pe19e96baa831da341e8c4a9057196e3.html"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101"/>
  <sheetViews>
    <sheetView zoomScale="93" zoomScaleNormal="93" topLeftCell="A70" workbookViewId="0">
      <selection activeCell="B8" sqref="B8"/>
    </sheetView>
  </sheetViews>
  <sheetFormatPr defaultColWidth="9" defaultRowHeight="16.8"/>
  <cols>
    <col min="1" max="1" width="6.5" style="295" customWidth="1"/>
    <col min="2" max="2" width="40.25" style="296" customWidth="1"/>
    <col min="3" max="3" width="31.375" style="297" customWidth="1"/>
    <col min="4" max="4" width="13" style="298" customWidth="1"/>
    <col min="5" max="5" width="13" style="296" customWidth="1"/>
    <col min="6" max="6" width="14.625" style="299" customWidth="1"/>
    <col min="7" max="7" width="10" style="296" customWidth="1"/>
    <col min="8" max="9" width="13.125" style="296" customWidth="1"/>
    <col min="10" max="10" width="29.75" style="296" customWidth="1"/>
    <col min="11" max="11" width="13.625" style="298" customWidth="1"/>
    <col min="12" max="12" width="12.875" style="298" customWidth="1"/>
    <col min="13" max="13" width="38.375" style="298" customWidth="1"/>
    <col min="14" max="14" width="9.125" style="300" customWidth="1"/>
    <col min="15" max="15" width="39" style="295" customWidth="1"/>
    <col min="16" max="16384" width="9" style="295"/>
  </cols>
  <sheetData>
    <row r="1" ht="33" customHeight="1" spans="1:15">
      <c r="A1" s="301" t="s">
        <v>0</v>
      </c>
      <c r="B1" s="301"/>
      <c r="C1" s="301"/>
      <c r="D1" s="301"/>
      <c r="E1" s="301"/>
      <c r="F1" s="301"/>
      <c r="G1" s="301"/>
      <c r="H1" s="301"/>
      <c r="I1" s="301"/>
      <c r="J1" s="301"/>
      <c r="K1" s="301"/>
      <c r="L1" s="301"/>
      <c r="M1" s="301"/>
      <c r="N1" s="301"/>
      <c r="O1" s="301"/>
    </row>
    <row r="2" s="286" customFormat="1" ht="30.75" customHeight="1" spans="1:15">
      <c r="A2" s="302" t="s">
        <v>1</v>
      </c>
      <c r="B2" s="303" t="s">
        <v>2</v>
      </c>
      <c r="C2" s="304" t="s">
        <v>3</v>
      </c>
      <c r="D2" s="303" t="s">
        <v>4</v>
      </c>
      <c r="E2" s="359" t="s">
        <v>5</v>
      </c>
      <c r="F2" s="360" t="s">
        <v>6</v>
      </c>
      <c r="G2" s="361"/>
      <c r="H2" s="303" t="s">
        <v>7</v>
      </c>
      <c r="I2" s="303" t="s">
        <v>8</v>
      </c>
      <c r="J2" s="303" t="s">
        <v>9</v>
      </c>
      <c r="K2" s="303" t="s">
        <v>10</v>
      </c>
      <c r="L2" s="303" t="s">
        <v>11</v>
      </c>
      <c r="M2" s="303" t="s">
        <v>12</v>
      </c>
      <c r="N2" s="423" t="s">
        <v>13</v>
      </c>
      <c r="O2" s="302" t="s">
        <v>14</v>
      </c>
    </row>
    <row r="3" s="287" customFormat="1" ht="26.25" customHeight="1" spans="1:15">
      <c r="A3" s="305">
        <v>1</v>
      </c>
      <c r="B3" s="306" t="s">
        <v>15</v>
      </c>
      <c r="C3" s="307" t="s">
        <v>16</v>
      </c>
      <c r="D3" s="308" t="s">
        <v>17</v>
      </c>
      <c r="E3" s="308" t="s">
        <v>18</v>
      </c>
      <c r="F3" s="362">
        <v>50000</v>
      </c>
      <c r="G3" s="363" t="s">
        <v>19</v>
      </c>
      <c r="H3" s="364" t="s">
        <v>20</v>
      </c>
      <c r="I3" s="364" t="s">
        <v>18</v>
      </c>
      <c r="J3" s="405" t="s">
        <v>21</v>
      </c>
      <c r="K3" s="364" t="s">
        <v>22</v>
      </c>
      <c r="L3" s="364" t="s">
        <v>20</v>
      </c>
      <c r="M3" s="307" t="s">
        <v>23</v>
      </c>
      <c r="N3" s="424">
        <v>1</v>
      </c>
      <c r="O3" s="425" t="s">
        <v>24</v>
      </c>
    </row>
    <row r="4" s="288" customFormat="1" ht="26.25" customHeight="1" spans="1:15">
      <c r="A4" s="309">
        <v>2</v>
      </c>
      <c r="B4" s="310" t="s">
        <v>25</v>
      </c>
      <c r="C4" s="311" t="s">
        <v>26</v>
      </c>
      <c r="D4" s="312" t="s">
        <v>27</v>
      </c>
      <c r="E4" s="312" t="s">
        <v>18</v>
      </c>
      <c r="F4" s="365">
        <v>2267</v>
      </c>
      <c r="G4" s="366" t="s">
        <v>28</v>
      </c>
      <c r="H4" s="367" t="s">
        <v>29</v>
      </c>
      <c r="I4" s="367" t="s">
        <v>18</v>
      </c>
      <c r="J4" s="406" t="s">
        <v>30</v>
      </c>
      <c r="K4" s="367" t="s">
        <v>18</v>
      </c>
      <c r="L4" s="367" t="s">
        <v>18</v>
      </c>
      <c r="M4" s="426" t="s">
        <v>31</v>
      </c>
      <c r="N4" s="427"/>
      <c r="O4" s="428" t="s">
        <v>32</v>
      </c>
    </row>
    <row r="5" s="287" customFormat="1" ht="31.5" customHeight="1" spans="1:15">
      <c r="A5" s="305">
        <v>3</v>
      </c>
      <c r="B5" s="306" t="s">
        <v>33</v>
      </c>
      <c r="C5" s="307" t="s">
        <v>16</v>
      </c>
      <c r="D5" s="308" t="s">
        <v>34</v>
      </c>
      <c r="E5" s="308" t="s">
        <v>18</v>
      </c>
      <c r="F5" s="362">
        <v>2169</v>
      </c>
      <c r="G5" s="363" t="s">
        <v>28</v>
      </c>
      <c r="H5" s="364" t="s">
        <v>20</v>
      </c>
      <c r="I5" s="364" t="s">
        <v>18</v>
      </c>
      <c r="J5" s="405" t="s">
        <v>21</v>
      </c>
      <c r="K5" s="364" t="s">
        <v>22</v>
      </c>
      <c r="L5" s="364" t="s">
        <v>20</v>
      </c>
      <c r="M5" s="307" t="s">
        <v>35</v>
      </c>
      <c r="N5" s="424">
        <v>1</v>
      </c>
      <c r="O5" s="425" t="s">
        <v>36</v>
      </c>
    </row>
    <row r="6" s="289" customFormat="1" ht="72" customHeight="1" spans="1:15">
      <c r="A6" s="313">
        <v>4</v>
      </c>
      <c r="B6" s="130" t="s">
        <v>37</v>
      </c>
      <c r="C6" s="130" t="s">
        <v>38</v>
      </c>
      <c r="D6" s="129" t="s">
        <v>39</v>
      </c>
      <c r="E6" s="129" t="s">
        <v>18</v>
      </c>
      <c r="F6" s="368">
        <v>45500</v>
      </c>
      <c r="G6" s="129" t="s">
        <v>19</v>
      </c>
      <c r="H6" s="129" t="s">
        <v>40</v>
      </c>
      <c r="I6" s="129" t="s">
        <v>18</v>
      </c>
      <c r="J6" s="407" t="s">
        <v>41</v>
      </c>
      <c r="K6" s="228" t="s">
        <v>42</v>
      </c>
      <c r="L6" s="228" t="s">
        <v>40</v>
      </c>
      <c r="M6" s="429" t="s">
        <v>43</v>
      </c>
      <c r="N6" s="430">
        <v>1</v>
      </c>
      <c r="O6" s="130" t="s">
        <v>44</v>
      </c>
    </row>
    <row r="7" s="290" customFormat="1" ht="26.25" customHeight="1" spans="1:15">
      <c r="A7" s="314">
        <v>5</v>
      </c>
      <c r="B7" s="315" t="s">
        <v>45</v>
      </c>
      <c r="C7" s="311" t="s">
        <v>26</v>
      </c>
      <c r="D7" s="316" t="s">
        <v>46</v>
      </c>
      <c r="E7" s="316" t="s">
        <v>18</v>
      </c>
      <c r="F7" s="369">
        <v>377.5</v>
      </c>
      <c r="G7" s="370" t="s">
        <v>28</v>
      </c>
      <c r="H7" s="371" t="s">
        <v>47</v>
      </c>
      <c r="I7" s="408" t="s">
        <v>18</v>
      </c>
      <c r="J7" s="409" t="s">
        <v>48</v>
      </c>
      <c r="K7" s="410" t="s">
        <v>22</v>
      </c>
      <c r="L7" s="410" t="s">
        <v>18</v>
      </c>
      <c r="M7" s="431" t="s">
        <v>49</v>
      </c>
      <c r="N7" s="432">
        <v>1</v>
      </c>
      <c r="O7" s="433" t="s">
        <v>50</v>
      </c>
    </row>
    <row r="8" s="291" customFormat="1" ht="32.25" customHeight="1" spans="1:15">
      <c r="A8" s="317">
        <v>6</v>
      </c>
      <c r="B8" s="318" t="s">
        <v>51</v>
      </c>
      <c r="C8" s="318" t="s">
        <v>38</v>
      </c>
      <c r="D8" s="319" t="s">
        <v>52</v>
      </c>
      <c r="E8" s="319" t="s">
        <v>18</v>
      </c>
      <c r="F8" s="372">
        <v>57000</v>
      </c>
      <c r="G8" s="319" t="s">
        <v>53</v>
      </c>
      <c r="H8" s="319" t="s">
        <v>20</v>
      </c>
      <c r="I8" s="319" t="s">
        <v>18</v>
      </c>
      <c r="J8" s="411" t="s">
        <v>54</v>
      </c>
      <c r="K8" s="412" t="s">
        <v>55</v>
      </c>
      <c r="L8" s="412" t="s">
        <v>20</v>
      </c>
      <c r="M8" s="411" t="s">
        <v>56</v>
      </c>
      <c r="N8" s="434">
        <v>1</v>
      </c>
      <c r="O8" s="318" t="s">
        <v>57</v>
      </c>
    </row>
    <row r="9" s="290" customFormat="1" ht="35.25" customHeight="1" spans="1:15">
      <c r="A9" s="320">
        <v>7</v>
      </c>
      <c r="B9" s="321" t="s">
        <v>58</v>
      </c>
      <c r="C9" s="322" t="s">
        <v>16</v>
      </c>
      <c r="D9" s="15" t="s">
        <v>59</v>
      </c>
      <c r="E9" s="15" t="s">
        <v>18</v>
      </c>
      <c r="F9" s="373">
        <v>40000</v>
      </c>
      <c r="G9" s="85" t="s">
        <v>53</v>
      </c>
      <c r="H9" s="42" t="s">
        <v>40</v>
      </c>
      <c r="I9" s="42" t="s">
        <v>18</v>
      </c>
      <c r="J9" s="413" t="s">
        <v>41</v>
      </c>
      <c r="K9" s="42" t="s">
        <v>42</v>
      </c>
      <c r="L9" s="42" t="s">
        <v>40</v>
      </c>
      <c r="M9" s="208" t="s">
        <v>60</v>
      </c>
      <c r="N9" s="24">
        <v>1</v>
      </c>
      <c r="O9" s="329" t="s">
        <v>61</v>
      </c>
    </row>
    <row r="10" s="290" customFormat="1" ht="30.75" customHeight="1" spans="1:15">
      <c r="A10" s="320">
        <v>8</v>
      </c>
      <c r="B10" s="321" t="s">
        <v>62</v>
      </c>
      <c r="C10" s="323" t="s">
        <v>16</v>
      </c>
      <c r="D10" s="15" t="s">
        <v>63</v>
      </c>
      <c r="E10" s="15" t="s">
        <v>18</v>
      </c>
      <c r="F10" s="373">
        <v>10000</v>
      </c>
      <c r="G10" s="85" t="s">
        <v>53</v>
      </c>
      <c r="H10" s="42" t="s">
        <v>40</v>
      </c>
      <c r="I10" s="42" t="s">
        <v>18</v>
      </c>
      <c r="J10" s="413" t="s">
        <v>41</v>
      </c>
      <c r="K10" s="42" t="s">
        <v>42</v>
      </c>
      <c r="L10" s="42" t="s">
        <v>40</v>
      </c>
      <c r="M10" s="208" t="s">
        <v>64</v>
      </c>
      <c r="N10" s="24">
        <v>1</v>
      </c>
      <c r="O10" s="329" t="s">
        <v>65</v>
      </c>
    </row>
    <row r="11" s="290" customFormat="1" ht="35.25" customHeight="1" spans="1:15">
      <c r="A11" s="320">
        <v>9</v>
      </c>
      <c r="B11" s="321" t="s">
        <v>66</v>
      </c>
      <c r="C11" s="323" t="s">
        <v>16</v>
      </c>
      <c r="D11" s="15" t="s">
        <v>67</v>
      </c>
      <c r="E11" s="15" t="s">
        <v>18</v>
      </c>
      <c r="F11" s="373">
        <v>100000</v>
      </c>
      <c r="G11" s="85" t="s">
        <v>53</v>
      </c>
      <c r="H11" s="42" t="s">
        <v>40</v>
      </c>
      <c r="I11" s="42" t="s">
        <v>18</v>
      </c>
      <c r="J11" s="413" t="s">
        <v>41</v>
      </c>
      <c r="K11" s="42" t="s">
        <v>42</v>
      </c>
      <c r="L11" s="42" t="s">
        <v>40</v>
      </c>
      <c r="M11" s="208" t="s">
        <v>68</v>
      </c>
      <c r="N11" s="24">
        <v>1</v>
      </c>
      <c r="O11" s="329" t="s">
        <v>69</v>
      </c>
    </row>
    <row r="12" s="290" customFormat="1" ht="32.25" customHeight="1" spans="1:15">
      <c r="A12" s="320">
        <v>10</v>
      </c>
      <c r="B12" s="321" t="s">
        <v>70</v>
      </c>
      <c r="C12" s="323" t="s">
        <v>71</v>
      </c>
      <c r="D12" s="15" t="s">
        <v>72</v>
      </c>
      <c r="E12" s="15" t="s">
        <v>18</v>
      </c>
      <c r="F12" s="373">
        <v>10000</v>
      </c>
      <c r="G12" s="85" t="s">
        <v>19</v>
      </c>
      <c r="H12" s="42" t="s">
        <v>40</v>
      </c>
      <c r="I12" s="42" t="s">
        <v>18</v>
      </c>
      <c r="J12" s="413" t="s">
        <v>41</v>
      </c>
      <c r="K12" s="42" t="s">
        <v>73</v>
      </c>
      <c r="L12" s="42" t="s">
        <v>40</v>
      </c>
      <c r="M12" s="208" t="s">
        <v>15</v>
      </c>
      <c r="N12" s="24">
        <v>1</v>
      </c>
      <c r="O12" s="329" t="s">
        <v>74</v>
      </c>
    </row>
    <row r="13" s="290" customFormat="1" ht="84" customHeight="1" spans="1:15">
      <c r="A13" s="324">
        <v>11</v>
      </c>
      <c r="B13" s="325" t="s">
        <v>75</v>
      </c>
      <c r="C13" s="325" t="s">
        <v>76</v>
      </c>
      <c r="D13" s="146" t="s">
        <v>77</v>
      </c>
      <c r="E13" s="146" t="s">
        <v>18</v>
      </c>
      <c r="F13" s="374">
        <v>20387.7551</v>
      </c>
      <c r="G13" s="184" t="s">
        <v>28</v>
      </c>
      <c r="H13" s="375" t="s">
        <v>40</v>
      </c>
      <c r="I13" s="375" t="s">
        <v>18</v>
      </c>
      <c r="J13" s="325" t="s">
        <v>41</v>
      </c>
      <c r="K13" s="375" t="s">
        <v>73</v>
      </c>
      <c r="L13" s="375" t="s">
        <v>40</v>
      </c>
      <c r="M13" s="208" t="s">
        <v>78</v>
      </c>
      <c r="N13" s="24">
        <v>0.49</v>
      </c>
      <c r="O13" s="330" t="s">
        <v>79</v>
      </c>
    </row>
    <row r="14" s="290" customFormat="1" ht="84" customHeight="1" spans="1:15">
      <c r="A14" s="326"/>
      <c r="B14" s="327"/>
      <c r="C14" s="327"/>
      <c r="D14" s="328"/>
      <c r="E14" s="328"/>
      <c r="F14" s="376"/>
      <c r="G14" s="377"/>
      <c r="H14" s="378"/>
      <c r="I14" s="378"/>
      <c r="J14" s="327"/>
      <c r="K14" s="378"/>
      <c r="L14" s="378"/>
      <c r="M14" s="208" t="s">
        <v>15</v>
      </c>
      <c r="N14" s="24">
        <v>0.51</v>
      </c>
      <c r="O14" s="331"/>
    </row>
    <row r="15" s="290" customFormat="1" ht="26.25" customHeight="1" spans="1:15">
      <c r="A15" s="320">
        <v>12</v>
      </c>
      <c r="B15" s="321" t="s">
        <v>80</v>
      </c>
      <c r="C15" s="329" t="s">
        <v>71</v>
      </c>
      <c r="D15" s="15" t="s">
        <v>81</v>
      </c>
      <c r="E15" s="15" t="s">
        <v>18</v>
      </c>
      <c r="F15" s="373">
        <v>10000</v>
      </c>
      <c r="G15" s="85" t="s">
        <v>19</v>
      </c>
      <c r="H15" s="42" t="s">
        <v>40</v>
      </c>
      <c r="I15" s="42" t="s">
        <v>18</v>
      </c>
      <c r="J15" s="413" t="s">
        <v>22</v>
      </c>
      <c r="K15" s="414" t="s">
        <v>47</v>
      </c>
      <c r="L15" s="42" t="s">
        <v>40</v>
      </c>
      <c r="M15" s="208" t="s">
        <v>82</v>
      </c>
      <c r="N15" s="24">
        <v>1</v>
      </c>
      <c r="O15" s="329" t="s">
        <v>83</v>
      </c>
    </row>
    <row r="16" s="290" customFormat="1" ht="39" customHeight="1" spans="1:16">
      <c r="A16" s="324">
        <v>13</v>
      </c>
      <c r="B16" s="330" t="s">
        <v>84</v>
      </c>
      <c r="C16" s="330" t="s">
        <v>85</v>
      </c>
      <c r="D16" s="147" t="s">
        <v>86</v>
      </c>
      <c r="E16" s="147" t="s">
        <v>18</v>
      </c>
      <c r="F16" s="189">
        <v>2000</v>
      </c>
      <c r="G16" s="147" t="s">
        <v>19</v>
      </c>
      <c r="H16" s="147" t="s">
        <v>40</v>
      </c>
      <c r="I16" s="375" t="s">
        <v>18</v>
      </c>
      <c r="J16" s="183" t="s">
        <v>87</v>
      </c>
      <c r="K16" s="183" t="s">
        <v>88</v>
      </c>
      <c r="L16" s="375" t="s">
        <v>89</v>
      </c>
      <c r="M16" s="329" t="s">
        <v>51</v>
      </c>
      <c r="N16" s="24">
        <v>0.5</v>
      </c>
      <c r="O16" s="330" t="s">
        <v>90</v>
      </c>
      <c r="P16" s="435" t="s">
        <v>91</v>
      </c>
    </row>
    <row r="17" s="290" customFormat="1" ht="39" customHeight="1" spans="1:16">
      <c r="A17" s="326"/>
      <c r="B17" s="331"/>
      <c r="C17" s="331"/>
      <c r="D17" s="332"/>
      <c r="E17" s="332"/>
      <c r="F17" s="379"/>
      <c r="G17" s="332"/>
      <c r="H17" s="332"/>
      <c r="I17" s="378"/>
      <c r="J17" s="415"/>
      <c r="K17" s="415"/>
      <c r="L17" s="378"/>
      <c r="M17" s="329" t="s">
        <v>92</v>
      </c>
      <c r="N17" s="24">
        <v>0.5</v>
      </c>
      <c r="O17" s="331"/>
      <c r="P17" s="435"/>
    </row>
    <row r="18" s="290" customFormat="1" ht="26.25" customHeight="1" spans="1:15">
      <c r="A18" s="320">
        <v>14</v>
      </c>
      <c r="B18" s="208" t="s">
        <v>93</v>
      </c>
      <c r="C18" s="208"/>
      <c r="D18" s="15" t="s">
        <v>94</v>
      </c>
      <c r="E18" s="15" t="s">
        <v>18</v>
      </c>
      <c r="F18" s="76" t="s">
        <v>18</v>
      </c>
      <c r="G18" s="42" t="s">
        <v>18</v>
      </c>
      <c r="H18" s="42" t="s">
        <v>95</v>
      </c>
      <c r="I18" s="42" t="s">
        <v>18</v>
      </c>
      <c r="J18" s="42" t="s">
        <v>18</v>
      </c>
      <c r="K18" s="42" t="s">
        <v>18</v>
      </c>
      <c r="L18" s="42" t="s">
        <v>18</v>
      </c>
      <c r="M18" s="208" t="s">
        <v>18</v>
      </c>
      <c r="N18" s="24"/>
      <c r="O18" s="23"/>
    </row>
    <row r="19" s="290" customFormat="1" ht="112.5" customHeight="1" spans="1:15">
      <c r="A19" s="320">
        <v>15</v>
      </c>
      <c r="B19" s="333" t="s">
        <v>96</v>
      </c>
      <c r="C19" s="329" t="s">
        <v>97</v>
      </c>
      <c r="D19" s="44" t="s">
        <v>98</v>
      </c>
      <c r="E19" s="44" t="s">
        <v>18</v>
      </c>
      <c r="F19" s="380">
        <v>5000</v>
      </c>
      <c r="G19" s="19" t="s">
        <v>19</v>
      </c>
      <c r="H19" s="42" t="s">
        <v>40</v>
      </c>
      <c r="I19" s="42" t="s">
        <v>18</v>
      </c>
      <c r="J19" s="416" t="s">
        <v>99</v>
      </c>
      <c r="K19" s="44" t="s">
        <v>100</v>
      </c>
      <c r="L19" s="42" t="s">
        <v>40</v>
      </c>
      <c r="M19" s="416" t="s">
        <v>66</v>
      </c>
      <c r="N19" s="436">
        <v>1</v>
      </c>
      <c r="O19" s="437" t="s">
        <v>101</v>
      </c>
    </row>
    <row r="20" s="290" customFormat="1" ht="26.25" customHeight="1" spans="1:15">
      <c r="A20" s="320">
        <v>16</v>
      </c>
      <c r="B20" s="321" t="s">
        <v>102</v>
      </c>
      <c r="C20" s="208" t="s">
        <v>103</v>
      </c>
      <c r="D20" s="15" t="s">
        <v>104</v>
      </c>
      <c r="E20" s="44" t="s">
        <v>18</v>
      </c>
      <c r="F20" s="373">
        <v>20000</v>
      </c>
      <c r="G20" s="85" t="s">
        <v>19</v>
      </c>
      <c r="H20" s="42" t="s">
        <v>40</v>
      </c>
      <c r="I20" s="42" t="s">
        <v>18</v>
      </c>
      <c r="J20" s="413" t="s">
        <v>40</v>
      </c>
      <c r="K20" s="42" t="s">
        <v>105</v>
      </c>
      <c r="L20" s="42" t="s">
        <v>40</v>
      </c>
      <c r="M20" s="208" t="s">
        <v>15</v>
      </c>
      <c r="N20" s="24">
        <v>1</v>
      </c>
      <c r="O20" s="43" t="s">
        <v>106</v>
      </c>
    </row>
    <row r="21" s="290" customFormat="1" ht="26.25" customHeight="1" spans="1:15">
      <c r="A21" s="320">
        <v>17</v>
      </c>
      <c r="B21" s="321" t="s">
        <v>107</v>
      </c>
      <c r="C21" s="208" t="s">
        <v>108</v>
      </c>
      <c r="D21" s="15" t="s">
        <v>109</v>
      </c>
      <c r="E21" s="44" t="s">
        <v>18</v>
      </c>
      <c r="F21" s="373">
        <v>20000</v>
      </c>
      <c r="G21" s="85" t="s">
        <v>19</v>
      </c>
      <c r="H21" s="42" t="s">
        <v>40</v>
      </c>
      <c r="I21" s="42" t="s">
        <v>18</v>
      </c>
      <c r="J21" s="413" t="s">
        <v>40</v>
      </c>
      <c r="K21" s="42" t="s">
        <v>105</v>
      </c>
      <c r="L21" s="42" t="s">
        <v>40</v>
      </c>
      <c r="M21" s="208" t="s">
        <v>15</v>
      </c>
      <c r="N21" s="24">
        <v>1</v>
      </c>
      <c r="O21" s="43" t="s">
        <v>110</v>
      </c>
    </row>
    <row r="22" s="290" customFormat="1" ht="26.25" customHeight="1" spans="1:15">
      <c r="A22" s="320">
        <v>18</v>
      </c>
      <c r="B22" s="321" t="s">
        <v>111</v>
      </c>
      <c r="C22" s="323" t="s">
        <v>71</v>
      </c>
      <c r="D22" s="15" t="s">
        <v>112</v>
      </c>
      <c r="E22" s="44" t="s">
        <v>18</v>
      </c>
      <c r="F22" s="373">
        <v>5000</v>
      </c>
      <c r="G22" s="85" t="s">
        <v>19</v>
      </c>
      <c r="H22" s="42" t="s">
        <v>40</v>
      </c>
      <c r="I22" s="42" t="s">
        <v>18</v>
      </c>
      <c r="J22" s="413" t="s">
        <v>40</v>
      </c>
      <c r="K22" s="42" t="s">
        <v>113</v>
      </c>
      <c r="L22" s="42" t="s">
        <v>40</v>
      </c>
      <c r="M22" s="208" t="s">
        <v>70</v>
      </c>
      <c r="N22" s="24">
        <v>1</v>
      </c>
      <c r="O22" s="43" t="s">
        <v>114</v>
      </c>
    </row>
    <row r="23" ht="26.25" customHeight="1" spans="1:15">
      <c r="A23" s="320">
        <v>19</v>
      </c>
      <c r="B23" s="268" t="s">
        <v>115</v>
      </c>
      <c r="C23" s="323" t="s">
        <v>71</v>
      </c>
      <c r="D23" s="50" t="s">
        <v>116</v>
      </c>
      <c r="E23" s="44" t="s">
        <v>18</v>
      </c>
      <c r="F23" s="373">
        <v>5000</v>
      </c>
      <c r="G23" s="85" t="s">
        <v>19</v>
      </c>
      <c r="H23" s="42" t="s">
        <v>40</v>
      </c>
      <c r="I23" s="42" t="s">
        <v>18</v>
      </c>
      <c r="J23" s="268" t="s">
        <v>40</v>
      </c>
      <c r="K23" s="50" t="s">
        <v>113</v>
      </c>
      <c r="L23" s="42" t="s">
        <v>40</v>
      </c>
      <c r="M23" s="438" t="s">
        <v>111</v>
      </c>
      <c r="N23" s="439">
        <v>1</v>
      </c>
      <c r="O23" s="43" t="s">
        <v>117</v>
      </c>
    </row>
    <row r="24" ht="26.25" customHeight="1" spans="1:15">
      <c r="A24" s="320">
        <v>20</v>
      </c>
      <c r="B24" s="268" t="s">
        <v>118</v>
      </c>
      <c r="C24" s="323" t="s">
        <v>119</v>
      </c>
      <c r="D24" s="50" t="s">
        <v>120</v>
      </c>
      <c r="E24" s="44" t="s">
        <v>18</v>
      </c>
      <c r="F24" s="373" t="s">
        <v>18</v>
      </c>
      <c r="G24" s="85" t="s">
        <v>18</v>
      </c>
      <c r="H24" s="50" t="s">
        <v>121</v>
      </c>
      <c r="I24" s="50" t="s">
        <v>121</v>
      </c>
      <c r="J24" s="208" t="s">
        <v>18</v>
      </c>
      <c r="K24" s="42" t="s">
        <v>18</v>
      </c>
      <c r="L24" s="42" t="s">
        <v>18</v>
      </c>
      <c r="M24" s="42" t="s">
        <v>18</v>
      </c>
      <c r="N24" s="440"/>
      <c r="O24" s="90"/>
    </row>
    <row r="25" s="292" customFormat="1" ht="22.5" customHeight="1" spans="1:15">
      <c r="A25" s="334">
        <v>21</v>
      </c>
      <c r="B25" s="335" t="s">
        <v>122</v>
      </c>
      <c r="C25" s="336" t="s">
        <v>123</v>
      </c>
      <c r="D25" s="337" t="s">
        <v>124</v>
      </c>
      <c r="E25" s="381" t="s">
        <v>125</v>
      </c>
      <c r="F25" s="382">
        <v>2019.4602</v>
      </c>
      <c r="G25" s="382" t="s">
        <v>19</v>
      </c>
      <c r="H25" s="337" t="s">
        <v>126</v>
      </c>
      <c r="I25" s="337" t="s">
        <v>18</v>
      </c>
      <c r="J25" s="417" t="s">
        <v>127</v>
      </c>
      <c r="K25" s="337" t="s">
        <v>128</v>
      </c>
      <c r="L25" s="337" t="s">
        <v>126</v>
      </c>
      <c r="M25" s="441" t="s">
        <v>15</v>
      </c>
      <c r="N25" s="442">
        <v>0.5447</v>
      </c>
      <c r="O25" s="443" t="s">
        <v>129</v>
      </c>
    </row>
    <row r="26" s="292" customFormat="1" ht="22.5" customHeight="1" spans="1:15">
      <c r="A26" s="338"/>
      <c r="B26" s="339"/>
      <c r="C26" s="340"/>
      <c r="D26" s="341"/>
      <c r="E26" s="383"/>
      <c r="F26" s="384"/>
      <c r="G26" s="384"/>
      <c r="H26" s="341"/>
      <c r="I26" s="341"/>
      <c r="J26" s="418"/>
      <c r="K26" s="341"/>
      <c r="L26" s="341"/>
      <c r="M26" s="441" t="s">
        <v>130</v>
      </c>
      <c r="N26" s="442">
        <v>0.18</v>
      </c>
      <c r="O26" s="444"/>
    </row>
    <row r="27" s="292" customFormat="1" ht="22.5" customHeight="1" spans="1:15">
      <c r="A27" s="338"/>
      <c r="B27" s="339"/>
      <c r="C27" s="340"/>
      <c r="D27" s="341"/>
      <c r="E27" s="383"/>
      <c r="F27" s="384"/>
      <c r="G27" s="384"/>
      <c r="H27" s="341"/>
      <c r="I27" s="341"/>
      <c r="J27" s="418"/>
      <c r="K27" s="341"/>
      <c r="L27" s="341"/>
      <c r="M27" s="441" t="s">
        <v>131</v>
      </c>
      <c r="N27" s="442">
        <v>0.27</v>
      </c>
      <c r="O27" s="444"/>
    </row>
    <row r="28" s="292" customFormat="1" ht="22.5" customHeight="1" spans="1:15">
      <c r="A28" s="338"/>
      <c r="B28" s="339"/>
      <c r="C28" s="340"/>
      <c r="D28" s="341"/>
      <c r="E28" s="383"/>
      <c r="F28" s="384"/>
      <c r="G28" s="384"/>
      <c r="H28" s="341"/>
      <c r="I28" s="341"/>
      <c r="J28" s="418"/>
      <c r="K28" s="341"/>
      <c r="L28" s="341"/>
      <c r="M28" s="441" t="s">
        <v>132</v>
      </c>
      <c r="N28" s="442">
        <v>0.0033</v>
      </c>
      <c r="O28" s="444"/>
    </row>
    <row r="29" s="292" customFormat="1" ht="22.5" customHeight="1" spans="1:15">
      <c r="A29" s="342"/>
      <c r="B29" s="343"/>
      <c r="C29" s="344"/>
      <c r="D29" s="345"/>
      <c r="E29" s="385"/>
      <c r="F29" s="386"/>
      <c r="G29" s="386"/>
      <c r="H29" s="345"/>
      <c r="I29" s="345"/>
      <c r="J29" s="419"/>
      <c r="K29" s="345"/>
      <c r="L29" s="345"/>
      <c r="M29" s="441" t="s">
        <v>133</v>
      </c>
      <c r="N29" s="442">
        <v>0.002</v>
      </c>
      <c r="O29" s="445"/>
    </row>
    <row r="30" s="292" customFormat="1" ht="18.75" customHeight="1" spans="1:15">
      <c r="A30" s="334">
        <v>22</v>
      </c>
      <c r="B30" s="335" t="s">
        <v>134</v>
      </c>
      <c r="C30" s="346" t="s">
        <v>135</v>
      </c>
      <c r="D30" s="337" t="s">
        <v>136</v>
      </c>
      <c r="E30" s="381" t="s">
        <v>18</v>
      </c>
      <c r="F30" s="387">
        <v>3000</v>
      </c>
      <c r="G30" s="382" t="s">
        <v>19</v>
      </c>
      <c r="H30" s="337" t="s">
        <v>40</v>
      </c>
      <c r="I30" s="337" t="s">
        <v>18</v>
      </c>
      <c r="J30" s="336" t="s">
        <v>40</v>
      </c>
      <c r="K30" s="337" t="s">
        <v>137</v>
      </c>
      <c r="L30" s="337" t="s">
        <v>40</v>
      </c>
      <c r="M30" s="441" t="s">
        <v>15</v>
      </c>
      <c r="N30" s="442">
        <v>0.9</v>
      </c>
      <c r="O30" s="446" t="s">
        <v>138</v>
      </c>
    </row>
    <row r="31" s="292" customFormat="1" ht="18.75" customHeight="1" spans="1:15">
      <c r="A31" s="338"/>
      <c r="B31" s="339"/>
      <c r="C31" s="346"/>
      <c r="D31" s="341"/>
      <c r="E31" s="383"/>
      <c r="F31" s="388"/>
      <c r="G31" s="384"/>
      <c r="H31" s="341"/>
      <c r="I31" s="341"/>
      <c r="J31" s="340"/>
      <c r="K31" s="341"/>
      <c r="L31" s="341"/>
      <c r="M31" s="441" t="s">
        <v>139</v>
      </c>
      <c r="N31" s="442">
        <v>0.03</v>
      </c>
      <c r="O31" s="447"/>
    </row>
    <row r="32" s="292" customFormat="1" ht="18.75" customHeight="1" spans="1:15">
      <c r="A32" s="342"/>
      <c r="B32" s="343"/>
      <c r="C32" s="346"/>
      <c r="D32" s="345"/>
      <c r="E32" s="385"/>
      <c r="F32" s="389"/>
      <c r="G32" s="386"/>
      <c r="H32" s="345"/>
      <c r="I32" s="345"/>
      <c r="J32" s="344"/>
      <c r="K32" s="345"/>
      <c r="L32" s="345"/>
      <c r="M32" s="441" t="s">
        <v>140</v>
      </c>
      <c r="N32" s="442">
        <v>0.07</v>
      </c>
      <c r="O32" s="448"/>
    </row>
    <row r="33" s="290" customFormat="1" ht="24" customHeight="1" spans="1:15">
      <c r="A33" s="347" t="s">
        <v>141</v>
      </c>
      <c r="B33" s="347"/>
      <c r="C33" s="347"/>
      <c r="D33" s="347"/>
      <c r="E33" s="347"/>
      <c r="F33" s="347"/>
      <c r="G33" s="347"/>
      <c r="H33" s="347"/>
      <c r="I33" s="347"/>
      <c r="J33" s="347"/>
      <c r="K33" s="347"/>
      <c r="L33" s="347"/>
      <c r="M33" s="347"/>
      <c r="N33" s="347"/>
      <c r="O33" s="347"/>
    </row>
    <row r="34" s="287" customFormat="1" ht="26.25" customHeight="1" spans="1:15">
      <c r="A34" s="305">
        <v>1</v>
      </c>
      <c r="B34" s="306" t="s">
        <v>142</v>
      </c>
      <c r="C34" s="348" t="s">
        <v>16</v>
      </c>
      <c r="D34" s="308" t="s">
        <v>143</v>
      </c>
      <c r="E34" s="308" t="s">
        <v>18</v>
      </c>
      <c r="F34" s="362">
        <v>30000</v>
      </c>
      <c r="G34" s="363" t="s">
        <v>19</v>
      </c>
      <c r="H34" s="364" t="s">
        <v>20</v>
      </c>
      <c r="I34" s="364" t="s">
        <v>18</v>
      </c>
      <c r="J34" s="405" t="s">
        <v>144</v>
      </c>
      <c r="K34" s="364" t="s">
        <v>18</v>
      </c>
      <c r="L34" s="364" t="s">
        <v>20</v>
      </c>
      <c r="M34" s="307" t="s">
        <v>145</v>
      </c>
      <c r="N34" s="424">
        <v>1</v>
      </c>
      <c r="O34" s="425" t="s">
        <v>146</v>
      </c>
    </row>
    <row r="35" s="290" customFormat="1" ht="26.25" customHeight="1" spans="1:15">
      <c r="A35" s="320">
        <v>2</v>
      </c>
      <c r="B35" s="321" t="s">
        <v>147</v>
      </c>
      <c r="C35" s="323" t="s">
        <v>148</v>
      </c>
      <c r="D35" s="15" t="s">
        <v>149</v>
      </c>
      <c r="E35" s="15" t="s">
        <v>18</v>
      </c>
      <c r="F35" s="373">
        <v>3000</v>
      </c>
      <c r="G35" s="85" t="s">
        <v>19</v>
      </c>
      <c r="H35" s="42" t="s">
        <v>40</v>
      </c>
      <c r="I35" s="42" t="s">
        <v>18</v>
      </c>
      <c r="J35" s="413" t="s">
        <v>150</v>
      </c>
      <c r="K35" s="42" t="s">
        <v>100</v>
      </c>
      <c r="L35" s="42" t="s">
        <v>40</v>
      </c>
      <c r="M35" s="208" t="s">
        <v>151</v>
      </c>
      <c r="N35" s="24">
        <v>1</v>
      </c>
      <c r="O35" s="449"/>
    </row>
    <row r="36" s="290" customFormat="1" ht="26.25" customHeight="1" spans="1:15">
      <c r="A36" s="314">
        <v>3</v>
      </c>
      <c r="B36" s="349" t="s">
        <v>152</v>
      </c>
      <c r="C36" s="350" t="s">
        <v>153</v>
      </c>
      <c r="D36" s="351" t="s">
        <v>154</v>
      </c>
      <c r="E36" s="351" t="s">
        <v>18</v>
      </c>
      <c r="F36" s="390">
        <v>1000</v>
      </c>
      <c r="G36" s="391" t="s">
        <v>19</v>
      </c>
      <c r="H36" s="392" t="s">
        <v>155</v>
      </c>
      <c r="I36" s="392" t="s">
        <v>18</v>
      </c>
      <c r="J36" s="420" t="s">
        <v>18</v>
      </c>
      <c r="K36" s="392" t="s">
        <v>18</v>
      </c>
      <c r="L36" s="392" t="s">
        <v>18</v>
      </c>
      <c r="M36" s="450" t="s">
        <v>156</v>
      </c>
      <c r="N36" s="451"/>
      <c r="O36" s="452" t="s">
        <v>157</v>
      </c>
    </row>
    <row r="37" s="293" customFormat="1" ht="26.25" customHeight="1" spans="1:15">
      <c r="A37" s="305">
        <v>4</v>
      </c>
      <c r="B37" s="306" t="s">
        <v>158</v>
      </c>
      <c r="C37" s="318" t="s">
        <v>38</v>
      </c>
      <c r="D37" s="308" t="s">
        <v>159</v>
      </c>
      <c r="E37" s="308" t="s">
        <v>18</v>
      </c>
      <c r="F37" s="362">
        <v>11750</v>
      </c>
      <c r="G37" s="363" t="s">
        <v>28</v>
      </c>
      <c r="H37" s="364" t="s">
        <v>20</v>
      </c>
      <c r="I37" s="364" t="s">
        <v>18</v>
      </c>
      <c r="J37" s="405" t="s">
        <v>160</v>
      </c>
      <c r="K37" s="364" t="s">
        <v>18</v>
      </c>
      <c r="L37" s="364" t="s">
        <v>18</v>
      </c>
      <c r="M37" s="307" t="s">
        <v>161</v>
      </c>
      <c r="N37" s="424">
        <v>1</v>
      </c>
      <c r="O37" s="425" t="s">
        <v>162</v>
      </c>
    </row>
    <row r="38" s="290" customFormat="1" ht="34.5" customHeight="1" spans="1:15">
      <c r="A38" s="320">
        <v>5</v>
      </c>
      <c r="B38" s="321" t="s">
        <v>151</v>
      </c>
      <c r="C38" s="208" t="s">
        <v>103</v>
      </c>
      <c r="D38" s="15" t="s">
        <v>163</v>
      </c>
      <c r="E38" s="15" t="s">
        <v>18</v>
      </c>
      <c r="F38" s="373">
        <v>45000</v>
      </c>
      <c r="G38" s="85" t="s">
        <v>19</v>
      </c>
      <c r="H38" s="42" t="s">
        <v>40</v>
      </c>
      <c r="I38" s="42" t="s">
        <v>18</v>
      </c>
      <c r="J38" s="413" t="s">
        <v>40</v>
      </c>
      <c r="K38" s="42" t="s">
        <v>55</v>
      </c>
      <c r="L38" s="42" t="s">
        <v>40</v>
      </c>
      <c r="M38" s="208" t="s">
        <v>164</v>
      </c>
      <c r="N38" s="24">
        <v>1</v>
      </c>
      <c r="O38" s="449"/>
    </row>
    <row r="39" s="287" customFormat="1" ht="26.25" customHeight="1" spans="1:15">
      <c r="A39" s="305">
        <v>6</v>
      </c>
      <c r="B39" s="306" t="s">
        <v>165</v>
      </c>
      <c r="C39" s="307" t="s">
        <v>16</v>
      </c>
      <c r="D39" s="308" t="s">
        <v>166</v>
      </c>
      <c r="E39" s="308" t="s">
        <v>18</v>
      </c>
      <c r="F39" s="362">
        <v>20000</v>
      </c>
      <c r="G39" s="363" t="s">
        <v>53</v>
      </c>
      <c r="H39" s="364" t="s">
        <v>20</v>
      </c>
      <c r="I39" s="364" t="s">
        <v>18</v>
      </c>
      <c r="J39" s="405" t="s">
        <v>167</v>
      </c>
      <c r="K39" s="364" t="s">
        <v>18</v>
      </c>
      <c r="L39" s="364" t="s">
        <v>20</v>
      </c>
      <c r="M39" s="307" t="s">
        <v>168</v>
      </c>
      <c r="N39" s="424">
        <v>1</v>
      </c>
      <c r="O39" s="425" t="s">
        <v>146</v>
      </c>
    </row>
    <row r="40" s="290" customFormat="1" ht="26.25" customHeight="1" spans="1:15">
      <c r="A40" s="324">
        <v>7</v>
      </c>
      <c r="B40" s="325" t="s">
        <v>169</v>
      </c>
      <c r="C40" s="330" t="s">
        <v>170</v>
      </c>
      <c r="D40" s="146" t="s">
        <v>171</v>
      </c>
      <c r="E40" s="146" t="s">
        <v>18</v>
      </c>
      <c r="F40" s="189">
        <v>20000</v>
      </c>
      <c r="G40" s="184" t="s">
        <v>19</v>
      </c>
      <c r="H40" s="375" t="s">
        <v>40</v>
      </c>
      <c r="I40" s="375" t="s">
        <v>18</v>
      </c>
      <c r="J40" s="325" t="s">
        <v>172</v>
      </c>
      <c r="K40" s="375" t="s">
        <v>173</v>
      </c>
      <c r="L40" s="421" t="s">
        <v>20</v>
      </c>
      <c r="M40" s="329" t="s">
        <v>142</v>
      </c>
      <c r="N40" s="24">
        <v>1</v>
      </c>
      <c r="O40" s="330" t="s">
        <v>174</v>
      </c>
    </row>
    <row r="41" s="290" customFormat="1" ht="26.25" customHeight="1" spans="1:15">
      <c r="A41" s="320">
        <v>8</v>
      </c>
      <c r="B41" s="321" t="s">
        <v>164</v>
      </c>
      <c r="C41" s="323" t="s">
        <v>16</v>
      </c>
      <c r="D41" s="15" t="s">
        <v>175</v>
      </c>
      <c r="E41" s="15" t="s">
        <v>18</v>
      </c>
      <c r="F41" s="373">
        <v>100</v>
      </c>
      <c r="G41" s="85" t="s">
        <v>19</v>
      </c>
      <c r="H41" s="42" t="s">
        <v>40</v>
      </c>
      <c r="I41" s="42" t="s">
        <v>18</v>
      </c>
      <c r="J41" s="413" t="s">
        <v>176</v>
      </c>
      <c r="K41" s="42" t="s">
        <v>55</v>
      </c>
      <c r="L41" s="42" t="s">
        <v>40</v>
      </c>
      <c r="M41" s="208" t="s">
        <v>177</v>
      </c>
      <c r="N41" s="24">
        <v>1</v>
      </c>
      <c r="O41" s="449"/>
    </row>
    <row r="42" s="290" customFormat="1" ht="26.25" customHeight="1" spans="1:15">
      <c r="A42" s="320">
        <v>9</v>
      </c>
      <c r="B42" s="321" t="s">
        <v>178</v>
      </c>
      <c r="C42" s="208" t="s">
        <v>179</v>
      </c>
      <c r="D42" s="15" t="s">
        <v>180</v>
      </c>
      <c r="E42" s="15" t="s">
        <v>18</v>
      </c>
      <c r="F42" s="373">
        <v>30000</v>
      </c>
      <c r="G42" s="85" t="s">
        <v>19</v>
      </c>
      <c r="H42" s="42" t="s">
        <v>40</v>
      </c>
      <c r="I42" s="42" t="s">
        <v>18</v>
      </c>
      <c r="J42" s="413" t="s">
        <v>42</v>
      </c>
      <c r="K42" s="422" t="s">
        <v>22</v>
      </c>
      <c r="L42" s="422" t="s">
        <v>40</v>
      </c>
      <c r="M42" s="323" t="s">
        <v>165</v>
      </c>
      <c r="N42" s="453">
        <v>1</v>
      </c>
      <c r="O42" s="449"/>
    </row>
    <row r="43" s="290" customFormat="1" ht="26.25" customHeight="1" spans="1:15">
      <c r="A43" s="320">
        <v>10</v>
      </c>
      <c r="B43" s="321" t="s">
        <v>181</v>
      </c>
      <c r="C43" s="208" t="s">
        <v>179</v>
      </c>
      <c r="D43" s="15" t="s">
        <v>182</v>
      </c>
      <c r="E43" s="15" t="s">
        <v>18</v>
      </c>
      <c r="F43" s="373">
        <v>45000</v>
      </c>
      <c r="G43" s="85" t="s">
        <v>19</v>
      </c>
      <c r="H43" s="42" t="s">
        <v>40</v>
      </c>
      <c r="I43" s="42" t="s">
        <v>18</v>
      </c>
      <c r="J43" s="413" t="s">
        <v>183</v>
      </c>
      <c r="K43" s="42" t="s">
        <v>55</v>
      </c>
      <c r="L43" s="42" t="s">
        <v>40</v>
      </c>
      <c r="M43" s="208" t="s">
        <v>151</v>
      </c>
      <c r="N43" s="24">
        <v>1</v>
      </c>
      <c r="O43" s="43" t="s">
        <v>184</v>
      </c>
    </row>
    <row r="44" s="290" customFormat="1" ht="24" customHeight="1" spans="1:15">
      <c r="A44" s="324">
        <v>11</v>
      </c>
      <c r="B44" s="325" t="s">
        <v>185</v>
      </c>
      <c r="C44" s="352" t="s">
        <v>135</v>
      </c>
      <c r="D44" s="146" t="s">
        <v>186</v>
      </c>
      <c r="E44" s="146" t="s">
        <v>18</v>
      </c>
      <c r="F44" s="393">
        <v>21184.6454</v>
      </c>
      <c r="G44" s="184" t="s">
        <v>19</v>
      </c>
      <c r="H44" s="375" t="s">
        <v>40</v>
      </c>
      <c r="I44" s="375" t="s">
        <v>18</v>
      </c>
      <c r="J44" s="325" t="s">
        <v>187</v>
      </c>
      <c r="K44" s="375" t="s">
        <v>188</v>
      </c>
      <c r="L44" s="375" t="s">
        <v>40</v>
      </c>
      <c r="M44" s="208" t="s">
        <v>15</v>
      </c>
      <c r="N44" s="24">
        <v>0.47</v>
      </c>
      <c r="O44" s="421"/>
    </row>
    <row r="45" s="290" customFormat="1" ht="23.25" customHeight="1" spans="1:15">
      <c r="A45" s="353"/>
      <c r="B45" s="354"/>
      <c r="C45" s="355"/>
      <c r="D45" s="356"/>
      <c r="E45" s="356"/>
      <c r="F45" s="394"/>
      <c r="G45" s="395"/>
      <c r="H45" s="396"/>
      <c r="I45" s="396"/>
      <c r="J45" s="354"/>
      <c r="K45" s="396"/>
      <c r="L45" s="396"/>
      <c r="M45" s="208" t="s">
        <v>189</v>
      </c>
      <c r="N45" s="24">
        <v>0.5</v>
      </c>
      <c r="O45" s="454"/>
    </row>
    <row r="46" s="290" customFormat="1" ht="23.25" customHeight="1" spans="1:15">
      <c r="A46" s="353"/>
      <c r="B46" s="354"/>
      <c r="C46" s="355"/>
      <c r="D46" s="356"/>
      <c r="E46" s="356"/>
      <c r="F46" s="394"/>
      <c r="G46" s="395"/>
      <c r="H46" s="396"/>
      <c r="I46" s="396"/>
      <c r="J46" s="354"/>
      <c r="K46" s="396"/>
      <c r="L46" s="396"/>
      <c r="M46" s="208" t="s">
        <v>133</v>
      </c>
      <c r="N46" s="24">
        <v>0.15</v>
      </c>
      <c r="O46" s="454"/>
    </row>
    <row r="47" s="290" customFormat="1" ht="23.25" customHeight="1" spans="1:15">
      <c r="A47" s="326"/>
      <c r="B47" s="327"/>
      <c r="C47" s="357"/>
      <c r="D47" s="328"/>
      <c r="E47" s="328"/>
      <c r="F47" s="397"/>
      <c r="G47" s="377"/>
      <c r="H47" s="378"/>
      <c r="I47" s="378"/>
      <c r="J47" s="327"/>
      <c r="K47" s="378"/>
      <c r="L47" s="378"/>
      <c r="M47" s="208" t="s">
        <v>190</v>
      </c>
      <c r="N47" s="24">
        <v>0.15</v>
      </c>
      <c r="O47" s="455"/>
    </row>
    <row r="48" s="290" customFormat="1" ht="18.75" customHeight="1" spans="1:15">
      <c r="A48" s="324">
        <v>12</v>
      </c>
      <c r="B48" s="325" t="s">
        <v>191</v>
      </c>
      <c r="C48" s="147" t="s">
        <v>192</v>
      </c>
      <c r="D48" s="146" t="s">
        <v>193</v>
      </c>
      <c r="E48" s="398" t="s">
        <v>18</v>
      </c>
      <c r="F48" s="399">
        <v>18696.8497</v>
      </c>
      <c r="G48" s="184" t="s">
        <v>19</v>
      </c>
      <c r="H48" s="375" t="s">
        <v>40</v>
      </c>
      <c r="I48" s="375" t="s">
        <v>18</v>
      </c>
      <c r="J48" s="375" t="s">
        <v>40</v>
      </c>
      <c r="K48" s="375" t="s">
        <v>20</v>
      </c>
      <c r="L48" s="375" t="s">
        <v>40</v>
      </c>
      <c r="M48" s="208" t="s">
        <v>15</v>
      </c>
      <c r="N48" s="24">
        <v>0.0535</v>
      </c>
      <c r="O48" s="147" t="s">
        <v>194</v>
      </c>
    </row>
    <row r="49" s="290" customFormat="1" ht="18.75" customHeight="1" spans="1:15">
      <c r="A49" s="353"/>
      <c r="B49" s="354"/>
      <c r="C49" s="358"/>
      <c r="D49" s="356"/>
      <c r="E49" s="400"/>
      <c r="F49" s="401"/>
      <c r="G49" s="395"/>
      <c r="H49" s="396"/>
      <c r="I49" s="396"/>
      <c r="J49" s="396"/>
      <c r="K49" s="396"/>
      <c r="L49" s="396"/>
      <c r="M49" s="329" t="s">
        <v>133</v>
      </c>
      <c r="N49" s="24">
        <v>0.004</v>
      </c>
      <c r="O49" s="358"/>
    </row>
    <row r="50" s="290" customFormat="1" ht="18.75" customHeight="1" spans="1:15">
      <c r="A50" s="353"/>
      <c r="B50" s="354"/>
      <c r="C50" s="358"/>
      <c r="D50" s="356"/>
      <c r="E50" s="400"/>
      <c r="F50" s="401"/>
      <c r="G50" s="395"/>
      <c r="H50" s="396"/>
      <c r="I50" s="396"/>
      <c r="J50" s="396"/>
      <c r="K50" s="396"/>
      <c r="L50" s="396"/>
      <c r="M50" s="329" t="s">
        <v>132</v>
      </c>
      <c r="N50" s="24">
        <v>0.006</v>
      </c>
      <c r="O50" s="358"/>
    </row>
    <row r="51" s="290" customFormat="1" ht="18.75" customHeight="1" spans="1:15">
      <c r="A51" s="326"/>
      <c r="B51" s="327"/>
      <c r="C51" s="332"/>
      <c r="D51" s="328"/>
      <c r="E51" s="402"/>
      <c r="F51" s="403"/>
      <c r="G51" s="377"/>
      <c r="H51" s="378"/>
      <c r="I51" s="378"/>
      <c r="J51" s="378"/>
      <c r="K51" s="378"/>
      <c r="L51" s="378"/>
      <c r="M51" s="329" t="s">
        <v>181</v>
      </c>
      <c r="N51" s="24">
        <v>0.9413</v>
      </c>
      <c r="O51" s="332"/>
    </row>
    <row r="52" s="290" customFormat="1" ht="18.75" customHeight="1" spans="1:15">
      <c r="A52" s="324">
        <v>13</v>
      </c>
      <c r="B52" s="325" t="s">
        <v>195</v>
      </c>
      <c r="C52" s="147" t="s">
        <v>135</v>
      </c>
      <c r="D52" s="146" t="s">
        <v>196</v>
      </c>
      <c r="E52" s="146" t="s">
        <v>18</v>
      </c>
      <c r="F52" s="399">
        <v>833.33</v>
      </c>
      <c r="G52" s="184" t="s">
        <v>19</v>
      </c>
      <c r="H52" s="375" t="s">
        <v>197</v>
      </c>
      <c r="I52" s="146" t="s">
        <v>18</v>
      </c>
      <c r="J52" s="325" t="s">
        <v>198</v>
      </c>
      <c r="K52" s="375" t="s">
        <v>199</v>
      </c>
      <c r="L52" s="375" t="s">
        <v>197</v>
      </c>
      <c r="M52" s="329" t="s">
        <v>200</v>
      </c>
      <c r="N52" s="24">
        <v>0.6</v>
      </c>
      <c r="O52" s="147" t="s">
        <v>201</v>
      </c>
    </row>
    <row r="53" s="290" customFormat="1" ht="18.75" customHeight="1" spans="1:15">
      <c r="A53" s="326"/>
      <c r="B53" s="327"/>
      <c r="C53" s="332"/>
      <c r="D53" s="328"/>
      <c r="E53" s="328"/>
      <c r="F53" s="403"/>
      <c r="G53" s="377"/>
      <c r="H53" s="378"/>
      <c r="I53" s="328"/>
      <c r="J53" s="327"/>
      <c r="K53" s="378"/>
      <c r="L53" s="378"/>
      <c r="M53" s="329" t="s">
        <v>134</v>
      </c>
      <c r="N53" s="24">
        <v>0.4</v>
      </c>
      <c r="O53" s="332"/>
    </row>
    <row r="54" s="290" customFormat="1" ht="18.75" customHeight="1" spans="1:15">
      <c r="A54" s="324">
        <v>14</v>
      </c>
      <c r="B54" s="325" t="s">
        <v>202</v>
      </c>
      <c r="C54" s="147" t="s">
        <v>135</v>
      </c>
      <c r="D54" s="146" t="s">
        <v>203</v>
      </c>
      <c r="E54" s="146" t="s">
        <v>18</v>
      </c>
      <c r="F54" s="399">
        <v>4000</v>
      </c>
      <c r="G54" s="184" t="s">
        <v>19</v>
      </c>
      <c r="H54" s="375" t="s">
        <v>204</v>
      </c>
      <c r="I54" s="146" t="s">
        <v>18</v>
      </c>
      <c r="J54" s="375" t="s">
        <v>205</v>
      </c>
      <c r="K54" s="375" t="s">
        <v>199</v>
      </c>
      <c r="L54" s="375" t="s">
        <v>204</v>
      </c>
      <c r="M54" s="329" t="s">
        <v>206</v>
      </c>
      <c r="N54" s="24">
        <v>0.34</v>
      </c>
      <c r="O54" s="147" t="s">
        <v>207</v>
      </c>
    </row>
    <row r="55" s="290" customFormat="1" ht="18.75" customHeight="1" spans="1:15">
      <c r="A55" s="353"/>
      <c r="B55" s="354"/>
      <c r="C55" s="358"/>
      <c r="D55" s="356"/>
      <c r="E55" s="356"/>
      <c r="F55" s="401"/>
      <c r="G55" s="395"/>
      <c r="H55" s="396"/>
      <c r="I55" s="356"/>
      <c r="J55" s="396"/>
      <c r="K55" s="396"/>
      <c r="L55" s="396"/>
      <c r="M55" s="329" t="s">
        <v>134</v>
      </c>
      <c r="N55" s="24">
        <v>0.33</v>
      </c>
      <c r="O55" s="358"/>
    </row>
    <row r="56" s="290" customFormat="1" ht="18.75" customHeight="1" spans="1:15">
      <c r="A56" s="326"/>
      <c r="B56" s="327"/>
      <c r="C56" s="332"/>
      <c r="D56" s="328"/>
      <c r="E56" s="328"/>
      <c r="F56" s="403"/>
      <c r="G56" s="377"/>
      <c r="H56" s="378"/>
      <c r="I56" s="328"/>
      <c r="J56" s="378"/>
      <c r="K56" s="378"/>
      <c r="L56" s="378"/>
      <c r="M56" s="329" t="s">
        <v>208</v>
      </c>
      <c r="N56" s="24">
        <v>0.33</v>
      </c>
      <c r="O56" s="332"/>
    </row>
    <row r="57" s="290" customFormat="1" ht="26.25" customHeight="1" spans="1:15">
      <c r="A57" s="320">
        <v>15</v>
      </c>
      <c r="B57" s="321" t="s">
        <v>209</v>
      </c>
      <c r="C57" s="329" t="s">
        <v>210</v>
      </c>
      <c r="D57" s="15" t="s">
        <v>211</v>
      </c>
      <c r="E57" s="15" t="s">
        <v>18</v>
      </c>
      <c r="F57" s="373">
        <v>1001</v>
      </c>
      <c r="G57" s="85" t="s">
        <v>19</v>
      </c>
      <c r="H57" s="42" t="s">
        <v>20</v>
      </c>
      <c r="I57" s="42" t="s">
        <v>18</v>
      </c>
      <c r="J57" s="413" t="s">
        <v>20</v>
      </c>
      <c r="K57" s="42" t="s">
        <v>113</v>
      </c>
      <c r="L57" s="42" t="s">
        <v>20</v>
      </c>
      <c r="M57" s="208" t="s">
        <v>15</v>
      </c>
      <c r="N57" s="24">
        <v>1</v>
      </c>
      <c r="O57" s="449"/>
    </row>
    <row r="58" s="290" customFormat="1" ht="26.25" customHeight="1" spans="1:15">
      <c r="A58" s="324">
        <v>16</v>
      </c>
      <c r="B58" s="325" t="s">
        <v>212</v>
      </c>
      <c r="C58" s="147" t="s">
        <v>192</v>
      </c>
      <c r="D58" s="146" t="s">
        <v>213</v>
      </c>
      <c r="E58" s="146" t="s">
        <v>18</v>
      </c>
      <c r="F58" s="189">
        <v>19000</v>
      </c>
      <c r="G58" s="184" t="s">
        <v>19</v>
      </c>
      <c r="H58" s="375" t="s">
        <v>214</v>
      </c>
      <c r="I58" s="375"/>
      <c r="J58" s="146" t="s">
        <v>215</v>
      </c>
      <c r="K58" s="146" t="s">
        <v>216</v>
      </c>
      <c r="L58" s="375" t="s">
        <v>20</v>
      </c>
      <c r="M58" s="41" t="s">
        <v>217</v>
      </c>
      <c r="N58" s="24">
        <v>0.0263</v>
      </c>
      <c r="O58" s="421" t="s">
        <v>218</v>
      </c>
    </row>
    <row r="59" s="290" customFormat="1" ht="26.25" customHeight="1" spans="1:15">
      <c r="A59" s="353"/>
      <c r="B59" s="354"/>
      <c r="C59" s="358"/>
      <c r="D59" s="356"/>
      <c r="E59" s="356"/>
      <c r="F59" s="404"/>
      <c r="G59" s="395"/>
      <c r="H59" s="396"/>
      <c r="I59" s="396"/>
      <c r="J59" s="356"/>
      <c r="K59" s="356"/>
      <c r="L59" s="396"/>
      <c r="M59" s="41" t="s">
        <v>219</v>
      </c>
      <c r="N59" s="24">
        <v>0.4737</v>
      </c>
      <c r="O59" s="454"/>
    </row>
    <row r="60" s="290" customFormat="1" ht="26.25" customHeight="1" spans="1:15">
      <c r="A60" s="353"/>
      <c r="B60" s="354"/>
      <c r="C60" s="358"/>
      <c r="D60" s="356"/>
      <c r="E60" s="356"/>
      <c r="F60" s="404"/>
      <c r="G60" s="395"/>
      <c r="H60" s="396"/>
      <c r="I60" s="396"/>
      <c r="J60" s="356"/>
      <c r="K60" s="356"/>
      <c r="L60" s="396"/>
      <c r="M60" s="41" t="s">
        <v>15</v>
      </c>
      <c r="N60" s="24">
        <v>0.4991</v>
      </c>
      <c r="O60" s="454"/>
    </row>
    <row r="61" s="290" customFormat="1" ht="26.25" customHeight="1" spans="1:15">
      <c r="A61" s="353"/>
      <c r="B61" s="354"/>
      <c r="C61" s="358"/>
      <c r="D61" s="356"/>
      <c r="E61" s="356"/>
      <c r="F61" s="404"/>
      <c r="G61" s="395"/>
      <c r="H61" s="396"/>
      <c r="I61" s="396"/>
      <c r="J61" s="356"/>
      <c r="K61" s="356"/>
      <c r="L61" s="396"/>
      <c r="M61" s="41" t="s">
        <v>132</v>
      </c>
      <c r="N61" s="24">
        <v>0.0004</v>
      </c>
      <c r="O61" s="454"/>
    </row>
    <row r="62" s="290" customFormat="1" ht="26.25" customHeight="1" spans="1:15">
      <c r="A62" s="326"/>
      <c r="B62" s="327"/>
      <c r="C62" s="332"/>
      <c r="D62" s="328"/>
      <c r="E62" s="328"/>
      <c r="F62" s="379"/>
      <c r="G62" s="377"/>
      <c r="H62" s="378"/>
      <c r="I62" s="378"/>
      <c r="J62" s="328"/>
      <c r="K62" s="328"/>
      <c r="L62" s="378"/>
      <c r="M62" s="41" t="s">
        <v>133</v>
      </c>
      <c r="N62" s="24">
        <v>0.0005</v>
      </c>
      <c r="O62" s="455"/>
    </row>
    <row r="63" s="290" customFormat="1" ht="26.25" customHeight="1" spans="1:15">
      <c r="A63" s="324">
        <v>17</v>
      </c>
      <c r="B63" s="325" t="s">
        <v>220</v>
      </c>
      <c r="C63" s="147" t="s">
        <v>192</v>
      </c>
      <c r="D63" s="146" t="s">
        <v>213</v>
      </c>
      <c r="E63" s="146" t="s">
        <v>18</v>
      </c>
      <c r="F63" s="189">
        <v>19000</v>
      </c>
      <c r="G63" s="184" t="s">
        <v>19</v>
      </c>
      <c r="H63" s="375" t="s">
        <v>214</v>
      </c>
      <c r="I63" s="375"/>
      <c r="J63" s="146" t="s">
        <v>215</v>
      </c>
      <c r="K63" s="146" t="s">
        <v>216</v>
      </c>
      <c r="L63" s="375" t="s">
        <v>20</v>
      </c>
      <c r="M63" s="208" t="s">
        <v>217</v>
      </c>
      <c r="N63" s="24">
        <v>0.0263</v>
      </c>
      <c r="O63" s="421" t="s">
        <v>218</v>
      </c>
    </row>
    <row r="64" s="290" customFormat="1" ht="26.25" customHeight="1" spans="1:15">
      <c r="A64" s="353"/>
      <c r="B64" s="354"/>
      <c r="C64" s="358"/>
      <c r="D64" s="356"/>
      <c r="E64" s="356"/>
      <c r="F64" s="404"/>
      <c r="G64" s="395"/>
      <c r="H64" s="396"/>
      <c r="I64" s="396"/>
      <c r="J64" s="356"/>
      <c r="K64" s="356"/>
      <c r="L64" s="396"/>
      <c r="M64" s="208" t="s">
        <v>219</v>
      </c>
      <c r="N64" s="24">
        <v>0.4737</v>
      </c>
      <c r="O64" s="454"/>
    </row>
    <row r="65" s="290" customFormat="1" ht="26.25" customHeight="1" spans="1:15">
      <c r="A65" s="326"/>
      <c r="B65" s="327"/>
      <c r="C65" s="332"/>
      <c r="D65" s="328"/>
      <c r="E65" s="328"/>
      <c r="F65" s="379"/>
      <c r="G65" s="377"/>
      <c r="H65" s="378"/>
      <c r="I65" s="378"/>
      <c r="J65" s="328"/>
      <c r="K65" s="328"/>
      <c r="L65" s="378"/>
      <c r="M65" s="208" t="s">
        <v>15</v>
      </c>
      <c r="N65" s="24">
        <v>0.5</v>
      </c>
      <c r="O65" s="455"/>
    </row>
    <row r="66" s="294" customFormat="1" ht="26.25" customHeight="1" spans="1:15">
      <c r="A66" s="324">
        <v>18</v>
      </c>
      <c r="B66" s="325" t="s">
        <v>221</v>
      </c>
      <c r="C66" s="147" t="s">
        <v>135</v>
      </c>
      <c r="D66" s="146" t="s">
        <v>222</v>
      </c>
      <c r="E66" s="175"/>
      <c r="F66" s="189">
        <v>1517</v>
      </c>
      <c r="G66" s="184" t="s">
        <v>19</v>
      </c>
      <c r="H66" s="184" t="s">
        <v>20</v>
      </c>
      <c r="I66" s="325"/>
      <c r="J66" s="493" t="s">
        <v>223</v>
      </c>
      <c r="K66" s="146" t="s">
        <v>224</v>
      </c>
      <c r="L66" s="184" t="s">
        <v>20</v>
      </c>
      <c r="M66" s="41" t="s">
        <v>134</v>
      </c>
      <c r="N66" s="497">
        <v>0.33</v>
      </c>
      <c r="O66" s="421" t="s">
        <v>225</v>
      </c>
    </row>
    <row r="67" s="294" customFormat="1" ht="26.25" customHeight="1" spans="1:15">
      <c r="A67" s="353"/>
      <c r="B67" s="354"/>
      <c r="C67" s="358"/>
      <c r="D67" s="356"/>
      <c r="E67" s="477"/>
      <c r="F67" s="404"/>
      <c r="G67" s="395"/>
      <c r="H67" s="395"/>
      <c r="I67" s="354"/>
      <c r="J67" s="494"/>
      <c r="K67" s="356"/>
      <c r="L67" s="395"/>
      <c r="M67" s="41" t="s">
        <v>226</v>
      </c>
      <c r="N67" s="497">
        <v>0.33</v>
      </c>
      <c r="O67" s="454"/>
    </row>
    <row r="68" s="294" customFormat="1" ht="26.25" customHeight="1" spans="1:15">
      <c r="A68" s="326"/>
      <c r="B68" s="327"/>
      <c r="C68" s="332"/>
      <c r="D68" s="328"/>
      <c r="E68" s="473"/>
      <c r="F68" s="379"/>
      <c r="G68" s="377"/>
      <c r="H68" s="377"/>
      <c r="I68" s="327"/>
      <c r="J68" s="495"/>
      <c r="K68" s="328"/>
      <c r="L68" s="377"/>
      <c r="M68" s="41" t="s">
        <v>227</v>
      </c>
      <c r="N68" s="497">
        <v>0.34</v>
      </c>
      <c r="O68" s="455"/>
    </row>
    <row r="69" s="290" customFormat="1" ht="24" customHeight="1" spans="1:15">
      <c r="A69" s="456" t="s">
        <v>228</v>
      </c>
      <c r="B69" s="457"/>
      <c r="C69" s="457"/>
      <c r="D69" s="457"/>
      <c r="E69" s="457"/>
      <c r="F69" s="457"/>
      <c r="G69" s="457"/>
      <c r="H69" s="457"/>
      <c r="I69" s="457"/>
      <c r="J69" s="457"/>
      <c r="K69" s="457"/>
      <c r="L69" s="457"/>
      <c r="M69" s="457"/>
      <c r="N69" s="457"/>
      <c r="O69" s="498"/>
    </row>
    <row r="70" s="290" customFormat="1" ht="25.5" customHeight="1" spans="1:15">
      <c r="A70" s="421">
        <v>1</v>
      </c>
      <c r="B70" s="458" t="s">
        <v>229</v>
      </c>
      <c r="C70" s="330" t="s">
        <v>85</v>
      </c>
      <c r="D70" s="421" t="s">
        <v>230</v>
      </c>
      <c r="E70" s="421" t="s">
        <v>18</v>
      </c>
      <c r="F70" s="478">
        <v>54112</v>
      </c>
      <c r="G70" s="421" t="s">
        <v>19</v>
      </c>
      <c r="H70" s="421" t="s">
        <v>40</v>
      </c>
      <c r="I70" s="421" t="s">
        <v>18</v>
      </c>
      <c r="J70" s="458" t="s">
        <v>231</v>
      </c>
      <c r="K70" s="421" t="s">
        <v>232</v>
      </c>
      <c r="L70" s="421" t="s">
        <v>233</v>
      </c>
      <c r="M70" s="499" t="s">
        <v>234</v>
      </c>
      <c r="N70" s="440">
        <v>0.5</v>
      </c>
      <c r="O70" s="421" t="s">
        <v>235</v>
      </c>
    </row>
    <row r="71" s="290" customFormat="1" ht="25.5" customHeight="1" spans="1:15">
      <c r="A71" s="455"/>
      <c r="B71" s="459"/>
      <c r="C71" s="331"/>
      <c r="D71" s="455"/>
      <c r="E71" s="455"/>
      <c r="F71" s="479"/>
      <c r="G71" s="455"/>
      <c r="H71" s="455"/>
      <c r="I71" s="455"/>
      <c r="J71" s="459"/>
      <c r="K71" s="455"/>
      <c r="L71" s="455"/>
      <c r="M71" s="208" t="s">
        <v>236</v>
      </c>
      <c r="N71" s="24">
        <v>0.5</v>
      </c>
      <c r="O71" s="455"/>
    </row>
    <row r="72" s="290" customFormat="1" ht="25.5" customHeight="1" spans="1:15">
      <c r="A72" s="23">
        <v>2</v>
      </c>
      <c r="B72" s="460" t="s">
        <v>237</v>
      </c>
      <c r="C72" s="43" t="s">
        <v>238</v>
      </c>
      <c r="D72" s="73" t="s">
        <v>239</v>
      </c>
      <c r="E72" s="23"/>
      <c r="F72" s="480">
        <v>12521</v>
      </c>
      <c r="G72" s="23" t="s">
        <v>19</v>
      </c>
      <c r="H72" s="23" t="s">
        <v>233</v>
      </c>
      <c r="I72" s="23"/>
      <c r="J72" s="460" t="s">
        <v>233</v>
      </c>
      <c r="K72" s="23" t="s">
        <v>240</v>
      </c>
      <c r="L72" s="23" t="s">
        <v>233</v>
      </c>
      <c r="M72" s="208" t="s">
        <v>229</v>
      </c>
      <c r="N72" s="24">
        <v>1</v>
      </c>
      <c r="O72" s="23" t="s">
        <v>241</v>
      </c>
    </row>
    <row r="73" s="290" customFormat="1" ht="27" customHeight="1" spans="1:15">
      <c r="A73" s="456" t="s">
        <v>242</v>
      </c>
      <c r="B73" s="347"/>
      <c r="C73" s="347"/>
      <c r="D73" s="347"/>
      <c r="E73" s="347"/>
      <c r="F73" s="347"/>
      <c r="G73" s="347"/>
      <c r="H73" s="347"/>
      <c r="I73" s="347"/>
      <c r="J73" s="347"/>
      <c r="K73" s="347"/>
      <c r="L73" s="347"/>
      <c r="M73" s="347"/>
      <c r="N73" s="347"/>
      <c r="O73" s="500"/>
    </row>
    <row r="74" s="290" customFormat="1" ht="59.25" customHeight="1" spans="1:16">
      <c r="A74" s="461">
        <v>1</v>
      </c>
      <c r="B74" s="462" t="s">
        <v>243</v>
      </c>
      <c r="C74" s="463" t="s">
        <v>238</v>
      </c>
      <c r="D74" s="464" t="s">
        <v>244</v>
      </c>
      <c r="E74" s="481"/>
      <c r="F74" s="482">
        <v>5000</v>
      </c>
      <c r="G74" s="483" t="s">
        <v>19</v>
      </c>
      <c r="H74" s="464" t="s">
        <v>245</v>
      </c>
      <c r="I74" s="464"/>
      <c r="J74" s="496" t="s">
        <v>245</v>
      </c>
      <c r="K74" s="464" t="s">
        <v>246</v>
      </c>
      <c r="L74" s="464" t="s">
        <v>245</v>
      </c>
      <c r="M74" s="501" t="s">
        <v>247</v>
      </c>
      <c r="N74" s="502">
        <v>1</v>
      </c>
      <c r="O74" s="503" t="s">
        <v>248</v>
      </c>
      <c r="P74" s="504" t="s">
        <v>249</v>
      </c>
    </row>
    <row r="75" s="290" customFormat="1" ht="25.5" customHeight="1" spans="1:16">
      <c r="A75" s="465">
        <v>2</v>
      </c>
      <c r="B75" s="466" t="s">
        <v>250</v>
      </c>
      <c r="C75" s="467" t="s">
        <v>135</v>
      </c>
      <c r="D75" s="468" t="s">
        <v>251</v>
      </c>
      <c r="E75" s="484"/>
      <c r="F75" s="485">
        <v>21350</v>
      </c>
      <c r="G75" s="486" t="s">
        <v>19</v>
      </c>
      <c r="H75" s="468" t="s">
        <v>252</v>
      </c>
      <c r="I75" s="468"/>
      <c r="J75" s="467" t="s">
        <v>253</v>
      </c>
      <c r="K75" s="468" t="s">
        <v>254</v>
      </c>
      <c r="L75" s="468" t="s">
        <v>252</v>
      </c>
      <c r="M75" s="501" t="s">
        <v>243</v>
      </c>
      <c r="N75" s="502">
        <v>0.51</v>
      </c>
      <c r="O75" s="505" t="s">
        <v>255</v>
      </c>
      <c r="P75" s="506" t="s">
        <v>249</v>
      </c>
    </row>
    <row r="76" s="290" customFormat="1" ht="38.25" customHeight="1" spans="1:16">
      <c r="A76" s="469"/>
      <c r="B76" s="470"/>
      <c r="C76" s="471"/>
      <c r="D76" s="472"/>
      <c r="E76" s="487"/>
      <c r="F76" s="488"/>
      <c r="G76" s="489"/>
      <c r="H76" s="472"/>
      <c r="I76" s="472"/>
      <c r="J76" s="471"/>
      <c r="K76" s="472"/>
      <c r="L76" s="472"/>
      <c r="M76" s="501" t="s">
        <v>256</v>
      </c>
      <c r="N76" s="502">
        <v>0.49</v>
      </c>
      <c r="O76" s="507"/>
      <c r="P76" s="506"/>
    </row>
    <row r="77" s="290" customFormat="1" ht="54.75" customHeight="1" spans="1:15">
      <c r="A77" s="23">
        <v>3</v>
      </c>
      <c r="B77" s="321" t="s">
        <v>257</v>
      </c>
      <c r="C77" s="208" t="s">
        <v>258</v>
      </c>
      <c r="D77" s="42" t="s">
        <v>259</v>
      </c>
      <c r="E77" s="321"/>
      <c r="F77" s="490">
        <v>5000</v>
      </c>
      <c r="G77" s="42" t="s">
        <v>19</v>
      </c>
      <c r="H77" s="42" t="s">
        <v>137</v>
      </c>
      <c r="I77" s="42"/>
      <c r="J77" s="208" t="s">
        <v>260</v>
      </c>
      <c r="K77" s="42" t="s">
        <v>20</v>
      </c>
      <c r="L77" s="42" t="s">
        <v>137</v>
      </c>
      <c r="M77" s="208" t="s">
        <v>15</v>
      </c>
      <c r="N77" s="24">
        <v>1</v>
      </c>
      <c r="O77" s="329" t="s">
        <v>261</v>
      </c>
    </row>
    <row r="78" s="290" customFormat="1" ht="30.75" customHeight="1" spans="1:15">
      <c r="A78" s="421">
        <v>4</v>
      </c>
      <c r="B78" s="204" t="s">
        <v>262</v>
      </c>
      <c r="C78" s="175" t="s">
        <v>135</v>
      </c>
      <c r="D78" s="375" t="s">
        <v>263</v>
      </c>
      <c r="E78" s="375"/>
      <c r="F78" s="478">
        <v>5000</v>
      </c>
      <c r="G78" s="375" t="s">
        <v>19</v>
      </c>
      <c r="H78" s="375" t="s">
        <v>40</v>
      </c>
      <c r="I78" s="375"/>
      <c r="J78" s="146" t="s">
        <v>264</v>
      </c>
      <c r="K78" s="375" t="s">
        <v>265</v>
      </c>
      <c r="L78" s="375" t="s">
        <v>40</v>
      </c>
      <c r="M78" s="208" t="s">
        <v>257</v>
      </c>
      <c r="N78" s="24">
        <v>0.51</v>
      </c>
      <c r="O78" s="330" t="s">
        <v>266</v>
      </c>
    </row>
    <row r="79" s="290" customFormat="1" ht="30.75" customHeight="1" spans="1:15">
      <c r="A79" s="455"/>
      <c r="B79" s="204"/>
      <c r="C79" s="473"/>
      <c r="D79" s="378"/>
      <c r="E79" s="378"/>
      <c r="F79" s="479"/>
      <c r="G79" s="378"/>
      <c r="H79" s="378"/>
      <c r="I79" s="378"/>
      <c r="J79" s="328"/>
      <c r="K79" s="378"/>
      <c r="L79" s="378"/>
      <c r="M79" s="208" t="s">
        <v>256</v>
      </c>
      <c r="N79" s="24">
        <v>0.49</v>
      </c>
      <c r="O79" s="331"/>
    </row>
    <row r="80" s="290" customFormat="1" ht="39.75" customHeight="1" spans="1:15">
      <c r="A80" s="23">
        <v>5</v>
      </c>
      <c r="B80" s="321" t="s">
        <v>267</v>
      </c>
      <c r="C80" s="208" t="s">
        <v>170</v>
      </c>
      <c r="D80" s="42" t="s">
        <v>268</v>
      </c>
      <c r="E80" s="321"/>
      <c r="F80" s="491">
        <v>30000</v>
      </c>
      <c r="G80" s="42" t="s">
        <v>19</v>
      </c>
      <c r="H80" s="42" t="s">
        <v>40</v>
      </c>
      <c r="I80" s="321"/>
      <c r="J80" s="208" t="s">
        <v>269</v>
      </c>
      <c r="K80" s="42" t="s">
        <v>265</v>
      </c>
      <c r="L80" s="42" t="s">
        <v>40</v>
      </c>
      <c r="M80" s="208" t="s">
        <v>262</v>
      </c>
      <c r="N80" s="24">
        <v>1</v>
      </c>
      <c r="O80" s="329" t="s">
        <v>270</v>
      </c>
    </row>
    <row r="81" s="290" customFormat="1" spans="2:15">
      <c r="B81" s="474"/>
      <c r="C81" s="475"/>
      <c r="D81" s="476"/>
      <c r="E81" s="474"/>
      <c r="F81" s="492"/>
      <c r="G81" s="474"/>
      <c r="H81" s="474"/>
      <c r="I81" s="474"/>
      <c r="J81" s="475"/>
      <c r="K81" s="476"/>
      <c r="L81" s="476"/>
      <c r="M81" s="475"/>
      <c r="N81" s="508"/>
      <c r="O81" s="499"/>
    </row>
    <row r="82" s="290" customFormat="1" spans="2:15">
      <c r="B82" s="474"/>
      <c r="C82" s="475"/>
      <c r="D82" s="476"/>
      <c r="E82" s="474"/>
      <c r="F82" s="492"/>
      <c r="G82" s="474"/>
      <c r="H82" s="474"/>
      <c r="I82" s="474"/>
      <c r="J82" s="475"/>
      <c r="K82" s="476"/>
      <c r="L82" s="476"/>
      <c r="M82" s="475"/>
      <c r="N82" s="508"/>
      <c r="O82" s="499"/>
    </row>
    <row r="83" s="290" customFormat="1" spans="2:15">
      <c r="B83" s="474"/>
      <c r="C83" s="475"/>
      <c r="D83" s="476"/>
      <c r="E83" s="474"/>
      <c r="F83" s="492"/>
      <c r="G83" s="474"/>
      <c r="H83" s="474"/>
      <c r="I83" s="474"/>
      <c r="J83" s="475"/>
      <c r="K83" s="476"/>
      <c r="L83" s="476"/>
      <c r="M83" s="475"/>
      <c r="N83" s="508"/>
      <c r="O83" s="499"/>
    </row>
    <row r="84" spans="10:15">
      <c r="J84" s="297"/>
      <c r="O84" s="509"/>
    </row>
    <row r="85" spans="10:10">
      <c r="J85" s="297"/>
    </row>
    <row r="86" spans="10:10">
      <c r="J86" s="297"/>
    </row>
    <row r="87" spans="10:10">
      <c r="J87" s="297"/>
    </row>
    <row r="88" spans="10:10">
      <c r="J88" s="297"/>
    </row>
    <row r="89" spans="10:10">
      <c r="J89" s="297"/>
    </row>
    <row r="90" spans="10:10">
      <c r="J90" s="297"/>
    </row>
    <row r="91" spans="10:10">
      <c r="J91" s="297"/>
    </row>
    <row r="92" spans="10:10">
      <c r="J92" s="297"/>
    </row>
    <row r="93" spans="10:10">
      <c r="J93" s="297"/>
    </row>
    <row r="94" spans="10:10">
      <c r="J94" s="297"/>
    </row>
    <row r="95" spans="10:10">
      <c r="J95" s="297"/>
    </row>
    <row r="96" spans="10:10">
      <c r="J96" s="297"/>
    </row>
    <row r="97" spans="10:10">
      <c r="J97" s="297"/>
    </row>
    <row r="98" spans="10:10">
      <c r="J98" s="297"/>
    </row>
    <row r="99" spans="10:10">
      <c r="J99" s="297"/>
    </row>
    <row r="100" spans="10:10">
      <c r="J100" s="297"/>
    </row>
    <row r="101" spans="10:10">
      <c r="J101" s="297"/>
    </row>
  </sheetData>
  <mergeCells count="189">
    <mergeCell ref="A1:O1"/>
    <mergeCell ref="F2:G2"/>
    <mergeCell ref="A33:O33"/>
    <mergeCell ref="A69:O69"/>
    <mergeCell ref="A73:O73"/>
    <mergeCell ref="A13:A14"/>
    <mergeCell ref="A16:A17"/>
    <mergeCell ref="A25:A29"/>
    <mergeCell ref="A30:A32"/>
    <mergeCell ref="A44:A47"/>
    <mergeCell ref="A48:A51"/>
    <mergeCell ref="A52:A53"/>
    <mergeCell ref="A54:A56"/>
    <mergeCell ref="A58:A62"/>
    <mergeCell ref="A63:A65"/>
    <mergeCell ref="A66:A68"/>
    <mergeCell ref="A70:A71"/>
    <mergeCell ref="A75:A76"/>
    <mergeCell ref="A78:A79"/>
    <mergeCell ref="B13:B14"/>
    <mergeCell ref="B16:B17"/>
    <mergeCell ref="B25:B29"/>
    <mergeCell ref="B30:B32"/>
    <mergeCell ref="B44:B47"/>
    <mergeCell ref="B48:B51"/>
    <mergeCell ref="B52:B53"/>
    <mergeCell ref="B54:B56"/>
    <mergeCell ref="B58:B62"/>
    <mergeCell ref="B63:B65"/>
    <mergeCell ref="B66:B68"/>
    <mergeCell ref="B70:B71"/>
    <mergeCell ref="B75:B76"/>
    <mergeCell ref="B78:B79"/>
    <mergeCell ref="C13:C14"/>
    <mergeCell ref="C16:C17"/>
    <mergeCell ref="C25:C29"/>
    <mergeCell ref="C30:C32"/>
    <mergeCell ref="C44:C47"/>
    <mergeCell ref="C48:C51"/>
    <mergeCell ref="C52:C53"/>
    <mergeCell ref="C54:C56"/>
    <mergeCell ref="C58:C62"/>
    <mergeCell ref="C63:C65"/>
    <mergeCell ref="C66:C68"/>
    <mergeCell ref="C70:C71"/>
    <mergeCell ref="C75:C76"/>
    <mergeCell ref="C78:C79"/>
    <mergeCell ref="D13:D14"/>
    <mergeCell ref="D16:D17"/>
    <mergeCell ref="D25:D29"/>
    <mergeCell ref="D30:D32"/>
    <mergeCell ref="D44:D47"/>
    <mergeCell ref="D48:D51"/>
    <mergeCell ref="D52:D53"/>
    <mergeCell ref="D54:D56"/>
    <mergeCell ref="D58:D62"/>
    <mergeCell ref="D63:D65"/>
    <mergeCell ref="D66:D68"/>
    <mergeCell ref="D70:D71"/>
    <mergeCell ref="D75:D76"/>
    <mergeCell ref="D78:D79"/>
    <mergeCell ref="E13:E14"/>
    <mergeCell ref="E16:E17"/>
    <mergeCell ref="E25:E29"/>
    <mergeCell ref="E30:E32"/>
    <mergeCell ref="E44:E47"/>
    <mergeCell ref="E48:E51"/>
    <mergeCell ref="E52:E53"/>
    <mergeCell ref="E54:E56"/>
    <mergeCell ref="E58:E62"/>
    <mergeCell ref="E63:E65"/>
    <mergeCell ref="E66:E68"/>
    <mergeCell ref="E70:E71"/>
    <mergeCell ref="E75:E76"/>
    <mergeCell ref="E78:E79"/>
    <mergeCell ref="F13:F14"/>
    <mergeCell ref="F16:F17"/>
    <mergeCell ref="F25:F29"/>
    <mergeCell ref="F30:F32"/>
    <mergeCell ref="F44:F47"/>
    <mergeCell ref="F48:F51"/>
    <mergeCell ref="F52:F53"/>
    <mergeCell ref="F54:F56"/>
    <mergeCell ref="F58:F62"/>
    <mergeCell ref="F63:F65"/>
    <mergeCell ref="F66:F68"/>
    <mergeCell ref="F70:F71"/>
    <mergeCell ref="F75:F76"/>
    <mergeCell ref="F78:F79"/>
    <mergeCell ref="G13:G14"/>
    <mergeCell ref="G16:G17"/>
    <mergeCell ref="G25:G29"/>
    <mergeCell ref="G30:G32"/>
    <mergeCell ref="G44:G47"/>
    <mergeCell ref="G48:G51"/>
    <mergeCell ref="G52:G53"/>
    <mergeCell ref="G54:G56"/>
    <mergeCell ref="G58:G62"/>
    <mergeCell ref="G63:G65"/>
    <mergeCell ref="G66:G68"/>
    <mergeCell ref="G70:G71"/>
    <mergeCell ref="G75:G76"/>
    <mergeCell ref="G78:G79"/>
    <mergeCell ref="H13:H14"/>
    <mergeCell ref="H16:H17"/>
    <mergeCell ref="H25:H29"/>
    <mergeCell ref="H30:H32"/>
    <mergeCell ref="H44:H47"/>
    <mergeCell ref="H48:H51"/>
    <mergeCell ref="H52:H53"/>
    <mergeCell ref="H54:H56"/>
    <mergeCell ref="H58:H62"/>
    <mergeCell ref="H63:H65"/>
    <mergeCell ref="H66:H68"/>
    <mergeCell ref="H70:H71"/>
    <mergeCell ref="H75:H76"/>
    <mergeCell ref="H78:H79"/>
    <mergeCell ref="I13:I14"/>
    <mergeCell ref="I16:I17"/>
    <mergeCell ref="I25:I29"/>
    <mergeCell ref="I30:I32"/>
    <mergeCell ref="I44:I47"/>
    <mergeCell ref="I48:I51"/>
    <mergeCell ref="I52:I53"/>
    <mergeCell ref="I54:I56"/>
    <mergeCell ref="I58:I62"/>
    <mergeCell ref="I63:I65"/>
    <mergeCell ref="I66:I68"/>
    <mergeCell ref="I70:I71"/>
    <mergeCell ref="I75:I76"/>
    <mergeCell ref="I78:I79"/>
    <mergeCell ref="J13:J14"/>
    <mergeCell ref="J16:J17"/>
    <mergeCell ref="J25:J29"/>
    <mergeCell ref="J30:J32"/>
    <mergeCell ref="J44:J47"/>
    <mergeCell ref="J48:J51"/>
    <mergeCell ref="J52:J53"/>
    <mergeCell ref="J54:J56"/>
    <mergeCell ref="J58:J62"/>
    <mergeCell ref="J63:J65"/>
    <mergeCell ref="J66:J68"/>
    <mergeCell ref="J70:J71"/>
    <mergeCell ref="J75:J76"/>
    <mergeCell ref="J78:J79"/>
    <mergeCell ref="K13:K14"/>
    <mergeCell ref="K16:K17"/>
    <mergeCell ref="K25:K29"/>
    <mergeCell ref="K30:K32"/>
    <mergeCell ref="K44:K47"/>
    <mergeCell ref="K48:K51"/>
    <mergeCell ref="K52:K53"/>
    <mergeCell ref="K54:K56"/>
    <mergeCell ref="K58:K62"/>
    <mergeCell ref="K63:K65"/>
    <mergeCell ref="K66:K68"/>
    <mergeCell ref="K70:K71"/>
    <mergeCell ref="K75:K76"/>
    <mergeCell ref="K78:K79"/>
    <mergeCell ref="L13:L14"/>
    <mergeCell ref="L16:L17"/>
    <mergeCell ref="L25:L29"/>
    <mergeCell ref="L30:L32"/>
    <mergeCell ref="L44:L47"/>
    <mergeCell ref="L48:L51"/>
    <mergeCell ref="L52:L53"/>
    <mergeCell ref="L54:L56"/>
    <mergeCell ref="L58:L62"/>
    <mergeCell ref="L63:L65"/>
    <mergeCell ref="L66:L68"/>
    <mergeCell ref="L70:L71"/>
    <mergeCell ref="L75:L76"/>
    <mergeCell ref="L78:L79"/>
    <mergeCell ref="O13:O14"/>
    <mergeCell ref="O16:O17"/>
    <mergeCell ref="O25:O29"/>
    <mergeCell ref="O30:O32"/>
    <mergeCell ref="O44:O47"/>
    <mergeCell ref="O48:O51"/>
    <mergeCell ref="O52:O53"/>
    <mergeCell ref="O54:O56"/>
    <mergeCell ref="O58:O62"/>
    <mergeCell ref="O63:O65"/>
    <mergeCell ref="O66:O68"/>
    <mergeCell ref="O70:O71"/>
    <mergeCell ref="O75:O76"/>
    <mergeCell ref="O78:O79"/>
    <mergeCell ref="P16:P17"/>
    <mergeCell ref="P75:P76"/>
  </mergeCell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1"/>
  <dimension ref="A1:Z684"/>
  <sheetViews>
    <sheetView tabSelected="1" workbookViewId="0">
      <pane ySplit="1" topLeftCell="A2" activePane="bottomLeft" state="frozen"/>
      <selection/>
      <selection pane="bottomLeft" activeCell="C9" sqref="C9"/>
    </sheetView>
  </sheetViews>
  <sheetFormatPr defaultColWidth="9" defaultRowHeight="16.8"/>
  <cols>
    <col min="1" max="3" width="20.6634615384615" customWidth="1"/>
    <col min="4" max="4" width="10.7403846153846" customWidth="1"/>
    <col min="5" max="5" width="29.3173076923077" customWidth="1"/>
    <col min="6" max="6" width="33.4903846153846" style="29" customWidth="1"/>
    <col min="7" max="7" width="50.4807692307692" style="30" customWidth="1"/>
    <col min="8" max="8" width="28.75" customWidth="1"/>
    <col min="9" max="9" width="22.9134615384615" style="28" customWidth="1"/>
    <col min="10" max="10" width="16.1826923076923" style="31" customWidth="1"/>
    <col min="11" max="11" width="17.3076923076923" customWidth="1"/>
    <col min="12" max="12" width="13.875" style="32" customWidth="1"/>
    <col min="13" max="13" width="14.2596153846154" customWidth="1"/>
    <col min="14" max="14" width="16.9807692307692" customWidth="1"/>
    <col min="15" max="15" width="13.625" customWidth="1"/>
    <col min="16" max="16" width="10" customWidth="1"/>
    <col min="17" max="17" width="14.7403846153846" customWidth="1"/>
    <col min="18" max="18" width="24.25" customWidth="1"/>
    <col min="19" max="19" width="8.25" style="33" customWidth="1"/>
    <col min="20" max="20" width="10.75" customWidth="1"/>
    <col min="21" max="21" width="23.0769230769231" style="31" customWidth="1"/>
    <col min="22" max="22" width="20.8269230769231" style="31" customWidth="1"/>
    <col min="23" max="23" width="15.7019230769231" style="34" customWidth="1"/>
    <col min="24" max="25" width="30.2884615384615" style="33" customWidth="1"/>
    <col min="26" max="26" width="39.7403846153846" style="33" customWidth="1"/>
  </cols>
  <sheetData>
    <row r="1" ht="34" spans="1:26">
      <c r="A1" s="6" t="s">
        <v>271</v>
      </c>
      <c r="B1" s="6" t="s">
        <v>272</v>
      </c>
      <c r="C1" s="6" t="s">
        <v>273</v>
      </c>
      <c r="D1" s="6" t="s">
        <v>274</v>
      </c>
      <c r="E1" s="6" t="s">
        <v>275</v>
      </c>
      <c r="F1" s="37" t="s">
        <v>276</v>
      </c>
      <c r="G1" s="38" t="s">
        <v>2</v>
      </c>
      <c r="H1" s="39" t="s">
        <v>3</v>
      </c>
      <c r="I1" s="37" t="s">
        <v>277</v>
      </c>
      <c r="J1" s="63" t="s">
        <v>4</v>
      </c>
      <c r="K1" s="39" t="s">
        <v>5</v>
      </c>
      <c r="L1" s="64" t="s">
        <v>278</v>
      </c>
      <c r="M1" s="39" t="s">
        <v>279</v>
      </c>
      <c r="N1" s="37" t="s">
        <v>280</v>
      </c>
      <c r="O1" s="37" t="s">
        <v>7</v>
      </c>
      <c r="P1" s="39" t="s">
        <v>8</v>
      </c>
      <c r="Q1" s="39" t="s">
        <v>281</v>
      </c>
      <c r="R1" s="39" t="s">
        <v>9</v>
      </c>
      <c r="S1" s="37" t="s">
        <v>10</v>
      </c>
      <c r="T1" s="39" t="s">
        <v>11</v>
      </c>
      <c r="U1" s="91" t="s">
        <v>282</v>
      </c>
      <c r="V1" s="63" t="s">
        <v>283</v>
      </c>
      <c r="W1" s="92" t="s">
        <v>284</v>
      </c>
      <c r="X1" s="37" t="s">
        <v>285</v>
      </c>
      <c r="Y1" s="37" t="s">
        <v>286</v>
      </c>
      <c r="Z1" s="37" t="s">
        <v>14</v>
      </c>
    </row>
    <row r="2" ht="26" customHeight="1" spans="1:26">
      <c r="A2" s="13" t="s">
        <v>287</v>
      </c>
      <c r="B2" s="35">
        <v>1</v>
      </c>
      <c r="C2" s="13" t="s">
        <v>288</v>
      </c>
      <c r="D2" s="36">
        <v>47</v>
      </c>
      <c r="E2" s="9" t="s">
        <v>289</v>
      </c>
      <c r="F2" s="40" t="s">
        <v>290</v>
      </c>
      <c r="G2" s="41" t="s">
        <v>15</v>
      </c>
      <c r="H2" s="42" t="s">
        <v>16</v>
      </c>
      <c r="I2" s="65">
        <v>1</v>
      </c>
      <c r="J2" s="17">
        <v>36612</v>
      </c>
      <c r="K2" s="13"/>
      <c r="L2" s="66">
        <v>50000</v>
      </c>
      <c r="M2" s="85" t="s">
        <v>19</v>
      </c>
      <c r="N2" s="86">
        <f>VLOOKUP(M2,基础数据!$A$16:$B$18,2,FALSE)</f>
        <v>1</v>
      </c>
      <c r="O2" s="42" t="s">
        <v>20</v>
      </c>
      <c r="P2" s="13"/>
      <c r="Q2" s="13" t="s">
        <v>100</v>
      </c>
      <c r="R2" s="42" t="s">
        <v>48</v>
      </c>
      <c r="S2" s="15" t="s">
        <v>22</v>
      </c>
      <c r="T2" s="42" t="s">
        <v>20</v>
      </c>
      <c r="U2" s="73">
        <f>J2</f>
        <v>36612</v>
      </c>
      <c r="V2" s="73">
        <v>47569</v>
      </c>
      <c r="W2" s="52" t="s">
        <v>291</v>
      </c>
      <c r="X2" s="93" t="s">
        <v>292</v>
      </c>
      <c r="Y2" s="93" t="s">
        <v>293</v>
      </c>
      <c r="Z2" s="93"/>
    </row>
    <row r="3" ht="30" customHeight="1" spans="1:26">
      <c r="A3" s="13" t="s">
        <v>287</v>
      </c>
      <c r="B3" s="35">
        <v>2</v>
      </c>
      <c r="C3" s="13" t="s">
        <v>288</v>
      </c>
      <c r="D3" s="36">
        <v>47</v>
      </c>
      <c r="E3" s="9" t="s">
        <v>289</v>
      </c>
      <c r="F3" s="40" t="s">
        <v>294</v>
      </c>
      <c r="G3" s="41" t="s">
        <v>25</v>
      </c>
      <c r="H3" s="42" t="s">
        <v>295</v>
      </c>
      <c r="I3" s="65">
        <v>1</v>
      </c>
      <c r="J3" s="17">
        <v>36741</v>
      </c>
      <c r="K3" s="13"/>
      <c r="L3" s="66">
        <v>2267</v>
      </c>
      <c r="M3" s="85" t="s">
        <v>28</v>
      </c>
      <c r="N3" s="86">
        <f>VLOOKUP(M3,基础数据!$A$16:$B$18,2,FALSE)</f>
        <v>2</v>
      </c>
      <c r="O3" s="42" t="s">
        <v>29</v>
      </c>
      <c r="P3" s="13"/>
      <c r="Q3" s="13"/>
      <c r="R3" s="15" t="s">
        <v>296</v>
      </c>
      <c r="S3" s="15"/>
      <c r="T3" s="42"/>
      <c r="U3" s="73">
        <f t="shared" ref="U3:U30" si="0">J3</f>
        <v>36741</v>
      </c>
      <c r="V3" s="73">
        <v>37836</v>
      </c>
      <c r="W3" s="41" t="s">
        <v>297</v>
      </c>
      <c r="X3" s="93" t="s">
        <v>298</v>
      </c>
      <c r="Y3" s="93" t="s">
        <v>299</v>
      </c>
      <c r="Z3" s="93"/>
    </row>
    <row r="4" ht="34" spans="1:26">
      <c r="A4" s="13" t="s">
        <v>287</v>
      </c>
      <c r="B4" s="35">
        <v>3</v>
      </c>
      <c r="C4" s="13" t="s">
        <v>288</v>
      </c>
      <c r="D4" s="36">
        <v>47</v>
      </c>
      <c r="E4" s="9" t="s">
        <v>289</v>
      </c>
      <c r="F4" s="40" t="s">
        <v>300</v>
      </c>
      <c r="G4" s="41" t="s">
        <v>33</v>
      </c>
      <c r="H4" s="42" t="s">
        <v>16</v>
      </c>
      <c r="I4" s="65">
        <v>1</v>
      </c>
      <c r="J4" s="17">
        <v>36818</v>
      </c>
      <c r="K4" s="13"/>
      <c r="L4" s="66">
        <v>2169</v>
      </c>
      <c r="M4" s="85" t="s">
        <v>28</v>
      </c>
      <c r="N4" s="86">
        <f>VLOOKUP(M4,基础数据!$A$16:$B$18,2,FALSE)</f>
        <v>2</v>
      </c>
      <c r="O4" s="42" t="s">
        <v>20</v>
      </c>
      <c r="P4" s="13"/>
      <c r="Q4" s="21" t="s">
        <v>42</v>
      </c>
      <c r="R4" s="42" t="s">
        <v>21</v>
      </c>
      <c r="S4" s="15" t="s">
        <v>22</v>
      </c>
      <c r="T4" s="42" t="s">
        <v>20</v>
      </c>
      <c r="U4" s="73">
        <f t="shared" si="0"/>
        <v>36818</v>
      </c>
      <c r="V4" s="73">
        <v>47775</v>
      </c>
      <c r="W4" s="41" t="s">
        <v>301</v>
      </c>
      <c r="X4" s="94" t="s">
        <v>302</v>
      </c>
      <c r="Y4" s="93" t="s">
        <v>303</v>
      </c>
      <c r="Z4" s="93"/>
    </row>
    <row r="5" ht="34" spans="1:26">
      <c r="A5" s="13" t="s">
        <v>287</v>
      </c>
      <c r="B5" s="35">
        <v>4</v>
      </c>
      <c r="C5" s="13" t="s">
        <v>288</v>
      </c>
      <c r="D5" s="36">
        <v>55</v>
      </c>
      <c r="E5" s="9" t="s">
        <v>304</v>
      </c>
      <c r="F5" s="40" t="s">
        <v>305</v>
      </c>
      <c r="G5" s="43" t="s">
        <v>37</v>
      </c>
      <c r="H5" s="20" t="s">
        <v>38</v>
      </c>
      <c r="I5" s="65">
        <v>1</v>
      </c>
      <c r="J5" s="17">
        <v>36910</v>
      </c>
      <c r="K5" s="13"/>
      <c r="L5" s="66">
        <v>45500</v>
      </c>
      <c r="M5" s="20" t="s">
        <v>19</v>
      </c>
      <c r="N5" s="86">
        <f>VLOOKUP(M5,基础数据!$A$16:$B$18,2,FALSE)</f>
        <v>1</v>
      </c>
      <c r="O5" s="20" t="s">
        <v>20</v>
      </c>
      <c r="P5" s="13"/>
      <c r="Q5" s="21" t="s">
        <v>100</v>
      </c>
      <c r="R5" s="17" t="s">
        <v>41</v>
      </c>
      <c r="S5" s="17" t="s">
        <v>42</v>
      </c>
      <c r="T5" s="17" t="s">
        <v>20</v>
      </c>
      <c r="U5" s="73">
        <f t="shared" si="0"/>
        <v>36910</v>
      </c>
      <c r="V5" s="73">
        <v>44058</v>
      </c>
      <c r="W5" s="95" t="s">
        <v>301</v>
      </c>
      <c r="X5" s="94" t="s">
        <v>306</v>
      </c>
      <c r="Y5" s="93" t="s">
        <v>307</v>
      </c>
      <c r="Z5" s="93"/>
    </row>
    <row r="6" ht="28" customHeight="1" spans="1:26">
      <c r="A6" s="13" t="s">
        <v>287</v>
      </c>
      <c r="B6" s="35">
        <v>5</v>
      </c>
      <c r="C6" s="13" t="s">
        <v>288</v>
      </c>
      <c r="D6" s="36">
        <v>47</v>
      </c>
      <c r="E6" s="9" t="s">
        <v>289</v>
      </c>
      <c r="F6" s="40" t="s">
        <v>308</v>
      </c>
      <c r="G6" s="40" t="s">
        <v>45</v>
      </c>
      <c r="H6" s="44" t="s">
        <v>26</v>
      </c>
      <c r="I6" s="65">
        <v>1</v>
      </c>
      <c r="J6" s="67">
        <v>37291</v>
      </c>
      <c r="K6" s="13"/>
      <c r="L6" s="68">
        <v>377.5</v>
      </c>
      <c r="M6" s="87" t="s">
        <v>28</v>
      </c>
      <c r="N6" s="86">
        <f>VLOOKUP(M6,基础数据!$A$16:$B$18,2,FALSE)</f>
        <v>2</v>
      </c>
      <c r="O6" s="20" t="s">
        <v>47</v>
      </c>
      <c r="P6" s="13"/>
      <c r="Q6" s="61" t="s">
        <v>100</v>
      </c>
      <c r="R6" s="44" t="s">
        <v>48</v>
      </c>
      <c r="S6" s="19" t="s">
        <v>22</v>
      </c>
      <c r="T6" s="44" t="s">
        <v>47</v>
      </c>
      <c r="U6" s="73">
        <f t="shared" si="0"/>
        <v>37291</v>
      </c>
      <c r="V6" s="73">
        <v>40943</v>
      </c>
      <c r="W6" s="40" t="s">
        <v>297</v>
      </c>
      <c r="X6" s="94" t="s">
        <v>309</v>
      </c>
      <c r="Y6" s="93" t="s">
        <v>310</v>
      </c>
      <c r="Z6" s="93"/>
    </row>
    <row r="7" ht="51" spans="1:26">
      <c r="A7" s="13" t="s">
        <v>287</v>
      </c>
      <c r="B7" s="35">
        <v>6</v>
      </c>
      <c r="C7" s="13" t="s">
        <v>288</v>
      </c>
      <c r="D7" s="36">
        <v>55</v>
      </c>
      <c r="E7" s="9" t="s">
        <v>304</v>
      </c>
      <c r="F7" s="40" t="s">
        <v>311</v>
      </c>
      <c r="G7" s="43" t="s">
        <v>51</v>
      </c>
      <c r="H7" s="20" t="s">
        <v>38</v>
      </c>
      <c r="I7" s="65">
        <v>1</v>
      </c>
      <c r="J7" s="17">
        <v>38860</v>
      </c>
      <c r="K7" s="13"/>
      <c r="L7" s="66">
        <v>57000</v>
      </c>
      <c r="M7" s="20" t="s">
        <v>53</v>
      </c>
      <c r="N7" s="86">
        <f>VLOOKUP(M7,基础数据!$A$16:$B$18,2,FALSE)</f>
        <v>3</v>
      </c>
      <c r="O7" s="20" t="s">
        <v>20</v>
      </c>
      <c r="P7" s="13"/>
      <c r="Q7" s="21" t="s">
        <v>42</v>
      </c>
      <c r="R7" s="17" t="s">
        <v>54</v>
      </c>
      <c r="S7" s="17" t="s">
        <v>55</v>
      </c>
      <c r="T7" s="17" t="s">
        <v>20</v>
      </c>
      <c r="U7" s="73">
        <f t="shared" si="0"/>
        <v>38860</v>
      </c>
      <c r="V7" s="73">
        <v>44339</v>
      </c>
      <c r="W7" s="95" t="s">
        <v>301</v>
      </c>
      <c r="X7" s="94" t="s">
        <v>312</v>
      </c>
      <c r="Y7" s="93" t="s">
        <v>313</v>
      </c>
      <c r="Z7" s="93"/>
    </row>
    <row r="8" ht="34" spans="1:26">
      <c r="A8" s="13" t="s">
        <v>287</v>
      </c>
      <c r="B8" s="35">
        <v>7</v>
      </c>
      <c r="C8" s="13" t="s">
        <v>288</v>
      </c>
      <c r="D8" s="9">
        <v>47</v>
      </c>
      <c r="E8" s="9" t="s">
        <v>289</v>
      </c>
      <c r="F8" s="40" t="s">
        <v>314</v>
      </c>
      <c r="G8" s="41" t="s">
        <v>58</v>
      </c>
      <c r="H8" s="42" t="s">
        <v>16</v>
      </c>
      <c r="I8" s="65">
        <v>1</v>
      </c>
      <c r="J8" s="17">
        <v>39153</v>
      </c>
      <c r="K8" s="13"/>
      <c r="L8" s="66">
        <v>40000</v>
      </c>
      <c r="M8" s="85" t="s">
        <v>53</v>
      </c>
      <c r="N8" s="86">
        <f>VLOOKUP(M8,基础数据!$A$16:$B$18,2,FALSE)</f>
        <v>3</v>
      </c>
      <c r="O8" s="42" t="s">
        <v>20</v>
      </c>
      <c r="P8" s="13"/>
      <c r="Q8" s="21" t="s">
        <v>100</v>
      </c>
      <c r="R8" s="42" t="s">
        <v>41</v>
      </c>
      <c r="S8" s="15" t="s">
        <v>42</v>
      </c>
      <c r="T8" s="42" t="s">
        <v>20</v>
      </c>
      <c r="U8" s="73">
        <f t="shared" si="0"/>
        <v>39153</v>
      </c>
      <c r="V8" s="73">
        <v>46458</v>
      </c>
      <c r="W8" s="41" t="s">
        <v>301</v>
      </c>
      <c r="X8" s="94" t="s">
        <v>315</v>
      </c>
      <c r="Y8" s="93" t="s">
        <v>316</v>
      </c>
      <c r="Z8" s="93"/>
    </row>
    <row r="9" ht="28" customHeight="1" spans="1:26">
      <c r="A9" s="13" t="s">
        <v>287</v>
      </c>
      <c r="B9" s="35">
        <v>8</v>
      </c>
      <c r="C9" s="13" t="s">
        <v>288</v>
      </c>
      <c r="D9" s="36">
        <v>55</v>
      </c>
      <c r="E9" s="9" t="s">
        <v>304</v>
      </c>
      <c r="F9" s="40" t="s">
        <v>317</v>
      </c>
      <c r="G9" s="41" t="s">
        <v>62</v>
      </c>
      <c r="H9" s="42" t="s">
        <v>16</v>
      </c>
      <c r="I9" s="65">
        <v>1</v>
      </c>
      <c r="J9" s="17">
        <v>39331</v>
      </c>
      <c r="K9" s="13"/>
      <c r="L9" s="66">
        <v>10000</v>
      </c>
      <c r="M9" s="85" t="s">
        <v>53</v>
      </c>
      <c r="N9" s="86">
        <f>VLOOKUP(M9,基础数据!$A$16:$B$18,2,FALSE)</f>
        <v>3</v>
      </c>
      <c r="O9" s="42" t="s">
        <v>20</v>
      </c>
      <c r="P9" s="13"/>
      <c r="Q9" s="21" t="s">
        <v>100</v>
      </c>
      <c r="R9" s="42" t="s">
        <v>41</v>
      </c>
      <c r="S9" s="15" t="s">
        <v>42</v>
      </c>
      <c r="T9" s="42" t="s">
        <v>20</v>
      </c>
      <c r="U9" s="73">
        <f t="shared" si="0"/>
        <v>39331</v>
      </c>
      <c r="V9" s="73">
        <v>46636</v>
      </c>
      <c r="W9" s="41" t="s">
        <v>291</v>
      </c>
      <c r="X9" s="94" t="s">
        <v>318</v>
      </c>
      <c r="Y9" s="93" t="s">
        <v>319</v>
      </c>
      <c r="Z9" s="93"/>
    </row>
    <row r="10" ht="28" customHeight="1" spans="1:26">
      <c r="A10" s="13" t="s">
        <v>287</v>
      </c>
      <c r="B10" s="35">
        <v>9</v>
      </c>
      <c r="C10" s="13" t="s">
        <v>288</v>
      </c>
      <c r="D10" s="36">
        <v>55</v>
      </c>
      <c r="E10" s="9" t="s">
        <v>304</v>
      </c>
      <c r="F10" s="40" t="s">
        <v>320</v>
      </c>
      <c r="G10" s="41" t="s">
        <v>66</v>
      </c>
      <c r="H10" s="42" t="s">
        <v>16</v>
      </c>
      <c r="I10" s="65">
        <v>1</v>
      </c>
      <c r="J10" s="17">
        <v>39371</v>
      </c>
      <c r="K10" s="13"/>
      <c r="L10" s="66">
        <v>100000</v>
      </c>
      <c r="M10" s="85" t="s">
        <v>53</v>
      </c>
      <c r="N10" s="86">
        <f>VLOOKUP(M10,基础数据!$A$16:$B$18,2,FALSE)</f>
        <v>3</v>
      </c>
      <c r="O10" s="42" t="s">
        <v>20</v>
      </c>
      <c r="P10" s="13"/>
      <c r="Q10" s="21" t="s">
        <v>100</v>
      </c>
      <c r="R10" s="42" t="s">
        <v>41</v>
      </c>
      <c r="S10" s="15" t="s">
        <v>42</v>
      </c>
      <c r="T10" s="42" t="s">
        <v>20</v>
      </c>
      <c r="U10" s="73">
        <f t="shared" si="0"/>
        <v>39371</v>
      </c>
      <c r="V10" s="73">
        <v>46676</v>
      </c>
      <c r="W10" s="41" t="s">
        <v>291</v>
      </c>
      <c r="X10" s="93" t="s">
        <v>292</v>
      </c>
      <c r="Y10" s="93" t="s">
        <v>319</v>
      </c>
      <c r="Z10" s="93"/>
    </row>
    <row r="11" s="3" customFormat="1" ht="34" spans="1:26">
      <c r="A11" s="13" t="s">
        <v>287</v>
      </c>
      <c r="B11" s="35">
        <v>10</v>
      </c>
      <c r="C11" s="13" t="s">
        <v>288</v>
      </c>
      <c r="D11" s="9">
        <v>47</v>
      </c>
      <c r="E11" s="9" t="s">
        <v>289</v>
      </c>
      <c r="F11" s="40" t="s">
        <v>321</v>
      </c>
      <c r="G11" s="41" t="s">
        <v>70</v>
      </c>
      <c r="H11" s="42" t="s">
        <v>71</v>
      </c>
      <c r="I11" s="65">
        <v>1</v>
      </c>
      <c r="J11" s="17">
        <v>39420</v>
      </c>
      <c r="K11" s="26"/>
      <c r="L11" s="66">
        <v>10000</v>
      </c>
      <c r="M11" s="85" t="s">
        <v>19</v>
      </c>
      <c r="N11" s="86">
        <f>VLOOKUP(M11,基础数据!$A$16:$B$18,2,FALSE)</f>
        <v>1</v>
      </c>
      <c r="O11" s="42" t="s">
        <v>20</v>
      </c>
      <c r="P11" s="26"/>
      <c r="Q11" s="61" t="s">
        <v>100</v>
      </c>
      <c r="R11" s="42" t="s">
        <v>41</v>
      </c>
      <c r="S11" s="15" t="s">
        <v>73</v>
      </c>
      <c r="T11" s="42" t="s">
        <v>20</v>
      </c>
      <c r="U11" s="73">
        <f t="shared" si="0"/>
        <v>39420</v>
      </c>
      <c r="V11" s="73"/>
      <c r="W11" s="41" t="s">
        <v>301</v>
      </c>
      <c r="X11" s="47" t="s">
        <v>322</v>
      </c>
      <c r="Y11" s="47" t="s">
        <v>323</v>
      </c>
      <c r="Z11" s="47"/>
    </row>
    <row r="12" ht="26" customHeight="1" spans="1:26">
      <c r="A12" s="13" t="s">
        <v>287</v>
      </c>
      <c r="B12" s="35">
        <v>11</v>
      </c>
      <c r="C12" s="13" t="s">
        <v>288</v>
      </c>
      <c r="D12" s="36">
        <v>55</v>
      </c>
      <c r="E12" s="9" t="s">
        <v>304</v>
      </c>
      <c r="F12" s="40" t="s">
        <v>324</v>
      </c>
      <c r="G12" s="41" t="s">
        <v>75</v>
      </c>
      <c r="H12" s="42" t="s">
        <v>325</v>
      </c>
      <c r="I12" s="65">
        <v>1</v>
      </c>
      <c r="J12" s="17">
        <v>40154</v>
      </c>
      <c r="K12" s="13"/>
      <c r="L12" s="66">
        <v>20387.7551</v>
      </c>
      <c r="M12" s="85" t="s">
        <v>28</v>
      </c>
      <c r="N12" s="86">
        <f>VLOOKUP(M12,基础数据!$A$16:$B$18,2,FALSE)</f>
        <v>2</v>
      </c>
      <c r="O12" s="42" t="s">
        <v>20</v>
      </c>
      <c r="P12" s="13"/>
      <c r="Q12" s="21" t="s">
        <v>100</v>
      </c>
      <c r="R12" s="42" t="s">
        <v>41</v>
      </c>
      <c r="S12" s="15" t="s">
        <v>73</v>
      </c>
      <c r="T12" s="42" t="s">
        <v>20</v>
      </c>
      <c r="U12" s="73">
        <f t="shared" si="0"/>
        <v>40154</v>
      </c>
      <c r="V12" s="73">
        <v>51392</v>
      </c>
      <c r="W12" s="41" t="s">
        <v>326</v>
      </c>
      <c r="X12" s="93" t="s">
        <v>327</v>
      </c>
      <c r="Y12" s="93" t="s">
        <v>328</v>
      </c>
      <c r="Z12" s="93"/>
    </row>
    <row r="13" ht="51" spans="1:26">
      <c r="A13" s="13" t="s">
        <v>287</v>
      </c>
      <c r="B13" s="35">
        <v>12</v>
      </c>
      <c r="C13" s="13" t="s">
        <v>288</v>
      </c>
      <c r="D13" s="9">
        <v>47</v>
      </c>
      <c r="E13" s="9" t="s">
        <v>289</v>
      </c>
      <c r="F13" s="40" t="s">
        <v>329</v>
      </c>
      <c r="G13" s="41" t="s">
        <v>80</v>
      </c>
      <c r="H13" s="42" t="s">
        <v>71</v>
      </c>
      <c r="I13" s="65">
        <v>1</v>
      </c>
      <c r="J13" s="17">
        <v>41333</v>
      </c>
      <c r="K13" s="13"/>
      <c r="L13" s="66">
        <v>10000</v>
      </c>
      <c r="M13" s="85" t="s">
        <v>19</v>
      </c>
      <c r="N13" s="86">
        <f>VLOOKUP(M13,基础数据!$A$16:$B$18,2,FALSE)</f>
        <v>1</v>
      </c>
      <c r="O13" s="42" t="s">
        <v>20</v>
      </c>
      <c r="P13" s="13"/>
      <c r="Q13" s="13"/>
      <c r="R13" s="42" t="s">
        <v>22</v>
      </c>
      <c r="S13" s="15" t="s">
        <v>113</v>
      </c>
      <c r="T13" s="42" t="s">
        <v>20</v>
      </c>
      <c r="U13" s="73">
        <f t="shared" si="0"/>
        <v>41333</v>
      </c>
      <c r="V13" s="73"/>
      <c r="W13" s="41" t="s">
        <v>291</v>
      </c>
      <c r="X13" s="93" t="s">
        <v>330</v>
      </c>
      <c r="Y13" s="93" t="s">
        <v>331</v>
      </c>
      <c r="Z13" s="93"/>
    </row>
    <row r="14" s="2" customFormat="1" ht="26" customHeight="1" spans="1:26">
      <c r="A14" s="13" t="s">
        <v>287</v>
      </c>
      <c r="B14" s="35">
        <v>13</v>
      </c>
      <c r="C14" s="13" t="s">
        <v>288</v>
      </c>
      <c r="D14" s="9">
        <v>47</v>
      </c>
      <c r="E14" s="9" t="s">
        <v>289</v>
      </c>
      <c r="F14" s="45" t="s">
        <v>332</v>
      </c>
      <c r="G14" s="46" t="s">
        <v>84</v>
      </c>
      <c r="H14" s="47" t="s">
        <v>85</v>
      </c>
      <c r="I14" s="65">
        <v>1</v>
      </c>
      <c r="J14" s="69">
        <v>41450</v>
      </c>
      <c r="K14" s="21"/>
      <c r="L14" s="65">
        <v>2000</v>
      </c>
      <c r="M14" s="47" t="s">
        <v>19</v>
      </c>
      <c r="N14" s="86">
        <f>VLOOKUP(M14,基础数据!$A$16:$B$18,2,FALSE)</f>
        <v>1</v>
      </c>
      <c r="O14" s="47" t="s">
        <v>20</v>
      </c>
      <c r="P14" s="21"/>
      <c r="Q14" s="21" t="s">
        <v>20</v>
      </c>
      <c r="R14" s="69" t="s">
        <v>333</v>
      </c>
      <c r="S14" s="69" t="s">
        <v>88</v>
      </c>
      <c r="T14" s="50" t="s">
        <v>334</v>
      </c>
      <c r="U14" s="74">
        <f t="shared" si="0"/>
        <v>41450</v>
      </c>
      <c r="V14" s="74"/>
      <c r="W14" s="48" t="s">
        <v>335</v>
      </c>
      <c r="X14" s="93" t="s">
        <v>336</v>
      </c>
      <c r="Y14" s="93" t="s">
        <v>337</v>
      </c>
      <c r="Z14" s="93"/>
    </row>
    <row r="15" s="2" customFormat="1" ht="34" spans="1:26">
      <c r="A15" s="13" t="s">
        <v>287</v>
      </c>
      <c r="B15" s="35">
        <v>14</v>
      </c>
      <c r="C15" s="13" t="s">
        <v>288</v>
      </c>
      <c r="D15" s="9">
        <v>47</v>
      </c>
      <c r="E15" s="9" t="s">
        <v>289</v>
      </c>
      <c r="F15" s="45" t="s">
        <v>338</v>
      </c>
      <c r="G15" s="48" t="s">
        <v>93</v>
      </c>
      <c r="H15" s="11" t="s">
        <v>339</v>
      </c>
      <c r="I15" s="65">
        <v>1</v>
      </c>
      <c r="J15" s="69">
        <v>41523</v>
      </c>
      <c r="K15" s="70"/>
      <c r="L15" s="65">
        <v>0</v>
      </c>
      <c r="M15" s="50" t="s">
        <v>19</v>
      </c>
      <c r="N15" s="86">
        <v>1</v>
      </c>
      <c r="O15" s="50" t="s">
        <v>95</v>
      </c>
      <c r="P15" s="21"/>
      <c r="Q15" s="21"/>
      <c r="R15" s="50"/>
      <c r="S15" s="11"/>
      <c r="T15" s="50"/>
      <c r="U15" s="74">
        <f t="shared" si="0"/>
        <v>41523</v>
      </c>
      <c r="V15" s="74">
        <v>43204</v>
      </c>
      <c r="W15" s="48" t="s">
        <v>340</v>
      </c>
      <c r="X15" s="93" t="s">
        <v>341</v>
      </c>
      <c r="Y15" s="93"/>
      <c r="Z15" s="93"/>
    </row>
    <row r="16" s="2" customFormat="1" ht="51" spans="1:26">
      <c r="A16" s="13" t="s">
        <v>287</v>
      </c>
      <c r="B16" s="35">
        <v>15</v>
      </c>
      <c r="C16" s="13" t="s">
        <v>288</v>
      </c>
      <c r="D16" s="9">
        <v>47</v>
      </c>
      <c r="E16" s="9" t="s">
        <v>289</v>
      </c>
      <c r="F16" s="45" t="s">
        <v>342</v>
      </c>
      <c r="G16" s="45" t="s">
        <v>96</v>
      </c>
      <c r="H16" s="49" t="s">
        <v>85</v>
      </c>
      <c r="I16" s="65">
        <v>1</v>
      </c>
      <c r="J16" s="71">
        <v>41606</v>
      </c>
      <c r="K16" s="21"/>
      <c r="L16" s="72">
        <v>125000</v>
      </c>
      <c r="M16" s="59" t="s">
        <v>19</v>
      </c>
      <c r="N16" s="86">
        <f>VLOOKUP(M16,基础数据!$A$16:$B$18,2,FALSE)</f>
        <v>1</v>
      </c>
      <c r="O16" s="50" t="s">
        <v>20</v>
      </c>
      <c r="P16" s="21"/>
      <c r="Q16" s="21" t="s">
        <v>42</v>
      </c>
      <c r="R16" s="59" t="s">
        <v>99</v>
      </c>
      <c r="S16" s="59" t="s">
        <v>100</v>
      </c>
      <c r="T16" s="50" t="s">
        <v>20</v>
      </c>
      <c r="U16" s="74">
        <f t="shared" si="0"/>
        <v>41606</v>
      </c>
      <c r="V16" s="74"/>
      <c r="W16" s="48" t="s">
        <v>343</v>
      </c>
      <c r="X16" s="93" t="s">
        <v>344</v>
      </c>
      <c r="Y16" s="93" t="s">
        <v>344</v>
      </c>
      <c r="Z16" s="93"/>
    </row>
    <row r="17" ht="26" customHeight="1" spans="1:26">
      <c r="A17" s="13" t="s">
        <v>287</v>
      </c>
      <c r="B17" s="35">
        <v>16</v>
      </c>
      <c r="C17" s="13" t="s">
        <v>288</v>
      </c>
      <c r="D17" s="36">
        <v>55</v>
      </c>
      <c r="E17" s="9" t="s">
        <v>304</v>
      </c>
      <c r="F17" s="40" t="s">
        <v>345</v>
      </c>
      <c r="G17" s="41" t="s">
        <v>102</v>
      </c>
      <c r="H17" s="42" t="s">
        <v>103</v>
      </c>
      <c r="I17" s="65">
        <v>1</v>
      </c>
      <c r="J17" s="17">
        <v>42277</v>
      </c>
      <c r="K17" s="13"/>
      <c r="L17" s="66">
        <v>20000</v>
      </c>
      <c r="M17" s="85" t="s">
        <v>19</v>
      </c>
      <c r="N17" s="86">
        <f>VLOOKUP(M17,基础数据!$A$16:$B$18,2,FALSE)</f>
        <v>1</v>
      </c>
      <c r="O17" s="42" t="s">
        <v>20</v>
      </c>
      <c r="P17" s="13"/>
      <c r="Q17" s="13"/>
      <c r="R17" s="42" t="s">
        <v>20</v>
      </c>
      <c r="S17" s="15" t="s">
        <v>105</v>
      </c>
      <c r="T17" s="42" t="s">
        <v>20</v>
      </c>
      <c r="U17" s="73">
        <f t="shared" si="0"/>
        <v>42277</v>
      </c>
      <c r="V17" s="73"/>
      <c r="W17" s="41" t="s">
        <v>346</v>
      </c>
      <c r="X17" s="93" t="s">
        <v>347</v>
      </c>
      <c r="Y17" s="93" t="s">
        <v>348</v>
      </c>
      <c r="Z17" s="93"/>
    </row>
    <row r="18" ht="29" customHeight="1" spans="1:26">
      <c r="A18" s="13" t="s">
        <v>287</v>
      </c>
      <c r="B18" s="35">
        <v>17</v>
      </c>
      <c r="C18" s="13" t="s">
        <v>288</v>
      </c>
      <c r="D18" s="36">
        <v>55</v>
      </c>
      <c r="E18" s="9" t="s">
        <v>304</v>
      </c>
      <c r="F18" s="40" t="s">
        <v>349</v>
      </c>
      <c r="G18" s="41" t="s">
        <v>107</v>
      </c>
      <c r="H18" s="42" t="s">
        <v>108</v>
      </c>
      <c r="I18" s="65">
        <v>1</v>
      </c>
      <c r="J18" s="17">
        <v>42614</v>
      </c>
      <c r="K18" s="13"/>
      <c r="L18" s="66">
        <v>20000</v>
      </c>
      <c r="M18" s="85" t="s">
        <v>19</v>
      </c>
      <c r="N18" s="86">
        <f>VLOOKUP(M18,基础数据!$A$16:$B$18,2,FALSE)</f>
        <v>1</v>
      </c>
      <c r="O18" s="42" t="s">
        <v>20</v>
      </c>
      <c r="P18" s="13"/>
      <c r="Q18" s="13"/>
      <c r="R18" s="42" t="s">
        <v>20</v>
      </c>
      <c r="S18" s="15" t="s">
        <v>105</v>
      </c>
      <c r="T18" s="42" t="s">
        <v>20</v>
      </c>
      <c r="U18" s="73">
        <f t="shared" si="0"/>
        <v>42614</v>
      </c>
      <c r="V18" s="73"/>
      <c r="W18" s="41" t="s">
        <v>350</v>
      </c>
      <c r="X18" s="93" t="s">
        <v>351</v>
      </c>
      <c r="Y18" s="93" t="s">
        <v>352</v>
      </c>
      <c r="Z18" s="93"/>
    </row>
    <row r="19" s="2" customFormat="1" ht="31" customHeight="1" spans="1:26">
      <c r="A19" s="13" t="s">
        <v>287</v>
      </c>
      <c r="B19" s="35">
        <v>18</v>
      </c>
      <c r="C19" s="13" t="s">
        <v>288</v>
      </c>
      <c r="D19" s="9">
        <v>47</v>
      </c>
      <c r="E19" s="9" t="s">
        <v>289</v>
      </c>
      <c r="F19" s="45" t="s">
        <v>353</v>
      </c>
      <c r="G19" s="48" t="s">
        <v>111</v>
      </c>
      <c r="H19" s="50" t="s">
        <v>71</v>
      </c>
      <c r="I19" s="65">
        <v>1</v>
      </c>
      <c r="J19" s="69">
        <v>42633</v>
      </c>
      <c r="K19" s="21"/>
      <c r="L19" s="65">
        <v>5000</v>
      </c>
      <c r="M19" s="86" t="s">
        <v>19</v>
      </c>
      <c r="N19" s="86">
        <f>VLOOKUP(M19,基础数据!$A$16:$B$18,2,FALSE)</f>
        <v>1</v>
      </c>
      <c r="O19" s="50" t="s">
        <v>20</v>
      </c>
      <c r="P19" s="21"/>
      <c r="Q19" s="21"/>
      <c r="R19" s="50" t="s">
        <v>20</v>
      </c>
      <c r="S19" s="11" t="s">
        <v>113</v>
      </c>
      <c r="T19" s="50" t="s">
        <v>20</v>
      </c>
      <c r="U19" s="73">
        <f t="shared" si="0"/>
        <v>42633</v>
      </c>
      <c r="V19" s="73"/>
      <c r="W19" s="48" t="s">
        <v>301</v>
      </c>
      <c r="X19" s="93" t="s">
        <v>354</v>
      </c>
      <c r="Y19" s="93" t="s">
        <v>355</v>
      </c>
      <c r="Z19" s="93"/>
    </row>
    <row r="20" ht="34" spans="1:26">
      <c r="A20" s="13" t="s">
        <v>287</v>
      </c>
      <c r="B20" s="35">
        <v>19</v>
      </c>
      <c r="C20" s="13" t="s">
        <v>288</v>
      </c>
      <c r="D20" s="9">
        <v>47</v>
      </c>
      <c r="E20" s="9" t="s">
        <v>289</v>
      </c>
      <c r="F20" s="40" t="s">
        <v>356</v>
      </c>
      <c r="G20" s="41" t="s">
        <v>115</v>
      </c>
      <c r="H20" s="42" t="s">
        <v>71</v>
      </c>
      <c r="I20" s="65">
        <v>1</v>
      </c>
      <c r="J20" s="73">
        <v>42662</v>
      </c>
      <c r="K20" s="13"/>
      <c r="L20" s="66">
        <v>5000</v>
      </c>
      <c r="M20" s="85" t="s">
        <v>19</v>
      </c>
      <c r="N20" s="86">
        <f>VLOOKUP(M20,基础数据!$A$16:$B$18,2,FALSE)</f>
        <v>1</v>
      </c>
      <c r="O20" s="42" t="s">
        <v>20</v>
      </c>
      <c r="P20" s="13"/>
      <c r="Q20" s="13"/>
      <c r="R20" s="42" t="s">
        <v>20</v>
      </c>
      <c r="S20" s="15" t="s">
        <v>113</v>
      </c>
      <c r="T20" s="42" t="s">
        <v>20</v>
      </c>
      <c r="U20" s="73">
        <f t="shared" si="0"/>
        <v>42662</v>
      </c>
      <c r="V20" s="73"/>
      <c r="W20" s="41" t="s">
        <v>301</v>
      </c>
      <c r="X20" s="93" t="s">
        <v>357</v>
      </c>
      <c r="Y20" s="93" t="s">
        <v>358</v>
      </c>
      <c r="Z20" s="93"/>
    </row>
    <row r="21" s="2" customFormat="1" ht="34" spans="1:26">
      <c r="A21" s="13" t="s">
        <v>287</v>
      </c>
      <c r="B21" s="35">
        <v>20</v>
      </c>
      <c r="C21" s="13" t="s">
        <v>288</v>
      </c>
      <c r="D21" s="36">
        <v>55</v>
      </c>
      <c r="E21" s="9" t="s">
        <v>304</v>
      </c>
      <c r="F21" s="45" t="s">
        <v>359</v>
      </c>
      <c r="G21" s="48" t="s">
        <v>118</v>
      </c>
      <c r="H21" s="11" t="s">
        <v>119</v>
      </c>
      <c r="I21" s="65">
        <v>1</v>
      </c>
      <c r="J21" s="74">
        <v>42671</v>
      </c>
      <c r="K21" s="21"/>
      <c r="L21" s="65">
        <v>0</v>
      </c>
      <c r="M21" s="85" t="s">
        <v>19</v>
      </c>
      <c r="N21" s="86">
        <f>VLOOKUP(M21,基础数据!$A$16:$B$18,2,FALSE)</f>
        <v>1</v>
      </c>
      <c r="O21" s="21"/>
      <c r="P21" s="50" t="s">
        <v>121</v>
      </c>
      <c r="Q21" s="21"/>
      <c r="R21" s="11"/>
      <c r="S21" s="11"/>
      <c r="T21" s="50"/>
      <c r="U21" s="74">
        <f t="shared" si="0"/>
        <v>42671</v>
      </c>
      <c r="V21" s="74">
        <v>44058</v>
      </c>
      <c r="W21" s="48" t="s">
        <v>301</v>
      </c>
      <c r="X21" s="93" t="s">
        <v>360</v>
      </c>
      <c r="Y21" s="93" t="s">
        <v>361</v>
      </c>
      <c r="Z21" s="93"/>
    </row>
    <row r="22" ht="27" customHeight="1" spans="1:26">
      <c r="A22" s="13" t="s">
        <v>287</v>
      </c>
      <c r="B22" s="35">
        <v>21</v>
      </c>
      <c r="C22" s="13" t="s">
        <v>288</v>
      </c>
      <c r="D22" s="9">
        <v>47</v>
      </c>
      <c r="E22" s="9" t="s">
        <v>289</v>
      </c>
      <c r="F22" s="40" t="s">
        <v>362</v>
      </c>
      <c r="G22" s="41" t="s">
        <v>122</v>
      </c>
      <c r="H22" s="42" t="s">
        <v>123</v>
      </c>
      <c r="I22" s="65">
        <v>1</v>
      </c>
      <c r="J22" s="73">
        <v>35614</v>
      </c>
      <c r="K22" s="13"/>
      <c r="L22" s="66">
        <v>2019.4602</v>
      </c>
      <c r="M22" s="85" t="s">
        <v>19</v>
      </c>
      <c r="N22" s="86">
        <f>VLOOKUP(M22,基础数据!$A$16:$B$18,2,FALSE)</f>
        <v>1</v>
      </c>
      <c r="O22" s="42" t="s">
        <v>126</v>
      </c>
      <c r="P22" s="13"/>
      <c r="Q22" s="21" t="s">
        <v>113</v>
      </c>
      <c r="R22" s="15" t="s">
        <v>363</v>
      </c>
      <c r="S22" s="15" t="s">
        <v>128</v>
      </c>
      <c r="T22" s="42" t="s">
        <v>126</v>
      </c>
      <c r="U22" s="73">
        <f t="shared" si="0"/>
        <v>35614</v>
      </c>
      <c r="V22" s="73"/>
      <c r="W22" s="41" t="s">
        <v>364</v>
      </c>
      <c r="X22" s="93" t="s">
        <v>365</v>
      </c>
      <c r="Y22" s="93" t="s">
        <v>366</v>
      </c>
      <c r="Z22" s="93"/>
    </row>
    <row r="23" ht="51" spans="1:26">
      <c r="A23" s="13" t="s">
        <v>287</v>
      </c>
      <c r="B23" s="35">
        <v>22</v>
      </c>
      <c r="C23" s="13" t="s">
        <v>288</v>
      </c>
      <c r="D23" s="9">
        <v>47</v>
      </c>
      <c r="E23" s="9" t="s">
        <v>289</v>
      </c>
      <c r="F23" s="40" t="s">
        <v>367</v>
      </c>
      <c r="G23" s="41" t="s">
        <v>134</v>
      </c>
      <c r="H23" s="42" t="s">
        <v>135</v>
      </c>
      <c r="I23" s="65">
        <v>1</v>
      </c>
      <c r="J23" s="73">
        <v>43076</v>
      </c>
      <c r="K23" s="13"/>
      <c r="L23" s="66">
        <v>3000</v>
      </c>
      <c r="M23" s="85" t="s">
        <v>19</v>
      </c>
      <c r="N23" s="86">
        <f>VLOOKUP(M23,基础数据!$A$16:$B$18,2,FALSE)</f>
        <v>1</v>
      </c>
      <c r="O23" s="42" t="s">
        <v>20</v>
      </c>
      <c r="P23" s="13"/>
      <c r="Q23" s="13"/>
      <c r="R23" s="15" t="s">
        <v>20</v>
      </c>
      <c r="S23" s="15" t="s">
        <v>113</v>
      </c>
      <c r="T23" s="42" t="s">
        <v>20</v>
      </c>
      <c r="U23" s="73">
        <f t="shared" si="0"/>
        <v>43076</v>
      </c>
      <c r="V23" s="73"/>
      <c r="W23" s="41" t="s">
        <v>291</v>
      </c>
      <c r="X23" s="93" t="s">
        <v>368</v>
      </c>
      <c r="Y23" s="93" t="s">
        <v>369</v>
      </c>
      <c r="Z23" s="93"/>
    </row>
    <row r="24" ht="35" customHeight="1" spans="1:26">
      <c r="A24" s="13" t="s">
        <v>287</v>
      </c>
      <c r="B24" s="35">
        <v>23</v>
      </c>
      <c r="C24" s="13" t="s">
        <v>288</v>
      </c>
      <c r="D24" s="9">
        <v>47</v>
      </c>
      <c r="E24" s="9" t="s">
        <v>289</v>
      </c>
      <c r="F24" s="41" t="s">
        <v>370</v>
      </c>
      <c r="G24" s="41" t="s">
        <v>257</v>
      </c>
      <c r="H24" s="42" t="s">
        <v>210</v>
      </c>
      <c r="I24" s="65">
        <v>1</v>
      </c>
      <c r="J24" s="73">
        <v>43348</v>
      </c>
      <c r="K24" s="13"/>
      <c r="L24" s="66">
        <v>5000</v>
      </c>
      <c r="M24" s="42" t="s">
        <v>19</v>
      </c>
      <c r="N24" s="86">
        <f>VLOOKUP(M24,基础数据!$A$16:$B$18,2,FALSE)</f>
        <v>1</v>
      </c>
      <c r="O24" s="42" t="s">
        <v>20</v>
      </c>
      <c r="P24" s="13"/>
      <c r="Q24" s="21" t="s">
        <v>20</v>
      </c>
      <c r="R24" s="15" t="s">
        <v>371</v>
      </c>
      <c r="S24" s="15" t="s">
        <v>113</v>
      </c>
      <c r="T24" s="42" t="s">
        <v>20</v>
      </c>
      <c r="U24" s="73">
        <f t="shared" si="0"/>
        <v>43348</v>
      </c>
      <c r="V24" s="73"/>
      <c r="W24" s="41" t="s">
        <v>326</v>
      </c>
      <c r="X24" s="93" t="s">
        <v>372</v>
      </c>
      <c r="Y24" s="93" t="s">
        <v>373</v>
      </c>
      <c r="Z24" s="93"/>
    </row>
    <row r="25" ht="33" customHeight="1" spans="1:26">
      <c r="A25" s="13" t="s">
        <v>287</v>
      </c>
      <c r="B25" s="35">
        <v>24</v>
      </c>
      <c r="C25" s="13" t="s">
        <v>288</v>
      </c>
      <c r="D25" s="9">
        <v>47</v>
      </c>
      <c r="E25" s="9" t="s">
        <v>289</v>
      </c>
      <c r="F25" s="41" t="s">
        <v>374</v>
      </c>
      <c r="G25" s="41" t="s">
        <v>262</v>
      </c>
      <c r="H25" s="42" t="s">
        <v>135</v>
      </c>
      <c r="I25" s="65">
        <v>1</v>
      </c>
      <c r="J25" s="73">
        <v>43391</v>
      </c>
      <c r="K25" s="13"/>
      <c r="L25" s="66">
        <v>5000</v>
      </c>
      <c r="M25" s="42" t="s">
        <v>19</v>
      </c>
      <c r="N25" s="86">
        <f>VLOOKUP(M25,基础数据!$A$16:$B$18,2,FALSE)</f>
        <v>1</v>
      </c>
      <c r="O25" s="42" t="s">
        <v>375</v>
      </c>
      <c r="P25" s="13"/>
      <c r="Q25" s="21" t="s">
        <v>375</v>
      </c>
      <c r="R25" s="15" t="s">
        <v>376</v>
      </c>
      <c r="S25" s="15" t="s">
        <v>20</v>
      </c>
      <c r="T25" s="42" t="s">
        <v>375</v>
      </c>
      <c r="U25" s="73">
        <f t="shared" si="0"/>
        <v>43391</v>
      </c>
      <c r="V25" s="73"/>
      <c r="W25" s="41" t="s">
        <v>326</v>
      </c>
      <c r="X25" s="93" t="s">
        <v>377</v>
      </c>
      <c r="Y25" s="93" t="s">
        <v>378</v>
      </c>
      <c r="Z25" s="98" t="s">
        <v>379</v>
      </c>
    </row>
    <row r="26" ht="28" customHeight="1" spans="1:26">
      <c r="A26" s="13" t="s">
        <v>287</v>
      </c>
      <c r="B26" s="35">
        <v>25</v>
      </c>
      <c r="C26" s="13" t="s">
        <v>288</v>
      </c>
      <c r="D26" s="9">
        <v>47</v>
      </c>
      <c r="E26" s="9" t="s">
        <v>289</v>
      </c>
      <c r="F26" s="41" t="s">
        <v>380</v>
      </c>
      <c r="G26" s="41" t="s">
        <v>267</v>
      </c>
      <c r="H26" s="42" t="s">
        <v>170</v>
      </c>
      <c r="I26" s="65">
        <v>1</v>
      </c>
      <c r="J26" s="73">
        <v>43543</v>
      </c>
      <c r="K26" s="13"/>
      <c r="L26" s="66">
        <v>30000</v>
      </c>
      <c r="M26" s="42" t="s">
        <v>19</v>
      </c>
      <c r="N26" s="86">
        <f>VLOOKUP(M26,基础数据!$A$16:$B$18,2,FALSE)</f>
        <v>1</v>
      </c>
      <c r="O26" s="42" t="s">
        <v>375</v>
      </c>
      <c r="P26" s="13"/>
      <c r="Q26" s="21" t="s">
        <v>375</v>
      </c>
      <c r="R26" s="15" t="s">
        <v>376</v>
      </c>
      <c r="S26" s="15" t="s">
        <v>20</v>
      </c>
      <c r="T26" s="42" t="s">
        <v>375</v>
      </c>
      <c r="U26" s="73">
        <f t="shared" si="0"/>
        <v>43543</v>
      </c>
      <c r="V26" s="73"/>
      <c r="W26" s="41" t="s">
        <v>326</v>
      </c>
      <c r="X26" s="93" t="s">
        <v>381</v>
      </c>
      <c r="Y26" s="93" t="s">
        <v>382</v>
      </c>
      <c r="Z26" s="98" t="s">
        <v>379</v>
      </c>
    </row>
    <row r="27" ht="29" customHeight="1" spans="1:26">
      <c r="A27" s="13" t="s">
        <v>287</v>
      </c>
      <c r="B27" s="35">
        <v>26</v>
      </c>
      <c r="C27" s="13" t="s">
        <v>288</v>
      </c>
      <c r="D27" s="36">
        <v>49</v>
      </c>
      <c r="E27" s="9" t="s">
        <v>228</v>
      </c>
      <c r="F27" s="41" t="s">
        <v>383</v>
      </c>
      <c r="G27" s="43" t="s">
        <v>229</v>
      </c>
      <c r="H27" s="23" t="s">
        <v>85</v>
      </c>
      <c r="I27" s="65">
        <v>1</v>
      </c>
      <c r="J27" s="73">
        <v>41604</v>
      </c>
      <c r="K27" s="13"/>
      <c r="L27" s="66">
        <v>54112</v>
      </c>
      <c r="M27" s="23" t="s">
        <v>19</v>
      </c>
      <c r="N27" s="86">
        <f>VLOOKUP(M27,基础数据!$A$16:$B$18,2,FALSE)</f>
        <v>1</v>
      </c>
      <c r="O27" s="23" t="s">
        <v>233</v>
      </c>
      <c r="P27" s="13"/>
      <c r="Q27" s="21" t="s">
        <v>233</v>
      </c>
      <c r="R27" s="20" t="s">
        <v>384</v>
      </c>
      <c r="S27" s="20" t="s">
        <v>232</v>
      </c>
      <c r="T27" s="23" t="s">
        <v>233</v>
      </c>
      <c r="U27" s="73">
        <f t="shared" si="0"/>
        <v>41604</v>
      </c>
      <c r="V27" s="73"/>
      <c r="W27" s="43" t="s">
        <v>385</v>
      </c>
      <c r="X27" s="93" t="s">
        <v>386</v>
      </c>
      <c r="Y27" s="93" t="s">
        <v>387</v>
      </c>
      <c r="Z27" s="93"/>
    </row>
    <row r="28" ht="33" customHeight="1" spans="1:26">
      <c r="A28" s="13" t="s">
        <v>287</v>
      </c>
      <c r="B28" s="35">
        <v>27</v>
      </c>
      <c r="C28" s="13" t="s">
        <v>288</v>
      </c>
      <c r="D28" s="36">
        <v>49</v>
      </c>
      <c r="E28" s="9" t="s">
        <v>228</v>
      </c>
      <c r="F28" s="41" t="s">
        <v>388</v>
      </c>
      <c r="G28" s="43" t="s">
        <v>237</v>
      </c>
      <c r="H28" s="23" t="s">
        <v>238</v>
      </c>
      <c r="I28" s="65">
        <v>1</v>
      </c>
      <c r="J28" s="73">
        <v>43462</v>
      </c>
      <c r="K28" s="13"/>
      <c r="L28" s="66">
        <v>12521</v>
      </c>
      <c r="M28" s="23" t="s">
        <v>19</v>
      </c>
      <c r="N28" s="86">
        <f>VLOOKUP(M28,基础数据!$A$16:$B$18,2,FALSE)</f>
        <v>1</v>
      </c>
      <c r="O28" s="23" t="s">
        <v>233</v>
      </c>
      <c r="P28" s="13"/>
      <c r="Q28" s="13"/>
      <c r="R28" s="23" t="s">
        <v>233</v>
      </c>
      <c r="S28" s="20" t="s">
        <v>240</v>
      </c>
      <c r="T28" s="23" t="s">
        <v>233</v>
      </c>
      <c r="U28" s="73">
        <f t="shared" si="0"/>
        <v>43462</v>
      </c>
      <c r="V28" s="73"/>
      <c r="W28" s="43" t="s">
        <v>385</v>
      </c>
      <c r="X28" s="94" t="s">
        <v>389</v>
      </c>
      <c r="Y28" s="94" t="s">
        <v>390</v>
      </c>
      <c r="Z28" s="94"/>
    </row>
    <row r="29" ht="31" customHeight="1" spans="1:26">
      <c r="A29" s="13" t="s">
        <v>287</v>
      </c>
      <c r="B29" s="35">
        <v>28</v>
      </c>
      <c r="C29" s="13" t="s">
        <v>288</v>
      </c>
      <c r="D29" s="36">
        <v>50</v>
      </c>
      <c r="E29" s="9" t="s">
        <v>391</v>
      </c>
      <c r="F29" s="41" t="s">
        <v>392</v>
      </c>
      <c r="G29" s="43" t="s">
        <v>393</v>
      </c>
      <c r="H29" s="23" t="s">
        <v>135</v>
      </c>
      <c r="I29" s="65">
        <v>1</v>
      </c>
      <c r="J29" s="73">
        <v>43654</v>
      </c>
      <c r="K29" s="13"/>
      <c r="L29" s="66">
        <v>10000</v>
      </c>
      <c r="M29" s="23" t="s">
        <v>19</v>
      </c>
      <c r="N29" s="86">
        <f>VLOOKUP(M29,基础数据!$A$16:$B$18,2,FALSE)</f>
        <v>1</v>
      </c>
      <c r="O29" s="23" t="s">
        <v>394</v>
      </c>
      <c r="P29" s="13"/>
      <c r="Q29" s="21" t="s">
        <v>395</v>
      </c>
      <c r="R29" s="23" t="s">
        <v>396</v>
      </c>
      <c r="S29" s="20" t="s">
        <v>397</v>
      </c>
      <c r="T29" s="23" t="s">
        <v>394</v>
      </c>
      <c r="U29" s="73">
        <f t="shared" si="0"/>
        <v>43654</v>
      </c>
      <c r="V29" s="73"/>
      <c r="W29" s="43" t="s">
        <v>398</v>
      </c>
      <c r="X29" s="94" t="s">
        <v>399</v>
      </c>
      <c r="Y29" s="94" t="s">
        <v>400</v>
      </c>
      <c r="Z29" s="98" t="s">
        <v>379</v>
      </c>
    </row>
    <row r="30" ht="51" spans="1:26">
      <c r="A30" s="13" t="s">
        <v>287</v>
      </c>
      <c r="B30" s="35">
        <v>29</v>
      </c>
      <c r="C30" s="13" t="s">
        <v>288</v>
      </c>
      <c r="D30" s="36">
        <v>50</v>
      </c>
      <c r="E30" s="9" t="s">
        <v>391</v>
      </c>
      <c r="F30" s="41" t="s">
        <v>401</v>
      </c>
      <c r="G30" s="43" t="s">
        <v>402</v>
      </c>
      <c r="H30" s="23" t="s">
        <v>403</v>
      </c>
      <c r="I30" s="65">
        <v>1</v>
      </c>
      <c r="J30" s="73">
        <v>38940</v>
      </c>
      <c r="K30" s="13"/>
      <c r="L30" s="66">
        <v>1000</v>
      </c>
      <c r="M30" s="23" t="s">
        <v>19</v>
      </c>
      <c r="N30" s="86">
        <f>VLOOKUP(M30,基础数据!$A$16:$B$18,2,FALSE)</f>
        <v>1</v>
      </c>
      <c r="O30" s="23" t="s">
        <v>20</v>
      </c>
      <c r="P30" s="13"/>
      <c r="Q30" s="21" t="s">
        <v>395</v>
      </c>
      <c r="R30" s="23" t="s">
        <v>404</v>
      </c>
      <c r="S30" s="20" t="s">
        <v>113</v>
      </c>
      <c r="T30" s="23" t="s">
        <v>20</v>
      </c>
      <c r="U30" s="73">
        <f t="shared" si="0"/>
        <v>38940</v>
      </c>
      <c r="V30" s="73"/>
      <c r="W30" s="43" t="s">
        <v>398</v>
      </c>
      <c r="X30" s="20" t="s">
        <v>405</v>
      </c>
      <c r="Y30" s="93" t="s">
        <v>406</v>
      </c>
      <c r="Z30" s="93"/>
    </row>
    <row r="31" s="3" customFormat="1" ht="26.25" customHeight="1" spans="1:26">
      <c r="A31" s="13" t="s">
        <v>287</v>
      </c>
      <c r="B31" s="35">
        <v>30</v>
      </c>
      <c r="C31" s="13" t="s">
        <v>288</v>
      </c>
      <c r="D31" s="36">
        <v>48</v>
      </c>
      <c r="E31" s="9" t="s">
        <v>141</v>
      </c>
      <c r="F31" s="46" t="s">
        <v>407</v>
      </c>
      <c r="G31" s="51" t="s">
        <v>408</v>
      </c>
      <c r="H31" s="11" t="s">
        <v>339</v>
      </c>
      <c r="I31" s="65">
        <v>1</v>
      </c>
      <c r="J31" s="73">
        <v>42346</v>
      </c>
      <c r="K31" s="75"/>
      <c r="L31" s="76">
        <v>0</v>
      </c>
      <c r="M31" s="23" t="s">
        <v>19</v>
      </c>
      <c r="N31" s="86">
        <f>VLOOKUP(M31,基础数据!$A$16:$B$18,2,FALSE)</f>
        <v>1</v>
      </c>
      <c r="O31" s="75" t="s">
        <v>409</v>
      </c>
      <c r="P31" s="75"/>
      <c r="Q31" s="75"/>
      <c r="R31" s="42"/>
      <c r="S31" s="15"/>
      <c r="T31" s="42"/>
      <c r="U31" s="73">
        <v>42346</v>
      </c>
      <c r="V31" s="74">
        <v>44147</v>
      </c>
      <c r="W31" s="51" t="s">
        <v>410</v>
      </c>
      <c r="X31" s="75" t="s">
        <v>411</v>
      </c>
      <c r="Y31" s="75" t="s">
        <v>412</v>
      </c>
      <c r="Z31" s="75"/>
    </row>
    <row r="32" ht="24.95" customHeight="1" spans="1:26">
      <c r="A32" s="13" t="s">
        <v>287</v>
      </c>
      <c r="B32" s="35">
        <v>31</v>
      </c>
      <c r="C32" s="13" t="s">
        <v>288</v>
      </c>
      <c r="D32" s="36">
        <v>48</v>
      </c>
      <c r="E32" s="9" t="s">
        <v>141</v>
      </c>
      <c r="F32" s="52" t="s">
        <v>413</v>
      </c>
      <c r="G32" s="53" t="s">
        <v>414</v>
      </c>
      <c r="H32" s="11" t="s">
        <v>339</v>
      </c>
      <c r="I32" s="65">
        <v>1</v>
      </c>
      <c r="J32" s="77">
        <v>42325</v>
      </c>
      <c r="K32" s="78"/>
      <c r="L32" s="76">
        <v>0</v>
      </c>
      <c r="M32" s="23" t="s">
        <v>19</v>
      </c>
      <c r="N32" s="86">
        <f>VLOOKUP(M32,基础数据!$A$16:$B$18,2,FALSE)</f>
        <v>1</v>
      </c>
      <c r="O32" s="78" t="s">
        <v>415</v>
      </c>
      <c r="P32" s="78"/>
      <c r="Q32" s="78"/>
      <c r="R32" s="42"/>
      <c r="S32" s="15"/>
      <c r="T32" s="42"/>
      <c r="U32" s="73">
        <v>42325</v>
      </c>
      <c r="V32" s="70">
        <v>44151</v>
      </c>
      <c r="W32" s="53" t="s">
        <v>416</v>
      </c>
      <c r="X32" s="78" t="s">
        <v>417</v>
      </c>
      <c r="Y32" s="78" t="s">
        <v>412</v>
      </c>
      <c r="Z32" s="78"/>
    </row>
    <row r="33" ht="24.95" customHeight="1" spans="1:26">
      <c r="A33" s="13" t="s">
        <v>287</v>
      </c>
      <c r="B33" s="35">
        <v>32</v>
      </c>
      <c r="C33" s="13" t="s">
        <v>288</v>
      </c>
      <c r="D33" s="36">
        <v>48</v>
      </c>
      <c r="E33" s="9" t="s">
        <v>141</v>
      </c>
      <c r="F33" s="52" t="s">
        <v>418</v>
      </c>
      <c r="G33" s="53" t="s">
        <v>419</v>
      </c>
      <c r="H33" s="11" t="s">
        <v>339</v>
      </c>
      <c r="I33" s="65">
        <v>1</v>
      </c>
      <c r="J33" s="74">
        <v>42361</v>
      </c>
      <c r="K33" s="78"/>
      <c r="L33" s="76">
        <v>0</v>
      </c>
      <c r="M33" s="23" t="s">
        <v>19</v>
      </c>
      <c r="N33" s="86">
        <f>VLOOKUP(M33,基础数据!$A$16:$B$18,2,FALSE)</f>
        <v>1</v>
      </c>
      <c r="O33" s="78" t="s">
        <v>420</v>
      </c>
      <c r="P33" s="78"/>
      <c r="Q33" s="78"/>
      <c r="R33" s="42"/>
      <c r="S33" s="15"/>
      <c r="T33" s="42"/>
      <c r="U33" s="73">
        <v>42361</v>
      </c>
      <c r="V33" s="70">
        <v>44154</v>
      </c>
      <c r="W33" s="53" t="s">
        <v>421</v>
      </c>
      <c r="X33" s="78" t="s">
        <v>422</v>
      </c>
      <c r="Y33" s="78" t="s">
        <v>412</v>
      </c>
      <c r="Z33" s="78"/>
    </row>
    <row r="34" ht="24.95" customHeight="1" spans="1:26">
      <c r="A34" s="13" t="s">
        <v>287</v>
      </c>
      <c r="B34" s="35">
        <v>33</v>
      </c>
      <c r="C34" s="13" t="s">
        <v>288</v>
      </c>
      <c r="D34" s="36">
        <v>48</v>
      </c>
      <c r="E34" s="9" t="s">
        <v>141</v>
      </c>
      <c r="F34" s="52" t="s">
        <v>423</v>
      </c>
      <c r="G34" s="53" t="s">
        <v>424</v>
      </c>
      <c r="H34" s="11" t="s">
        <v>339</v>
      </c>
      <c r="I34" s="65">
        <v>1</v>
      </c>
      <c r="J34" s="74">
        <v>42361</v>
      </c>
      <c r="K34" s="78"/>
      <c r="L34" s="76">
        <v>0</v>
      </c>
      <c r="M34" s="23" t="s">
        <v>19</v>
      </c>
      <c r="N34" s="86">
        <f>VLOOKUP(M34,基础数据!$A$16:$B$18,2,FALSE)</f>
        <v>1</v>
      </c>
      <c r="O34" s="78" t="s">
        <v>425</v>
      </c>
      <c r="P34" s="78"/>
      <c r="Q34" s="78"/>
      <c r="R34" s="42"/>
      <c r="S34" s="15"/>
      <c r="T34" s="42"/>
      <c r="U34" s="73">
        <v>42361</v>
      </c>
      <c r="V34" s="70">
        <v>44154</v>
      </c>
      <c r="W34" s="53" t="s">
        <v>421</v>
      </c>
      <c r="X34" s="78" t="s">
        <v>426</v>
      </c>
      <c r="Y34" s="78" t="s">
        <v>412</v>
      </c>
      <c r="Z34" s="78"/>
    </row>
    <row r="35" ht="24.95" customHeight="1" spans="1:26">
      <c r="A35" s="13" t="s">
        <v>287</v>
      </c>
      <c r="B35" s="35">
        <v>34</v>
      </c>
      <c r="C35" s="13" t="s">
        <v>288</v>
      </c>
      <c r="D35" s="36">
        <v>48</v>
      </c>
      <c r="E35" s="9" t="s">
        <v>141</v>
      </c>
      <c r="F35" s="52" t="s">
        <v>427</v>
      </c>
      <c r="G35" s="53" t="s">
        <v>428</v>
      </c>
      <c r="H35" s="11" t="s">
        <v>339</v>
      </c>
      <c r="I35" s="65">
        <v>1</v>
      </c>
      <c r="J35" s="74">
        <v>42323</v>
      </c>
      <c r="K35" s="78"/>
      <c r="L35" s="76">
        <v>0</v>
      </c>
      <c r="M35" s="23" t="s">
        <v>19</v>
      </c>
      <c r="N35" s="86">
        <f>VLOOKUP(M35,基础数据!$A$16:$B$18,2,FALSE)</f>
        <v>1</v>
      </c>
      <c r="O35" s="78" t="s">
        <v>20</v>
      </c>
      <c r="P35" s="78"/>
      <c r="Q35" s="78"/>
      <c r="R35" s="42"/>
      <c r="S35" s="15"/>
      <c r="T35" s="42"/>
      <c r="U35" s="73">
        <v>42323</v>
      </c>
      <c r="V35" s="70">
        <v>44149</v>
      </c>
      <c r="W35" s="53" t="s">
        <v>429</v>
      </c>
      <c r="X35" s="78" t="s">
        <v>430</v>
      </c>
      <c r="Y35" s="78" t="s">
        <v>412</v>
      </c>
      <c r="Z35" s="78"/>
    </row>
    <row r="36" ht="24.95" customHeight="1" spans="1:26">
      <c r="A36" s="13" t="s">
        <v>287</v>
      </c>
      <c r="B36" s="35">
        <v>35</v>
      </c>
      <c r="C36" s="13" t="s">
        <v>288</v>
      </c>
      <c r="D36" s="36">
        <v>48</v>
      </c>
      <c r="E36" s="9" t="s">
        <v>141</v>
      </c>
      <c r="F36" s="52" t="s">
        <v>431</v>
      </c>
      <c r="G36" s="53" t="s">
        <v>432</v>
      </c>
      <c r="H36" s="11" t="s">
        <v>339</v>
      </c>
      <c r="I36" s="65">
        <v>1</v>
      </c>
      <c r="J36" s="74">
        <v>42332</v>
      </c>
      <c r="K36" s="78"/>
      <c r="L36" s="76">
        <v>0</v>
      </c>
      <c r="M36" s="23" t="s">
        <v>19</v>
      </c>
      <c r="N36" s="86">
        <f>VLOOKUP(M36,基础数据!$A$16:$B$18,2,FALSE)</f>
        <v>1</v>
      </c>
      <c r="O36" s="78" t="s">
        <v>433</v>
      </c>
      <c r="P36" s="78"/>
      <c r="Q36" s="78"/>
      <c r="R36" s="42"/>
      <c r="S36" s="15"/>
      <c r="T36" s="42"/>
      <c r="U36" s="73">
        <v>42332</v>
      </c>
      <c r="V36" s="70">
        <v>44146</v>
      </c>
      <c r="W36" s="53" t="s">
        <v>434</v>
      </c>
      <c r="X36" s="78" t="s">
        <v>435</v>
      </c>
      <c r="Y36" s="78" t="s">
        <v>412</v>
      </c>
      <c r="Z36" s="78"/>
    </row>
    <row r="37" ht="24.95" customHeight="1" spans="1:26">
      <c r="A37" s="13" t="s">
        <v>287</v>
      </c>
      <c r="B37" s="35">
        <v>36</v>
      </c>
      <c r="C37" s="13" t="s">
        <v>288</v>
      </c>
      <c r="D37" s="36">
        <v>48</v>
      </c>
      <c r="E37" s="9" t="s">
        <v>141</v>
      </c>
      <c r="F37" s="52" t="s">
        <v>436</v>
      </c>
      <c r="G37" s="53" t="s">
        <v>437</v>
      </c>
      <c r="H37" s="54" t="s">
        <v>438</v>
      </c>
      <c r="I37" s="65">
        <v>1</v>
      </c>
      <c r="J37" s="74">
        <v>41493</v>
      </c>
      <c r="K37" s="78"/>
      <c r="L37" s="76">
        <v>0</v>
      </c>
      <c r="M37" s="88" t="s">
        <v>19</v>
      </c>
      <c r="N37" s="86">
        <f>VLOOKUP(M37,基础数据!$A$16:$B$18,2,FALSE)</f>
        <v>1</v>
      </c>
      <c r="O37" s="76"/>
      <c r="P37" s="89" t="s">
        <v>439</v>
      </c>
      <c r="Q37" s="76"/>
      <c r="R37" s="76"/>
      <c r="S37" s="76"/>
      <c r="T37" s="76"/>
      <c r="U37" s="73">
        <v>41493</v>
      </c>
      <c r="V37" s="70"/>
      <c r="W37" s="53" t="s">
        <v>440</v>
      </c>
      <c r="X37" s="54" t="s">
        <v>441</v>
      </c>
      <c r="Y37" s="57" t="s">
        <v>442</v>
      </c>
      <c r="Z37" s="57"/>
    </row>
    <row r="38" s="3" customFormat="1" ht="135" spans="1:26">
      <c r="A38" s="13" t="s">
        <v>287</v>
      </c>
      <c r="B38" s="35">
        <v>37</v>
      </c>
      <c r="C38" s="13" t="s">
        <v>288</v>
      </c>
      <c r="D38" s="36">
        <v>48</v>
      </c>
      <c r="E38" s="9" t="s">
        <v>141</v>
      </c>
      <c r="F38" s="48" t="s">
        <v>443</v>
      </c>
      <c r="G38" s="51" t="s">
        <v>142</v>
      </c>
      <c r="H38" s="55" t="s">
        <v>444</v>
      </c>
      <c r="I38" s="26">
        <v>1</v>
      </c>
      <c r="J38" s="74">
        <v>36857</v>
      </c>
      <c r="K38" s="75"/>
      <c r="L38" s="79">
        <v>30000</v>
      </c>
      <c r="M38" s="88" t="s">
        <v>19</v>
      </c>
      <c r="N38" s="86">
        <f>VLOOKUP(M38,基础数据!$A$16:$B$18,2,FALSE)</f>
        <v>1</v>
      </c>
      <c r="O38" s="75" t="s">
        <v>20</v>
      </c>
      <c r="P38" s="75"/>
      <c r="Q38" s="90" t="s">
        <v>42</v>
      </c>
      <c r="R38" s="90" t="s">
        <v>445</v>
      </c>
      <c r="S38" s="75" t="s">
        <v>446</v>
      </c>
      <c r="T38" s="75" t="s">
        <v>20</v>
      </c>
      <c r="U38" s="73">
        <v>36857</v>
      </c>
      <c r="V38" s="74">
        <v>44036</v>
      </c>
      <c r="W38" s="51" t="s">
        <v>447</v>
      </c>
      <c r="X38" s="55" t="s">
        <v>448</v>
      </c>
      <c r="Y38" s="96" t="s">
        <v>449</v>
      </c>
      <c r="Z38" s="96"/>
    </row>
    <row r="39" s="3" customFormat="1" ht="51" spans="1:26">
      <c r="A39" s="13" t="s">
        <v>287</v>
      </c>
      <c r="B39" s="35">
        <v>38</v>
      </c>
      <c r="C39" s="13" t="s">
        <v>288</v>
      </c>
      <c r="D39" s="36">
        <v>48</v>
      </c>
      <c r="E39" s="9" t="s">
        <v>141</v>
      </c>
      <c r="F39" s="46" t="s">
        <v>450</v>
      </c>
      <c r="G39" s="51" t="s">
        <v>147</v>
      </c>
      <c r="H39" s="55" t="s">
        <v>170</v>
      </c>
      <c r="I39" s="26">
        <v>1</v>
      </c>
      <c r="J39" s="74">
        <v>37007</v>
      </c>
      <c r="K39" s="75"/>
      <c r="L39" s="79">
        <v>3000</v>
      </c>
      <c r="M39" s="88" t="s">
        <v>19</v>
      </c>
      <c r="N39" s="86">
        <f>VLOOKUP(M39,基础数据!$A$16:$B$18,2,FALSE)</f>
        <v>1</v>
      </c>
      <c r="O39" s="75" t="s">
        <v>20</v>
      </c>
      <c r="P39" s="75"/>
      <c r="Q39" s="75"/>
      <c r="R39" s="75" t="s">
        <v>451</v>
      </c>
      <c r="S39" s="75" t="s">
        <v>100</v>
      </c>
      <c r="T39" s="75" t="s">
        <v>20</v>
      </c>
      <c r="U39" s="73">
        <v>37007</v>
      </c>
      <c r="V39" s="74"/>
      <c r="W39" s="51" t="s">
        <v>447</v>
      </c>
      <c r="X39" s="55" t="s">
        <v>452</v>
      </c>
      <c r="Y39" s="96" t="s">
        <v>453</v>
      </c>
      <c r="Z39" s="96"/>
    </row>
    <row r="40" ht="51" spans="1:26">
      <c r="A40" s="13" t="s">
        <v>287</v>
      </c>
      <c r="B40" s="35">
        <v>39</v>
      </c>
      <c r="C40" s="13" t="s">
        <v>288</v>
      </c>
      <c r="D40" s="36">
        <v>48</v>
      </c>
      <c r="E40" s="9" t="s">
        <v>141</v>
      </c>
      <c r="F40" s="53" t="s">
        <v>454</v>
      </c>
      <c r="G40" s="53" t="s">
        <v>152</v>
      </c>
      <c r="H40" s="54" t="s">
        <v>455</v>
      </c>
      <c r="I40" s="65">
        <v>1</v>
      </c>
      <c r="J40" s="74">
        <v>38503</v>
      </c>
      <c r="K40" s="78"/>
      <c r="L40" s="80">
        <v>1000</v>
      </c>
      <c r="M40" s="88" t="s">
        <v>19</v>
      </c>
      <c r="N40" s="86">
        <f>VLOOKUP(M40,基础数据!$A$16:$B$18,2,FALSE)</f>
        <v>1</v>
      </c>
      <c r="O40" s="78" t="s">
        <v>155</v>
      </c>
      <c r="P40" s="78"/>
      <c r="Q40" s="78"/>
      <c r="R40" s="78" t="s">
        <v>446</v>
      </c>
      <c r="S40" s="78" t="s">
        <v>446</v>
      </c>
      <c r="T40" s="78" t="s">
        <v>155</v>
      </c>
      <c r="U40" s="73">
        <v>38503</v>
      </c>
      <c r="V40" s="70"/>
      <c r="W40" s="53" t="s">
        <v>456</v>
      </c>
      <c r="X40" s="54" t="s">
        <v>457</v>
      </c>
      <c r="Y40" s="57" t="s">
        <v>458</v>
      </c>
      <c r="Z40" s="57"/>
    </row>
    <row r="41" s="3" customFormat="1" ht="118" spans="1:26">
      <c r="A41" s="13" t="s">
        <v>287</v>
      </c>
      <c r="B41" s="35">
        <v>40</v>
      </c>
      <c r="C41" s="13" t="s">
        <v>288</v>
      </c>
      <c r="D41" s="36">
        <v>48</v>
      </c>
      <c r="E41" s="9" t="s">
        <v>141</v>
      </c>
      <c r="F41" s="48" t="s">
        <v>459</v>
      </c>
      <c r="G41" s="51" t="s">
        <v>158</v>
      </c>
      <c r="H41" s="55" t="s">
        <v>444</v>
      </c>
      <c r="I41" s="26">
        <v>1</v>
      </c>
      <c r="J41" s="74">
        <v>38708</v>
      </c>
      <c r="K41" s="75"/>
      <c r="L41" s="79">
        <v>11750</v>
      </c>
      <c r="M41" s="88" t="s">
        <v>28</v>
      </c>
      <c r="N41" s="86">
        <f>VLOOKUP(M41,基础数据!$A$16:$B$18,2,FALSE)</f>
        <v>2</v>
      </c>
      <c r="O41" s="75" t="s">
        <v>20</v>
      </c>
      <c r="P41" s="75"/>
      <c r="Q41" s="90" t="s">
        <v>20</v>
      </c>
      <c r="R41" s="90" t="s">
        <v>460</v>
      </c>
      <c r="S41" s="75" t="s">
        <v>446</v>
      </c>
      <c r="T41" s="75" t="s">
        <v>20</v>
      </c>
      <c r="U41" s="73">
        <v>38708</v>
      </c>
      <c r="V41" s="74">
        <v>44186</v>
      </c>
      <c r="W41" s="46" t="s">
        <v>461</v>
      </c>
      <c r="X41" s="55" t="s">
        <v>462</v>
      </c>
      <c r="Y41" s="96" t="s">
        <v>463</v>
      </c>
      <c r="Z41" s="96"/>
    </row>
    <row r="42" s="3" customFormat="1" ht="84" spans="1:26">
      <c r="A42" s="13" t="s">
        <v>287</v>
      </c>
      <c r="B42" s="35">
        <v>41</v>
      </c>
      <c r="C42" s="13" t="s">
        <v>288</v>
      </c>
      <c r="D42" s="36">
        <v>48</v>
      </c>
      <c r="E42" s="9" t="s">
        <v>141</v>
      </c>
      <c r="F42" s="46" t="s">
        <v>464</v>
      </c>
      <c r="G42" s="51" t="s">
        <v>151</v>
      </c>
      <c r="H42" s="55" t="s">
        <v>210</v>
      </c>
      <c r="I42" s="26">
        <v>1</v>
      </c>
      <c r="J42" s="74">
        <v>38770</v>
      </c>
      <c r="K42" s="75"/>
      <c r="L42" s="79">
        <v>45000</v>
      </c>
      <c r="M42" s="88" t="s">
        <v>19</v>
      </c>
      <c r="N42" s="86">
        <f>VLOOKUP(M42,基础数据!$A$16:$B$18,2,FALSE)</f>
        <v>1</v>
      </c>
      <c r="O42" s="75" t="s">
        <v>20</v>
      </c>
      <c r="P42" s="75"/>
      <c r="Q42" s="75"/>
      <c r="R42" s="75" t="s">
        <v>20</v>
      </c>
      <c r="S42" s="75" t="s">
        <v>55</v>
      </c>
      <c r="T42" s="75" t="s">
        <v>20</v>
      </c>
      <c r="U42" s="73">
        <v>38770</v>
      </c>
      <c r="V42" s="74"/>
      <c r="W42" s="51" t="s">
        <v>465</v>
      </c>
      <c r="X42" s="55" t="s">
        <v>466</v>
      </c>
      <c r="Y42" s="96" t="s">
        <v>467</v>
      </c>
      <c r="Z42" s="96"/>
    </row>
    <row r="43" s="3" customFormat="1" ht="51" spans="1:26">
      <c r="A43" s="13" t="s">
        <v>287</v>
      </c>
      <c r="B43" s="35">
        <v>42</v>
      </c>
      <c r="C43" s="13" t="s">
        <v>288</v>
      </c>
      <c r="D43" s="36">
        <v>48</v>
      </c>
      <c r="E43" s="9" t="s">
        <v>141</v>
      </c>
      <c r="F43" s="48" t="s">
        <v>468</v>
      </c>
      <c r="G43" s="51" t="s">
        <v>165</v>
      </c>
      <c r="H43" s="55" t="s">
        <v>444</v>
      </c>
      <c r="I43" s="26">
        <v>1</v>
      </c>
      <c r="J43" s="74">
        <v>38887</v>
      </c>
      <c r="K43" s="75"/>
      <c r="L43" s="79">
        <v>20000</v>
      </c>
      <c r="M43" s="88" t="s">
        <v>53</v>
      </c>
      <c r="N43" s="86">
        <f>VLOOKUP(M43,基础数据!$A$16:$B$18,2,FALSE)</f>
        <v>3</v>
      </c>
      <c r="O43" s="75" t="s">
        <v>20</v>
      </c>
      <c r="P43" s="75"/>
      <c r="Q43" s="90" t="s">
        <v>22</v>
      </c>
      <c r="R43" s="90" t="s">
        <v>469</v>
      </c>
      <c r="S43" s="75" t="s">
        <v>446</v>
      </c>
      <c r="T43" s="75" t="s">
        <v>20</v>
      </c>
      <c r="U43" s="73">
        <v>38887</v>
      </c>
      <c r="V43" s="74">
        <v>46191</v>
      </c>
      <c r="W43" s="46" t="s">
        <v>461</v>
      </c>
      <c r="X43" s="55" t="s">
        <v>470</v>
      </c>
      <c r="Y43" s="96" t="s">
        <v>471</v>
      </c>
      <c r="Z43" s="96"/>
    </row>
    <row r="44" s="3" customFormat="1" ht="51" spans="1:26">
      <c r="A44" s="13" t="s">
        <v>287</v>
      </c>
      <c r="B44" s="35">
        <v>43</v>
      </c>
      <c r="C44" s="13" t="s">
        <v>288</v>
      </c>
      <c r="D44" s="36">
        <v>48</v>
      </c>
      <c r="E44" s="9" t="s">
        <v>141</v>
      </c>
      <c r="F44" s="48" t="s">
        <v>472</v>
      </c>
      <c r="G44" s="51" t="s">
        <v>169</v>
      </c>
      <c r="H44" s="55" t="s">
        <v>473</v>
      </c>
      <c r="I44" s="26">
        <v>1</v>
      </c>
      <c r="J44" s="74">
        <v>39100</v>
      </c>
      <c r="K44" s="75"/>
      <c r="L44" s="79">
        <v>20000</v>
      </c>
      <c r="M44" s="88" t="s">
        <v>19</v>
      </c>
      <c r="N44" s="86">
        <f>VLOOKUP(M44,基础数据!$A$16:$B$18,2,FALSE)</f>
        <v>1</v>
      </c>
      <c r="O44" s="75" t="s">
        <v>20</v>
      </c>
      <c r="P44" s="75"/>
      <c r="Q44" s="75"/>
      <c r="R44" s="75" t="s">
        <v>20</v>
      </c>
      <c r="S44" s="75" t="s">
        <v>113</v>
      </c>
      <c r="T44" s="75" t="s">
        <v>20</v>
      </c>
      <c r="U44" s="73">
        <v>39100</v>
      </c>
      <c r="V44" s="74"/>
      <c r="W44" s="51" t="s">
        <v>447</v>
      </c>
      <c r="X44" s="55" t="s">
        <v>422</v>
      </c>
      <c r="Y44" s="96" t="s">
        <v>474</v>
      </c>
      <c r="Z44" s="96"/>
    </row>
    <row r="45" s="3" customFormat="1" ht="51" spans="1:26">
      <c r="A45" s="13" t="s">
        <v>287</v>
      </c>
      <c r="B45" s="35">
        <v>44</v>
      </c>
      <c r="C45" s="13" t="s">
        <v>288</v>
      </c>
      <c r="D45" s="36">
        <v>48</v>
      </c>
      <c r="E45" s="9" t="s">
        <v>141</v>
      </c>
      <c r="F45" s="48" t="s">
        <v>475</v>
      </c>
      <c r="G45" s="51" t="s">
        <v>164</v>
      </c>
      <c r="H45" s="55" t="s">
        <v>444</v>
      </c>
      <c r="I45" s="26">
        <v>1</v>
      </c>
      <c r="J45" s="74">
        <v>39106</v>
      </c>
      <c r="K45" s="75"/>
      <c r="L45" s="75">
        <v>100</v>
      </c>
      <c r="M45" s="88" t="s">
        <v>19</v>
      </c>
      <c r="N45" s="86">
        <f>VLOOKUP(M45,基础数据!$A$16:$B$18,2,FALSE)</f>
        <v>1</v>
      </c>
      <c r="O45" s="75" t="s">
        <v>20</v>
      </c>
      <c r="P45" s="75"/>
      <c r="Q45" s="90" t="s">
        <v>100</v>
      </c>
      <c r="R45" s="90" t="s">
        <v>476</v>
      </c>
      <c r="S45" s="75" t="s">
        <v>55</v>
      </c>
      <c r="T45" s="75" t="s">
        <v>20</v>
      </c>
      <c r="U45" s="73">
        <v>39106</v>
      </c>
      <c r="V45" s="74">
        <v>46451</v>
      </c>
      <c r="W45" s="51" t="s">
        <v>465</v>
      </c>
      <c r="X45" s="96" t="s">
        <v>477</v>
      </c>
      <c r="Y45" s="96" t="s">
        <v>478</v>
      </c>
      <c r="Z45" s="96"/>
    </row>
    <row r="46" s="3" customFormat="1" ht="51" spans="1:26">
      <c r="A46" s="13" t="s">
        <v>287</v>
      </c>
      <c r="B46" s="35">
        <v>45</v>
      </c>
      <c r="C46" s="13" t="s">
        <v>288</v>
      </c>
      <c r="D46" s="36">
        <v>48</v>
      </c>
      <c r="E46" s="9" t="s">
        <v>141</v>
      </c>
      <c r="F46" s="48" t="s">
        <v>479</v>
      </c>
      <c r="G46" s="51" t="s">
        <v>178</v>
      </c>
      <c r="H46" s="55" t="s">
        <v>210</v>
      </c>
      <c r="I46" s="26">
        <v>1</v>
      </c>
      <c r="J46" s="74">
        <v>40543</v>
      </c>
      <c r="K46" s="75"/>
      <c r="L46" s="79">
        <v>30000</v>
      </c>
      <c r="M46" s="88" t="s">
        <v>19</v>
      </c>
      <c r="N46" s="86">
        <f>VLOOKUP(M46,基础数据!$A$16:$B$18,2,FALSE)</f>
        <v>1</v>
      </c>
      <c r="O46" s="75" t="s">
        <v>20</v>
      </c>
      <c r="P46" s="75"/>
      <c r="Q46" s="75"/>
      <c r="R46" s="75" t="s">
        <v>42</v>
      </c>
      <c r="S46" s="75" t="s">
        <v>22</v>
      </c>
      <c r="T46" s="75" t="s">
        <v>20</v>
      </c>
      <c r="U46" s="73">
        <v>40543</v>
      </c>
      <c r="V46" s="74"/>
      <c r="W46" s="51" t="s">
        <v>480</v>
      </c>
      <c r="X46" s="55" t="s">
        <v>435</v>
      </c>
      <c r="Y46" s="96" t="s">
        <v>481</v>
      </c>
      <c r="Z46" s="96"/>
    </row>
    <row r="47" ht="51" spans="1:26">
      <c r="A47" s="13" t="s">
        <v>287</v>
      </c>
      <c r="B47" s="35">
        <v>46</v>
      </c>
      <c r="C47" s="13" t="s">
        <v>288</v>
      </c>
      <c r="D47" s="36">
        <v>48</v>
      </c>
      <c r="E47" s="9" t="s">
        <v>141</v>
      </c>
      <c r="F47" s="52" t="s">
        <v>482</v>
      </c>
      <c r="G47" s="53" t="s">
        <v>181</v>
      </c>
      <c r="H47" s="54" t="s">
        <v>71</v>
      </c>
      <c r="I47" s="65">
        <v>1</v>
      </c>
      <c r="J47" s="74">
        <v>41340</v>
      </c>
      <c r="K47" s="78"/>
      <c r="L47" s="80">
        <v>45000</v>
      </c>
      <c r="M47" s="88" t="s">
        <v>19</v>
      </c>
      <c r="N47" s="86">
        <f>VLOOKUP(M47,基础数据!$A$16:$B$18,2,FALSE)</f>
        <v>1</v>
      </c>
      <c r="O47" s="78" t="s">
        <v>20</v>
      </c>
      <c r="P47" s="78"/>
      <c r="Q47" s="89" t="s">
        <v>42</v>
      </c>
      <c r="R47" s="89" t="s">
        <v>483</v>
      </c>
      <c r="S47" s="78" t="s">
        <v>55</v>
      </c>
      <c r="T47" s="78" t="s">
        <v>20</v>
      </c>
      <c r="U47" s="73">
        <v>41340</v>
      </c>
      <c r="V47" s="70"/>
      <c r="W47" s="53" t="s">
        <v>465</v>
      </c>
      <c r="X47" s="54" t="s">
        <v>484</v>
      </c>
      <c r="Y47" s="57" t="s">
        <v>485</v>
      </c>
      <c r="Z47" s="57"/>
    </row>
    <row r="48" ht="29" customHeight="1" spans="1:26">
      <c r="A48" s="13" t="s">
        <v>287</v>
      </c>
      <c r="B48" s="35">
        <v>47</v>
      </c>
      <c r="C48" s="13" t="s">
        <v>288</v>
      </c>
      <c r="D48" s="36">
        <v>48</v>
      </c>
      <c r="E48" s="9" t="s">
        <v>141</v>
      </c>
      <c r="F48" s="52" t="s">
        <v>486</v>
      </c>
      <c r="G48" s="53" t="s">
        <v>185</v>
      </c>
      <c r="H48" s="54" t="s">
        <v>135</v>
      </c>
      <c r="I48" s="65">
        <v>1</v>
      </c>
      <c r="J48" s="74">
        <v>42622</v>
      </c>
      <c r="K48" s="78"/>
      <c r="L48" s="81">
        <v>21184.6454</v>
      </c>
      <c r="M48" s="88" t="s">
        <v>19</v>
      </c>
      <c r="N48" s="86">
        <f>VLOOKUP(M48,基础数据!$A$16:$B$18,2,FALSE)</f>
        <v>1</v>
      </c>
      <c r="O48" s="78" t="s">
        <v>20</v>
      </c>
      <c r="P48" s="78"/>
      <c r="Q48" s="89" t="s">
        <v>487</v>
      </c>
      <c r="R48" s="89" t="s">
        <v>488</v>
      </c>
      <c r="S48" s="78" t="s">
        <v>188</v>
      </c>
      <c r="T48" s="78" t="s">
        <v>20</v>
      </c>
      <c r="U48" s="73">
        <v>42622</v>
      </c>
      <c r="V48" s="70"/>
      <c r="W48" s="53" t="s">
        <v>480</v>
      </c>
      <c r="X48" s="54" t="s">
        <v>489</v>
      </c>
      <c r="Y48" s="54" t="s">
        <v>490</v>
      </c>
      <c r="Z48" s="54"/>
    </row>
    <row r="49" ht="28" customHeight="1" spans="1:26">
      <c r="A49" s="13" t="s">
        <v>287</v>
      </c>
      <c r="B49" s="35">
        <v>48</v>
      </c>
      <c r="C49" s="13" t="s">
        <v>288</v>
      </c>
      <c r="D49" s="36">
        <v>48</v>
      </c>
      <c r="E49" s="9" t="s">
        <v>141</v>
      </c>
      <c r="F49" s="52" t="s">
        <v>491</v>
      </c>
      <c r="G49" s="53" t="s">
        <v>191</v>
      </c>
      <c r="H49" s="54" t="s">
        <v>492</v>
      </c>
      <c r="I49" s="65">
        <v>1</v>
      </c>
      <c r="J49" s="74">
        <v>42954</v>
      </c>
      <c r="K49" s="78"/>
      <c r="L49" s="82">
        <v>18696.8497</v>
      </c>
      <c r="M49" s="88" t="s">
        <v>19</v>
      </c>
      <c r="N49" s="86">
        <f>VLOOKUP(M49,基础数据!$A$16:$B$18,2,FALSE)</f>
        <v>1</v>
      </c>
      <c r="O49" s="78" t="s">
        <v>20</v>
      </c>
      <c r="P49" s="78"/>
      <c r="Q49" s="78"/>
      <c r="R49" s="78" t="s">
        <v>20</v>
      </c>
      <c r="S49" s="78" t="s">
        <v>113</v>
      </c>
      <c r="T49" s="78" t="s">
        <v>20</v>
      </c>
      <c r="U49" s="73">
        <v>42954</v>
      </c>
      <c r="V49" s="70"/>
      <c r="W49" s="53" t="s">
        <v>465</v>
      </c>
      <c r="X49" s="54" t="s">
        <v>493</v>
      </c>
      <c r="Y49" s="54" t="s">
        <v>494</v>
      </c>
      <c r="Z49" s="54"/>
    </row>
    <row r="50" ht="24" customHeight="1" spans="1:26">
      <c r="A50" s="13" t="s">
        <v>287</v>
      </c>
      <c r="B50" s="35">
        <v>49</v>
      </c>
      <c r="C50" s="13" t="s">
        <v>288</v>
      </c>
      <c r="D50" s="36">
        <v>48</v>
      </c>
      <c r="E50" s="9" t="s">
        <v>141</v>
      </c>
      <c r="F50" s="56" t="s">
        <v>495</v>
      </c>
      <c r="G50" s="52" t="s">
        <v>195</v>
      </c>
      <c r="H50" s="57" t="s">
        <v>135</v>
      </c>
      <c r="I50" s="65">
        <v>1</v>
      </c>
      <c r="J50" s="74">
        <v>43230</v>
      </c>
      <c r="K50" s="78"/>
      <c r="L50" s="83">
        <v>833.33</v>
      </c>
      <c r="M50" s="88" t="s">
        <v>19</v>
      </c>
      <c r="N50" s="86">
        <f>VLOOKUP(M50,基础数据!$A$16:$B$18,2,FALSE)</f>
        <v>1</v>
      </c>
      <c r="O50" s="89" t="s">
        <v>197</v>
      </c>
      <c r="P50" s="78"/>
      <c r="Q50" s="89" t="s">
        <v>197</v>
      </c>
      <c r="R50" s="89" t="s">
        <v>496</v>
      </c>
      <c r="S50" s="89" t="s">
        <v>199</v>
      </c>
      <c r="T50" s="89" t="s">
        <v>197</v>
      </c>
      <c r="U50" s="73">
        <v>43230</v>
      </c>
      <c r="V50" s="70"/>
      <c r="W50" s="51" t="s">
        <v>465</v>
      </c>
      <c r="X50" s="57" t="s">
        <v>497</v>
      </c>
      <c r="Y50" s="57" t="s">
        <v>348</v>
      </c>
      <c r="Z50" s="98" t="s">
        <v>379</v>
      </c>
    </row>
    <row r="51" ht="51" spans="1:26">
      <c r="A51" s="13" t="s">
        <v>287</v>
      </c>
      <c r="B51" s="35">
        <v>50</v>
      </c>
      <c r="C51" s="13" t="s">
        <v>288</v>
      </c>
      <c r="D51" s="36">
        <v>48</v>
      </c>
      <c r="E51" s="9" t="s">
        <v>141</v>
      </c>
      <c r="F51" s="56" t="s">
        <v>498</v>
      </c>
      <c r="G51" s="52" t="s">
        <v>202</v>
      </c>
      <c r="H51" s="57" t="s">
        <v>135</v>
      </c>
      <c r="I51" s="65">
        <v>1</v>
      </c>
      <c r="J51" s="74">
        <v>43235</v>
      </c>
      <c r="K51" s="78"/>
      <c r="L51" s="80">
        <v>70000</v>
      </c>
      <c r="M51" s="88" t="s">
        <v>19</v>
      </c>
      <c r="N51" s="86">
        <f>VLOOKUP(M51,基础数据!$A$16:$B$18,2,FALSE)</f>
        <v>1</v>
      </c>
      <c r="O51" s="89" t="s">
        <v>499</v>
      </c>
      <c r="P51" s="78"/>
      <c r="Q51" s="89" t="s">
        <v>499</v>
      </c>
      <c r="R51" s="89" t="s">
        <v>500</v>
      </c>
      <c r="S51" s="89" t="s">
        <v>199</v>
      </c>
      <c r="T51" s="89" t="s">
        <v>499</v>
      </c>
      <c r="U51" s="73">
        <v>43235</v>
      </c>
      <c r="V51" s="70"/>
      <c r="W51" s="51" t="s">
        <v>480</v>
      </c>
      <c r="X51" s="57" t="s">
        <v>501</v>
      </c>
      <c r="Y51" s="57" t="s">
        <v>502</v>
      </c>
      <c r="Z51" s="98" t="s">
        <v>379</v>
      </c>
    </row>
    <row r="52" ht="51" spans="1:26">
      <c r="A52" s="13" t="s">
        <v>287</v>
      </c>
      <c r="B52" s="35">
        <v>51</v>
      </c>
      <c r="C52" s="13" t="s">
        <v>288</v>
      </c>
      <c r="D52" s="36">
        <v>48</v>
      </c>
      <c r="E52" s="9" t="s">
        <v>141</v>
      </c>
      <c r="F52" s="52" t="s">
        <v>503</v>
      </c>
      <c r="G52" s="53" t="s">
        <v>209</v>
      </c>
      <c r="H52" s="54" t="s">
        <v>492</v>
      </c>
      <c r="I52" s="65">
        <v>1</v>
      </c>
      <c r="J52" s="74">
        <v>43142</v>
      </c>
      <c r="K52" s="78"/>
      <c r="L52" s="82">
        <v>1005.5451</v>
      </c>
      <c r="M52" s="88" t="s">
        <v>19</v>
      </c>
      <c r="N52" s="86">
        <f>VLOOKUP(M52,基础数据!$A$16:$B$18,2,FALSE)</f>
        <v>1</v>
      </c>
      <c r="O52" s="78" t="s">
        <v>20</v>
      </c>
      <c r="P52" s="78"/>
      <c r="Q52" s="78"/>
      <c r="R52" s="78" t="s">
        <v>20</v>
      </c>
      <c r="S52" s="78" t="s">
        <v>113</v>
      </c>
      <c r="T52" s="78" t="s">
        <v>20</v>
      </c>
      <c r="U52" s="73">
        <v>43142</v>
      </c>
      <c r="V52" s="70"/>
      <c r="W52" s="53" t="s">
        <v>447</v>
      </c>
      <c r="X52" s="54" t="s">
        <v>504</v>
      </c>
      <c r="Y52" s="54" t="s">
        <v>505</v>
      </c>
      <c r="Z52" s="54"/>
    </row>
    <row r="53" ht="68" spans="1:26">
      <c r="A53" s="13" t="s">
        <v>287</v>
      </c>
      <c r="B53" s="35">
        <v>52</v>
      </c>
      <c r="C53" s="13" t="s">
        <v>288</v>
      </c>
      <c r="D53" s="36">
        <v>48</v>
      </c>
      <c r="E53" s="9" t="s">
        <v>141</v>
      </c>
      <c r="F53" s="56" t="s">
        <v>506</v>
      </c>
      <c r="G53" s="52" t="s">
        <v>212</v>
      </c>
      <c r="H53" s="54" t="s">
        <v>492</v>
      </c>
      <c r="I53" s="65">
        <v>1</v>
      </c>
      <c r="J53" s="74">
        <v>43028</v>
      </c>
      <c r="K53" s="78"/>
      <c r="L53" s="80">
        <v>19000</v>
      </c>
      <c r="M53" s="88" t="s">
        <v>19</v>
      </c>
      <c r="N53" s="86">
        <f>VLOOKUP(M53,基础数据!$A$16:$B$18,2,FALSE)</f>
        <v>1</v>
      </c>
      <c r="O53" s="89" t="s">
        <v>214</v>
      </c>
      <c r="P53" s="78"/>
      <c r="Q53" s="89" t="s">
        <v>214</v>
      </c>
      <c r="R53" s="89" t="s">
        <v>507</v>
      </c>
      <c r="S53" s="89" t="s">
        <v>216</v>
      </c>
      <c r="T53" s="89" t="s">
        <v>20</v>
      </c>
      <c r="U53" s="73">
        <v>43028</v>
      </c>
      <c r="V53" s="70"/>
      <c r="W53" s="51" t="s">
        <v>465</v>
      </c>
      <c r="X53" s="57" t="s">
        <v>508</v>
      </c>
      <c r="Y53" s="57" t="s">
        <v>509</v>
      </c>
      <c r="Z53" s="98" t="s">
        <v>379</v>
      </c>
    </row>
    <row r="54" ht="68" spans="1:26">
      <c r="A54" s="13" t="s">
        <v>287</v>
      </c>
      <c r="B54" s="35">
        <v>53</v>
      </c>
      <c r="C54" s="13" t="s">
        <v>288</v>
      </c>
      <c r="D54" s="36">
        <v>48</v>
      </c>
      <c r="E54" s="9" t="s">
        <v>141</v>
      </c>
      <c r="F54" s="56" t="s">
        <v>510</v>
      </c>
      <c r="G54" s="52" t="s">
        <v>220</v>
      </c>
      <c r="H54" s="54" t="s">
        <v>492</v>
      </c>
      <c r="I54" s="65">
        <v>1</v>
      </c>
      <c r="J54" s="74">
        <v>43028</v>
      </c>
      <c r="K54" s="78"/>
      <c r="L54" s="80">
        <v>19000</v>
      </c>
      <c r="M54" s="88" t="s">
        <v>19</v>
      </c>
      <c r="N54" s="86">
        <f>VLOOKUP(M54,基础数据!$A$16:$B$18,2,FALSE)</f>
        <v>1</v>
      </c>
      <c r="O54" s="89" t="s">
        <v>214</v>
      </c>
      <c r="P54" s="78"/>
      <c r="Q54" s="89" t="s">
        <v>214</v>
      </c>
      <c r="R54" s="89" t="s">
        <v>507</v>
      </c>
      <c r="S54" s="89" t="s">
        <v>216</v>
      </c>
      <c r="T54" s="89" t="s">
        <v>20</v>
      </c>
      <c r="U54" s="73">
        <v>43028</v>
      </c>
      <c r="V54" s="70"/>
      <c r="W54" s="51" t="s">
        <v>465</v>
      </c>
      <c r="X54" s="57" t="s">
        <v>511</v>
      </c>
      <c r="Y54" s="57" t="s">
        <v>509</v>
      </c>
      <c r="Z54" s="98" t="s">
        <v>379</v>
      </c>
    </row>
    <row r="55" ht="68" spans="1:26">
      <c r="A55" s="13" t="s">
        <v>287</v>
      </c>
      <c r="B55" s="35">
        <v>54</v>
      </c>
      <c r="C55" s="13" t="s">
        <v>288</v>
      </c>
      <c r="D55" s="36">
        <v>48</v>
      </c>
      <c r="E55" s="9" t="s">
        <v>141</v>
      </c>
      <c r="F55" s="56" t="s">
        <v>512</v>
      </c>
      <c r="G55" s="52" t="s">
        <v>221</v>
      </c>
      <c r="H55" s="57" t="s">
        <v>135</v>
      </c>
      <c r="I55" s="65">
        <v>1</v>
      </c>
      <c r="J55" s="70">
        <v>43235</v>
      </c>
      <c r="K55" s="78"/>
      <c r="L55" s="80">
        <v>1517</v>
      </c>
      <c r="M55" s="88" t="s">
        <v>19</v>
      </c>
      <c r="N55" s="86">
        <f>VLOOKUP(M55,基础数据!$A$16:$B$18,2,FALSE)</f>
        <v>1</v>
      </c>
      <c r="O55" s="89" t="s">
        <v>20</v>
      </c>
      <c r="P55" s="78"/>
      <c r="Q55" s="89" t="s">
        <v>197</v>
      </c>
      <c r="R55" s="89" t="s">
        <v>513</v>
      </c>
      <c r="S55" s="89" t="s">
        <v>224</v>
      </c>
      <c r="T55" s="89" t="s">
        <v>20</v>
      </c>
      <c r="U55" s="73">
        <v>43235</v>
      </c>
      <c r="V55" s="70"/>
      <c r="W55" s="46" t="s">
        <v>514</v>
      </c>
      <c r="X55" s="57" t="s">
        <v>515</v>
      </c>
      <c r="Y55" s="57" t="s">
        <v>516</v>
      </c>
      <c r="Z55" s="98" t="s">
        <v>379</v>
      </c>
    </row>
    <row r="56" s="28" customFormat="1" ht="37.5" customHeight="1" spans="1:26">
      <c r="A56" s="13" t="s">
        <v>287</v>
      </c>
      <c r="B56" s="35">
        <v>55</v>
      </c>
      <c r="C56" s="13" t="s">
        <v>517</v>
      </c>
      <c r="D56" s="13">
        <v>60</v>
      </c>
      <c r="E56" s="9" t="s">
        <v>518</v>
      </c>
      <c r="F56" s="58" t="s">
        <v>519</v>
      </c>
      <c r="G56" s="59" t="s">
        <v>520</v>
      </c>
      <c r="H56" s="11" t="s">
        <v>170</v>
      </c>
      <c r="I56" s="65">
        <v>1</v>
      </c>
      <c r="J56" s="84">
        <v>43245</v>
      </c>
      <c r="K56" s="13"/>
      <c r="L56" s="13">
        <v>1000</v>
      </c>
      <c r="M56" s="86" t="s">
        <v>19</v>
      </c>
      <c r="N56" s="86">
        <f>VLOOKUP(M56,[2]基础数据!$A$16:$B$19,2,FALSE)</f>
        <v>1</v>
      </c>
      <c r="O56" s="13" t="s">
        <v>521</v>
      </c>
      <c r="P56" s="21" t="s">
        <v>522</v>
      </c>
      <c r="Q56" s="21" t="s">
        <v>521</v>
      </c>
      <c r="R56" s="13" t="s">
        <v>523</v>
      </c>
      <c r="S56" s="13" t="s">
        <v>524</v>
      </c>
      <c r="T56" s="13" t="s">
        <v>521</v>
      </c>
      <c r="U56" s="13"/>
      <c r="V56" s="13"/>
      <c r="W56" s="97" t="s">
        <v>525</v>
      </c>
      <c r="X56" s="13" t="s">
        <v>526</v>
      </c>
      <c r="Y56" s="94" t="s">
        <v>348</v>
      </c>
      <c r="Z56" s="94"/>
    </row>
    <row r="57" s="28" customFormat="1" ht="37.5" customHeight="1" spans="1:26">
      <c r="A57" s="13" t="s">
        <v>287</v>
      </c>
      <c r="B57" s="35">
        <v>56</v>
      </c>
      <c r="C57" s="13" t="s">
        <v>517</v>
      </c>
      <c r="D57" s="13">
        <v>56</v>
      </c>
      <c r="E57" s="9" t="s">
        <v>527</v>
      </c>
      <c r="F57" s="58" t="s">
        <v>528</v>
      </c>
      <c r="G57" s="60" t="s">
        <v>529</v>
      </c>
      <c r="H57" s="13" t="s">
        <v>530</v>
      </c>
      <c r="I57" s="65">
        <v>1</v>
      </c>
      <c r="J57" s="84">
        <v>43055</v>
      </c>
      <c r="K57" s="13"/>
      <c r="L57" s="13">
        <v>3000</v>
      </c>
      <c r="M57" s="86" t="s">
        <v>19</v>
      </c>
      <c r="N57" s="86">
        <f>VLOOKUP(M57,[2]基础数据!$A$16:$B$19,2,FALSE)</f>
        <v>1</v>
      </c>
      <c r="O57" s="13" t="s">
        <v>531</v>
      </c>
      <c r="P57" s="21" t="s">
        <v>532</v>
      </c>
      <c r="Q57" s="21" t="s">
        <v>531</v>
      </c>
      <c r="R57" s="13" t="s">
        <v>533</v>
      </c>
      <c r="S57" s="13" t="s">
        <v>534</v>
      </c>
      <c r="T57" s="13" t="s">
        <v>531</v>
      </c>
      <c r="U57" s="13"/>
      <c r="V57" s="13"/>
      <c r="W57" s="97" t="s">
        <v>535</v>
      </c>
      <c r="X57" s="13" t="s">
        <v>536</v>
      </c>
      <c r="Y57" s="94" t="s">
        <v>537</v>
      </c>
      <c r="Z57" s="94"/>
    </row>
    <row r="58" s="28" customFormat="1" ht="37.5" customHeight="1" spans="1:26">
      <c r="A58" s="13" t="s">
        <v>287</v>
      </c>
      <c r="B58" s="35">
        <v>57</v>
      </c>
      <c r="C58" s="13" t="s">
        <v>517</v>
      </c>
      <c r="D58" s="13">
        <v>59</v>
      </c>
      <c r="E58" s="9" t="s">
        <v>538</v>
      </c>
      <c r="F58" s="58" t="s">
        <v>539</v>
      </c>
      <c r="G58" s="61" t="s">
        <v>540</v>
      </c>
      <c r="H58" s="11" t="s">
        <v>238</v>
      </c>
      <c r="I58" s="65">
        <f>VLOOKUP(H58,[2]基础数据!$A$2:$B$13,2,FALSE)</f>
        <v>1</v>
      </c>
      <c r="J58" s="84">
        <v>38888</v>
      </c>
      <c r="K58" s="13"/>
      <c r="L58" s="13">
        <v>300</v>
      </c>
      <c r="M58" s="86" t="s">
        <v>19</v>
      </c>
      <c r="N58" s="86">
        <f>VLOOKUP(M58,[2]基础数据!$A$16:$B$19,2,FALSE)</f>
        <v>1</v>
      </c>
      <c r="O58" s="13" t="s">
        <v>73</v>
      </c>
      <c r="P58" s="21" t="s">
        <v>541</v>
      </c>
      <c r="Q58" s="13" t="s">
        <v>73</v>
      </c>
      <c r="R58" s="13" t="s">
        <v>73</v>
      </c>
      <c r="S58" s="13"/>
      <c r="T58" s="13" t="s">
        <v>73</v>
      </c>
      <c r="U58" s="13"/>
      <c r="V58" s="13"/>
      <c r="W58" s="97" t="s">
        <v>535</v>
      </c>
      <c r="X58" s="13" t="s">
        <v>542</v>
      </c>
      <c r="Y58" s="94" t="s">
        <v>543</v>
      </c>
      <c r="Z58" s="94"/>
    </row>
    <row r="59" s="28" customFormat="1" ht="37.5" customHeight="1" spans="1:26">
      <c r="A59" s="13" t="s">
        <v>287</v>
      </c>
      <c r="B59" s="35">
        <v>58</v>
      </c>
      <c r="C59" s="13" t="s">
        <v>517</v>
      </c>
      <c r="D59" s="13">
        <v>59</v>
      </c>
      <c r="E59" s="9" t="s">
        <v>538</v>
      </c>
      <c r="F59" s="58" t="s">
        <v>544</v>
      </c>
      <c r="G59" s="61" t="s">
        <v>545</v>
      </c>
      <c r="H59" s="11" t="s">
        <v>546</v>
      </c>
      <c r="I59" s="65">
        <f>VLOOKUP(H59,[2]基础数据!$A$2:$B$13,2,FALSE)</f>
        <v>3</v>
      </c>
      <c r="J59" s="84">
        <v>38870</v>
      </c>
      <c r="K59" s="13"/>
      <c r="L59" s="13">
        <v>300</v>
      </c>
      <c r="M59" s="86" t="s">
        <v>19</v>
      </c>
      <c r="N59" s="86">
        <f>VLOOKUP(M59,[2]基础数据!$A$16:$B$19,2,FALSE)</f>
        <v>1</v>
      </c>
      <c r="O59" s="13" t="s">
        <v>155</v>
      </c>
      <c r="P59" s="21" t="s">
        <v>541</v>
      </c>
      <c r="Q59" s="21" t="s">
        <v>155</v>
      </c>
      <c r="R59" s="13" t="s">
        <v>547</v>
      </c>
      <c r="S59" s="13" t="s">
        <v>548</v>
      </c>
      <c r="T59" s="13" t="s">
        <v>155</v>
      </c>
      <c r="U59" s="13"/>
      <c r="V59" s="13"/>
      <c r="W59" s="97" t="s">
        <v>535</v>
      </c>
      <c r="X59" s="21" t="s">
        <v>549</v>
      </c>
      <c r="Y59" s="94" t="s">
        <v>550</v>
      </c>
      <c r="Z59" s="94"/>
    </row>
    <row r="60" s="28" customFormat="1" ht="37.5" customHeight="1" spans="1:26">
      <c r="A60" s="13" t="s">
        <v>287</v>
      </c>
      <c r="B60" s="35">
        <v>59</v>
      </c>
      <c r="C60" s="13" t="s">
        <v>517</v>
      </c>
      <c r="D60" s="13">
        <v>59</v>
      </c>
      <c r="E60" s="9" t="s">
        <v>538</v>
      </c>
      <c r="F60" s="58" t="s">
        <v>551</v>
      </c>
      <c r="G60" s="59" t="s">
        <v>552</v>
      </c>
      <c r="H60" s="11" t="s">
        <v>546</v>
      </c>
      <c r="I60" s="65">
        <f>VLOOKUP(H60,[2]基础数据!$A$2:$B$13,2,FALSE)</f>
        <v>3</v>
      </c>
      <c r="J60" s="84">
        <v>35607</v>
      </c>
      <c r="K60" s="13"/>
      <c r="L60" s="13">
        <v>5000</v>
      </c>
      <c r="M60" s="86" t="s">
        <v>19</v>
      </c>
      <c r="N60" s="86">
        <f>VLOOKUP(M60,[2]基础数据!$A$16:$B$19,2,FALSE)</f>
        <v>1</v>
      </c>
      <c r="O60" s="13" t="s">
        <v>553</v>
      </c>
      <c r="P60" s="21" t="s">
        <v>541</v>
      </c>
      <c r="Q60" s="13" t="s">
        <v>18</v>
      </c>
      <c r="R60" s="13" t="s">
        <v>553</v>
      </c>
      <c r="S60" s="13" t="s">
        <v>554</v>
      </c>
      <c r="T60" s="13" t="s">
        <v>553</v>
      </c>
      <c r="U60" s="13"/>
      <c r="V60" s="13"/>
      <c r="W60" s="97" t="s">
        <v>535</v>
      </c>
      <c r="X60" s="13" t="s">
        <v>555</v>
      </c>
      <c r="Y60" s="94" t="s">
        <v>556</v>
      </c>
      <c r="Z60" s="94"/>
    </row>
    <row r="61" s="28" customFormat="1" ht="37.5" customHeight="1" spans="1:26">
      <c r="A61" s="13" t="s">
        <v>287</v>
      </c>
      <c r="B61" s="35">
        <v>60</v>
      </c>
      <c r="C61" s="13" t="s">
        <v>517</v>
      </c>
      <c r="D61" s="13">
        <v>59</v>
      </c>
      <c r="E61" s="9" t="s">
        <v>538</v>
      </c>
      <c r="F61" s="58" t="s">
        <v>557</v>
      </c>
      <c r="G61" s="11" t="s">
        <v>558</v>
      </c>
      <c r="H61" s="11" t="s">
        <v>559</v>
      </c>
      <c r="I61" s="65">
        <f>VLOOKUP(H61,[2]基础数据!$A$2:$B$13,2,FALSE)</f>
        <v>5</v>
      </c>
      <c r="J61" s="84">
        <v>37931</v>
      </c>
      <c r="K61" s="13"/>
      <c r="L61" s="13">
        <v>12300</v>
      </c>
      <c r="M61" s="86" t="s">
        <v>19</v>
      </c>
      <c r="N61" s="86">
        <f>VLOOKUP(M61,[2]基础数据!$A$16:$B$19,2,FALSE)</f>
        <v>1</v>
      </c>
      <c r="O61" s="13" t="s">
        <v>521</v>
      </c>
      <c r="P61" s="21" t="s">
        <v>541</v>
      </c>
      <c r="Q61" s="21" t="s">
        <v>55</v>
      </c>
      <c r="R61" s="13" t="s">
        <v>560</v>
      </c>
      <c r="S61" s="13" t="s">
        <v>22</v>
      </c>
      <c r="T61" s="13" t="s">
        <v>521</v>
      </c>
      <c r="U61" s="13"/>
      <c r="V61" s="13"/>
      <c r="W61" s="97" t="s">
        <v>535</v>
      </c>
      <c r="X61" s="13" t="s">
        <v>561</v>
      </c>
      <c r="Y61" s="94" t="s">
        <v>562</v>
      </c>
      <c r="Z61" s="94"/>
    </row>
    <row r="62" s="28" customFormat="1" ht="37.5" customHeight="1" spans="1:26">
      <c r="A62" s="13" t="s">
        <v>287</v>
      </c>
      <c r="B62" s="35">
        <v>61</v>
      </c>
      <c r="C62" s="13" t="s">
        <v>517</v>
      </c>
      <c r="D62" s="13">
        <v>59</v>
      </c>
      <c r="E62" s="9" t="s">
        <v>538</v>
      </c>
      <c r="F62" s="58" t="s">
        <v>563</v>
      </c>
      <c r="G62" s="11" t="s">
        <v>564</v>
      </c>
      <c r="H62" s="11" t="s">
        <v>565</v>
      </c>
      <c r="I62" s="65">
        <f>VLOOKUP(H62,[2]基础数据!$A$2:$B$13,2,FALSE)</f>
        <v>6</v>
      </c>
      <c r="J62" s="84">
        <v>39120</v>
      </c>
      <c r="K62" s="13"/>
      <c r="L62" s="13">
        <v>10000</v>
      </c>
      <c r="M62" s="86" t="s">
        <v>19</v>
      </c>
      <c r="N62" s="86">
        <f>VLOOKUP(M62,[2]基础数据!$A$16:$B$19,2,FALSE)</f>
        <v>1</v>
      </c>
      <c r="O62" s="13" t="s">
        <v>541</v>
      </c>
      <c r="P62" s="21" t="s">
        <v>541</v>
      </c>
      <c r="Q62" s="13" t="s">
        <v>73</v>
      </c>
      <c r="R62" s="21" t="s">
        <v>566</v>
      </c>
      <c r="S62" s="13" t="s">
        <v>42</v>
      </c>
      <c r="T62" s="13" t="s">
        <v>541</v>
      </c>
      <c r="U62" s="13"/>
      <c r="V62" s="13"/>
      <c r="W62" s="97" t="s">
        <v>535</v>
      </c>
      <c r="X62" s="13" t="s">
        <v>567</v>
      </c>
      <c r="Y62" s="94" t="s">
        <v>568</v>
      </c>
      <c r="Z62" s="94"/>
    </row>
    <row r="63" s="28" customFormat="1" ht="37.5" customHeight="1" spans="1:26">
      <c r="A63" s="13" t="s">
        <v>287</v>
      </c>
      <c r="B63" s="35">
        <v>62</v>
      </c>
      <c r="C63" s="13" t="s">
        <v>517</v>
      </c>
      <c r="D63" s="13">
        <v>59</v>
      </c>
      <c r="E63" s="9" t="s">
        <v>538</v>
      </c>
      <c r="F63" s="58" t="s">
        <v>569</v>
      </c>
      <c r="G63" s="11" t="s">
        <v>570</v>
      </c>
      <c r="H63" s="11" t="s">
        <v>565</v>
      </c>
      <c r="I63" s="65">
        <f>VLOOKUP(H63,[2]基础数据!$A$2:$B$13,2,FALSE)</f>
        <v>6</v>
      </c>
      <c r="J63" s="84">
        <v>39120</v>
      </c>
      <c r="K63" s="13"/>
      <c r="L63" s="13">
        <v>22000</v>
      </c>
      <c r="M63" s="86" t="s">
        <v>19</v>
      </c>
      <c r="N63" s="86">
        <f>VLOOKUP(M63,[2]基础数据!$A$16:$B$19,2,FALSE)</f>
        <v>1</v>
      </c>
      <c r="O63" s="13" t="s">
        <v>541</v>
      </c>
      <c r="P63" s="21" t="s">
        <v>541</v>
      </c>
      <c r="Q63" s="21" t="s">
        <v>73</v>
      </c>
      <c r="R63" s="21" t="s">
        <v>571</v>
      </c>
      <c r="S63" s="13" t="s">
        <v>42</v>
      </c>
      <c r="T63" s="13" t="s">
        <v>541</v>
      </c>
      <c r="U63" s="13"/>
      <c r="V63" s="13"/>
      <c r="W63" s="97" t="s">
        <v>535</v>
      </c>
      <c r="X63" s="13" t="s">
        <v>572</v>
      </c>
      <c r="Y63" s="94" t="s">
        <v>573</v>
      </c>
      <c r="Z63" s="94"/>
    </row>
    <row r="64" s="28" customFormat="1" ht="37.5" customHeight="1" spans="1:26">
      <c r="A64" s="13" t="s">
        <v>287</v>
      </c>
      <c r="B64" s="35">
        <v>63</v>
      </c>
      <c r="C64" s="13" t="s">
        <v>517</v>
      </c>
      <c r="D64" s="13">
        <v>59</v>
      </c>
      <c r="E64" s="9" t="s">
        <v>538</v>
      </c>
      <c r="F64" s="58" t="s">
        <v>574</v>
      </c>
      <c r="G64" s="62" t="s">
        <v>575</v>
      </c>
      <c r="H64" s="11" t="s">
        <v>565</v>
      </c>
      <c r="I64" s="65">
        <f>VLOOKUP(H64,[2]基础数据!$A$2:$B$13,2,FALSE)</f>
        <v>6</v>
      </c>
      <c r="J64" s="84">
        <v>40570</v>
      </c>
      <c r="K64" s="13"/>
      <c r="L64" s="13">
        <v>1000</v>
      </c>
      <c r="M64" s="86" t="s">
        <v>19</v>
      </c>
      <c r="N64" s="86">
        <f>VLOOKUP(M64,[2]基础数据!$A$16:$B$19,2,FALSE)</f>
        <v>1</v>
      </c>
      <c r="O64" s="13" t="s">
        <v>521</v>
      </c>
      <c r="P64" s="21" t="s">
        <v>541</v>
      </c>
      <c r="Q64" s="13" t="s">
        <v>55</v>
      </c>
      <c r="R64" s="21" t="s">
        <v>576</v>
      </c>
      <c r="S64" s="13" t="s">
        <v>577</v>
      </c>
      <c r="T64" s="13" t="s">
        <v>521</v>
      </c>
      <c r="U64" s="13"/>
      <c r="V64" s="13"/>
      <c r="W64" s="97" t="s">
        <v>535</v>
      </c>
      <c r="X64" s="13" t="s">
        <v>578</v>
      </c>
      <c r="Y64" s="94" t="s">
        <v>579</v>
      </c>
      <c r="Z64" s="94"/>
    </row>
    <row r="65" s="28" customFormat="1" ht="37.5" customHeight="1" spans="1:26">
      <c r="A65" s="13" t="s">
        <v>287</v>
      </c>
      <c r="B65" s="35">
        <v>64</v>
      </c>
      <c r="C65" s="13" t="s">
        <v>517</v>
      </c>
      <c r="D65" s="13">
        <v>59</v>
      </c>
      <c r="E65" s="9" t="s">
        <v>538</v>
      </c>
      <c r="F65" s="58" t="s">
        <v>580</v>
      </c>
      <c r="G65" s="60" t="s">
        <v>581</v>
      </c>
      <c r="H65" s="13" t="s">
        <v>530</v>
      </c>
      <c r="I65" s="65">
        <v>1</v>
      </c>
      <c r="J65" s="84">
        <v>38639</v>
      </c>
      <c r="K65" s="84">
        <v>42606</v>
      </c>
      <c r="L65" s="13">
        <v>7520</v>
      </c>
      <c r="M65" s="86" t="s">
        <v>19</v>
      </c>
      <c r="N65" s="86">
        <f>VLOOKUP(M65,[2]基础数据!$A$16:$B$19,2,FALSE)</f>
        <v>1</v>
      </c>
      <c r="O65" s="13" t="s">
        <v>582</v>
      </c>
      <c r="P65" s="21" t="s">
        <v>541</v>
      </c>
      <c r="Q65" s="21" t="s">
        <v>583</v>
      </c>
      <c r="R65" s="13" t="s">
        <v>584</v>
      </c>
      <c r="S65" s="13" t="s">
        <v>541</v>
      </c>
      <c r="T65" s="13" t="s">
        <v>582</v>
      </c>
      <c r="U65" s="13"/>
      <c r="V65" s="13"/>
      <c r="W65" s="97" t="s">
        <v>535</v>
      </c>
      <c r="X65" s="21" t="s">
        <v>585</v>
      </c>
      <c r="Y65" s="94" t="s">
        <v>586</v>
      </c>
      <c r="Z65" s="94"/>
    </row>
    <row r="66" s="28" customFormat="1" ht="37.5" customHeight="1" spans="1:26">
      <c r="A66" s="13" t="s">
        <v>287</v>
      </c>
      <c r="B66" s="35">
        <v>65</v>
      </c>
      <c r="C66" s="13" t="s">
        <v>517</v>
      </c>
      <c r="D66" s="13">
        <v>59</v>
      </c>
      <c r="E66" s="9" t="s">
        <v>538</v>
      </c>
      <c r="F66" s="58" t="s">
        <v>587</v>
      </c>
      <c r="G66" s="60" t="s">
        <v>588</v>
      </c>
      <c r="H66" s="13" t="s">
        <v>530</v>
      </c>
      <c r="I66" s="65">
        <v>1</v>
      </c>
      <c r="J66" s="84">
        <v>39352</v>
      </c>
      <c r="K66" s="84">
        <v>42613</v>
      </c>
      <c r="L66" s="13">
        <v>200</v>
      </c>
      <c r="M66" s="86" t="s">
        <v>19</v>
      </c>
      <c r="N66" s="86">
        <f>VLOOKUP(M66,[2]基础数据!$A$16:$B$19,2,FALSE)</f>
        <v>1</v>
      </c>
      <c r="O66" s="13" t="s">
        <v>582</v>
      </c>
      <c r="P66" s="21" t="s">
        <v>541</v>
      </c>
      <c r="Q66" s="21" t="s">
        <v>583</v>
      </c>
      <c r="R66" s="13" t="s">
        <v>584</v>
      </c>
      <c r="S66" s="13" t="s">
        <v>541</v>
      </c>
      <c r="T66" s="13" t="s">
        <v>582</v>
      </c>
      <c r="U66" s="13"/>
      <c r="V66" s="13"/>
      <c r="W66" s="103" t="s">
        <v>535</v>
      </c>
      <c r="X66" s="21" t="s">
        <v>589</v>
      </c>
      <c r="Y66" s="94" t="s">
        <v>590</v>
      </c>
      <c r="Z66" s="94"/>
    </row>
    <row r="67" s="28" customFormat="1" ht="37.5" customHeight="1" spans="1:26">
      <c r="A67" s="13" t="s">
        <v>287</v>
      </c>
      <c r="B67" s="35">
        <v>66</v>
      </c>
      <c r="C67" s="13" t="s">
        <v>517</v>
      </c>
      <c r="D67" s="13">
        <v>59</v>
      </c>
      <c r="E67" s="9" t="s">
        <v>538</v>
      </c>
      <c r="F67" s="58" t="s">
        <v>591</v>
      </c>
      <c r="G67" s="60" t="s">
        <v>592</v>
      </c>
      <c r="H67" s="13" t="s">
        <v>530</v>
      </c>
      <c r="I67" s="65">
        <v>1</v>
      </c>
      <c r="J67" s="84">
        <v>38875</v>
      </c>
      <c r="K67" s="84">
        <v>42615</v>
      </c>
      <c r="L67" s="13">
        <v>10000</v>
      </c>
      <c r="M67" s="86" t="s">
        <v>19</v>
      </c>
      <c r="N67" s="86">
        <f>VLOOKUP(M67,[2]基础数据!$A$16:$B$19,2,FALSE)</f>
        <v>1</v>
      </c>
      <c r="O67" s="13" t="s">
        <v>541</v>
      </c>
      <c r="P67" s="21" t="s">
        <v>541</v>
      </c>
      <c r="Q67" s="21" t="s">
        <v>583</v>
      </c>
      <c r="R67" s="13" t="s">
        <v>584</v>
      </c>
      <c r="S67" s="13" t="s">
        <v>541</v>
      </c>
      <c r="T67" s="13" t="s">
        <v>593</v>
      </c>
      <c r="U67" s="13"/>
      <c r="V67" s="13"/>
      <c r="W67" s="97" t="s">
        <v>594</v>
      </c>
      <c r="X67" s="13" t="s">
        <v>595</v>
      </c>
      <c r="Y67" s="94" t="s">
        <v>596</v>
      </c>
      <c r="Z67" s="94"/>
    </row>
    <row r="68" s="28" customFormat="1" ht="37.5" customHeight="1" spans="1:26">
      <c r="A68" s="13" t="s">
        <v>287</v>
      </c>
      <c r="B68" s="35">
        <v>67</v>
      </c>
      <c r="C68" s="13" t="s">
        <v>517</v>
      </c>
      <c r="D68" s="13">
        <v>59</v>
      </c>
      <c r="E68" s="9" t="s">
        <v>538</v>
      </c>
      <c r="F68" s="58" t="s">
        <v>597</v>
      </c>
      <c r="G68" s="99" t="s">
        <v>598</v>
      </c>
      <c r="H68" s="13" t="s">
        <v>530</v>
      </c>
      <c r="I68" s="65">
        <v>1</v>
      </c>
      <c r="J68" s="84">
        <v>42633</v>
      </c>
      <c r="K68" s="13"/>
      <c r="L68" s="13">
        <v>1000</v>
      </c>
      <c r="M68" s="86" t="s">
        <v>19</v>
      </c>
      <c r="N68" s="86">
        <f>VLOOKUP(M68,[2]基础数据!$A$16:$B$19,2,FALSE)</f>
        <v>1</v>
      </c>
      <c r="O68" s="13" t="s">
        <v>582</v>
      </c>
      <c r="P68" s="21" t="s">
        <v>541</v>
      </c>
      <c r="Q68" s="21" t="s">
        <v>583</v>
      </c>
      <c r="R68" s="13" t="s">
        <v>584</v>
      </c>
      <c r="S68" s="13" t="s">
        <v>541</v>
      </c>
      <c r="T68" s="13" t="s">
        <v>582</v>
      </c>
      <c r="U68" s="13"/>
      <c r="V68" s="13"/>
      <c r="W68" s="103" t="s">
        <v>535</v>
      </c>
      <c r="X68" s="21" t="s">
        <v>599</v>
      </c>
      <c r="Y68" s="94" t="s">
        <v>600</v>
      </c>
      <c r="Z68" s="94"/>
    </row>
    <row r="69" s="28" customFormat="1" ht="37.5" customHeight="1" spans="1:26">
      <c r="A69" s="13" t="s">
        <v>287</v>
      </c>
      <c r="B69" s="35">
        <v>68</v>
      </c>
      <c r="C69" s="13" t="s">
        <v>517</v>
      </c>
      <c r="D69" s="13">
        <v>59</v>
      </c>
      <c r="E69" s="9" t="s">
        <v>538</v>
      </c>
      <c r="F69" s="58" t="s">
        <v>601</v>
      </c>
      <c r="G69" s="59" t="s">
        <v>602</v>
      </c>
      <c r="H69" s="11" t="s">
        <v>170</v>
      </c>
      <c r="I69" s="65">
        <f>VLOOKUP(H69,[2]基础数据!$A$2:$B$13,2,FALSE)</f>
        <v>2</v>
      </c>
      <c r="J69" s="84">
        <v>41527</v>
      </c>
      <c r="K69" s="84">
        <v>42640</v>
      </c>
      <c r="L69" s="13">
        <v>100</v>
      </c>
      <c r="M69" s="86" t="s">
        <v>19</v>
      </c>
      <c r="N69" s="86">
        <f>VLOOKUP(M69,[2]基础数据!$A$16:$B$19,2,FALSE)</f>
        <v>1</v>
      </c>
      <c r="O69" s="13" t="s">
        <v>582</v>
      </c>
      <c r="P69" s="21" t="s">
        <v>541</v>
      </c>
      <c r="Q69" s="21" t="s">
        <v>583</v>
      </c>
      <c r="R69" s="13" t="s">
        <v>584</v>
      </c>
      <c r="S69" s="13" t="s">
        <v>541</v>
      </c>
      <c r="T69" s="13" t="s">
        <v>582</v>
      </c>
      <c r="U69" s="13"/>
      <c r="V69" s="13"/>
      <c r="W69" s="103" t="s">
        <v>535</v>
      </c>
      <c r="X69" s="21" t="s">
        <v>603</v>
      </c>
      <c r="Y69" s="94" t="s">
        <v>604</v>
      </c>
      <c r="Z69" s="94"/>
    </row>
    <row r="70" s="28" customFormat="1" ht="37.5" customHeight="1" spans="1:26">
      <c r="A70" s="13" t="s">
        <v>287</v>
      </c>
      <c r="B70" s="35">
        <v>69</v>
      </c>
      <c r="C70" s="13" t="s">
        <v>517</v>
      </c>
      <c r="D70" s="13">
        <v>59</v>
      </c>
      <c r="E70" s="9" t="s">
        <v>538</v>
      </c>
      <c r="F70" s="58" t="s">
        <v>605</v>
      </c>
      <c r="G70" s="60" t="s">
        <v>606</v>
      </c>
      <c r="H70" s="13" t="s">
        <v>530</v>
      </c>
      <c r="I70" s="65">
        <v>1</v>
      </c>
      <c r="J70" s="84">
        <v>42695</v>
      </c>
      <c r="K70" s="13"/>
      <c r="L70" s="13">
        <v>5000</v>
      </c>
      <c r="M70" s="86" t="s">
        <v>19</v>
      </c>
      <c r="N70" s="86">
        <f>VLOOKUP(M70,[2]基础数据!$A$16:$B$19,2,FALSE)</f>
        <v>1</v>
      </c>
      <c r="O70" s="13" t="s">
        <v>582</v>
      </c>
      <c r="P70" s="21" t="s">
        <v>541</v>
      </c>
      <c r="Q70" s="21" t="s">
        <v>583</v>
      </c>
      <c r="R70" s="13" t="s">
        <v>584</v>
      </c>
      <c r="S70" s="13" t="s">
        <v>541</v>
      </c>
      <c r="T70" s="13" t="s">
        <v>582</v>
      </c>
      <c r="U70" s="13"/>
      <c r="V70" s="13"/>
      <c r="W70" s="103" t="s">
        <v>535</v>
      </c>
      <c r="X70" s="21" t="s">
        <v>607</v>
      </c>
      <c r="Y70" s="94" t="s">
        <v>608</v>
      </c>
      <c r="Z70" s="94"/>
    </row>
    <row r="71" s="28" customFormat="1" ht="37.5" customHeight="1" spans="1:26">
      <c r="A71" s="13" t="s">
        <v>287</v>
      </c>
      <c r="B71" s="35">
        <v>70</v>
      </c>
      <c r="C71" s="13" t="s">
        <v>517</v>
      </c>
      <c r="D71" s="13">
        <v>59</v>
      </c>
      <c r="E71" s="9" t="s">
        <v>538</v>
      </c>
      <c r="F71" s="58" t="s">
        <v>609</v>
      </c>
      <c r="G71" s="60" t="s">
        <v>610</v>
      </c>
      <c r="H71" s="13" t="s">
        <v>530</v>
      </c>
      <c r="I71" s="65">
        <v>1</v>
      </c>
      <c r="J71" s="84">
        <v>38681</v>
      </c>
      <c r="K71" s="84">
        <v>42872</v>
      </c>
      <c r="L71" s="13">
        <v>4000</v>
      </c>
      <c r="M71" s="86" t="s">
        <v>19</v>
      </c>
      <c r="N71" s="86">
        <f>VLOOKUP(M71,[2]基础数据!$A$16:$B$19,2,FALSE)</f>
        <v>1</v>
      </c>
      <c r="O71" s="13" t="s">
        <v>582</v>
      </c>
      <c r="P71" s="21" t="s">
        <v>541</v>
      </c>
      <c r="Q71" s="21" t="s">
        <v>583</v>
      </c>
      <c r="R71" s="13" t="s">
        <v>584</v>
      </c>
      <c r="S71" s="13" t="s">
        <v>541</v>
      </c>
      <c r="T71" s="13" t="s">
        <v>582</v>
      </c>
      <c r="U71" s="13"/>
      <c r="V71" s="13"/>
      <c r="W71" s="103" t="s">
        <v>535</v>
      </c>
      <c r="X71" s="21" t="s">
        <v>611</v>
      </c>
      <c r="Y71" s="94" t="s">
        <v>612</v>
      </c>
      <c r="Z71" s="94"/>
    </row>
    <row r="72" s="28" customFormat="1" ht="37.5" customHeight="1" spans="1:26">
      <c r="A72" s="13" t="s">
        <v>287</v>
      </c>
      <c r="B72" s="35">
        <v>71</v>
      </c>
      <c r="C72" s="13" t="s">
        <v>517</v>
      </c>
      <c r="D72" s="13">
        <v>59</v>
      </c>
      <c r="E72" s="9" t="s">
        <v>538</v>
      </c>
      <c r="F72" s="58" t="s">
        <v>613</v>
      </c>
      <c r="G72" s="60" t="s">
        <v>614</v>
      </c>
      <c r="H72" s="13" t="s">
        <v>530</v>
      </c>
      <c r="I72" s="65">
        <v>1</v>
      </c>
      <c r="J72" s="84">
        <v>42452</v>
      </c>
      <c r="K72" s="84">
        <v>42872</v>
      </c>
      <c r="L72" s="13">
        <v>10000</v>
      </c>
      <c r="M72" s="86" t="s">
        <v>19</v>
      </c>
      <c r="N72" s="86">
        <f>VLOOKUP(M72,[2]基础数据!$A$16:$B$19,2,FALSE)</f>
        <v>1</v>
      </c>
      <c r="O72" s="13" t="s">
        <v>582</v>
      </c>
      <c r="P72" s="21" t="s">
        <v>541</v>
      </c>
      <c r="Q72" s="21" t="s">
        <v>583</v>
      </c>
      <c r="R72" s="13" t="s">
        <v>584</v>
      </c>
      <c r="S72" s="13" t="s">
        <v>541</v>
      </c>
      <c r="T72" s="13" t="s">
        <v>582</v>
      </c>
      <c r="U72" s="13"/>
      <c r="V72" s="13"/>
      <c r="W72" s="103" t="s">
        <v>594</v>
      </c>
      <c r="X72" s="21" t="s">
        <v>615</v>
      </c>
      <c r="Y72" s="94" t="s">
        <v>616</v>
      </c>
      <c r="Z72" s="94"/>
    </row>
    <row r="73" s="28" customFormat="1" ht="37.5" customHeight="1" spans="1:26">
      <c r="A73" s="13" t="s">
        <v>287</v>
      </c>
      <c r="B73" s="35">
        <v>72</v>
      </c>
      <c r="C73" s="13" t="s">
        <v>517</v>
      </c>
      <c r="D73" s="13">
        <v>59</v>
      </c>
      <c r="E73" s="9" t="s">
        <v>538</v>
      </c>
      <c r="F73" s="58" t="s">
        <v>617</v>
      </c>
      <c r="G73" s="59" t="s">
        <v>618</v>
      </c>
      <c r="H73" s="13" t="s">
        <v>530</v>
      </c>
      <c r="I73" s="65">
        <v>1</v>
      </c>
      <c r="J73" s="84">
        <v>39989</v>
      </c>
      <c r="K73" s="84">
        <v>42873</v>
      </c>
      <c r="L73" s="13">
        <v>10000</v>
      </c>
      <c r="M73" s="86" t="s">
        <v>19</v>
      </c>
      <c r="N73" s="86">
        <f>VLOOKUP(M73,[2]基础数据!$A$16:$B$19,2,FALSE)</f>
        <v>1</v>
      </c>
      <c r="O73" s="13" t="s">
        <v>541</v>
      </c>
      <c r="P73" s="21" t="s">
        <v>541</v>
      </c>
      <c r="Q73" s="21" t="s">
        <v>583</v>
      </c>
      <c r="R73" s="13" t="s">
        <v>584</v>
      </c>
      <c r="S73" s="13" t="s">
        <v>541</v>
      </c>
      <c r="T73" s="13" t="s">
        <v>593</v>
      </c>
      <c r="U73" s="13"/>
      <c r="V73" s="13"/>
      <c r="W73" s="97" t="s">
        <v>594</v>
      </c>
      <c r="X73" s="13" t="s">
        <v>619</v>
      </c>
      <c r="Y73" s="94" t="s">
        <v>620</v>
      </c>
      <c r="Z73" s="94"/>
    </row>
    <row r="74" s="28" customFormat="1" ht="37.5" customHeight="1" spans="1:26">
      <c r="A74" s="13" t="s">
        <v>287</v>
      </c>
      <c r="B74" s="35">
        <v>73</v>
      </c>
      <c r="C74" s="13" t="s">
        <v>517</v>
      </c>
      <c r="D74" s="13">
        <v>59</v>
      </c>
      <c r="E74" s="9" t="s">
        <v>538</v>
      </c>
      <c r="F74" s="58" t="s">
        <v>621</v>
      </c>
      <c r="G74" s="59" t="s">
        <v>622</v>
      </c>
      <c r="H74" s="11" t="s">
        <v>546</v>
      </c>
      <c r="I74" s="65">
        <f>VLOOKUP(H74,[2]基础数据!$A$2:$B$13,2,FALSE)</f>
        <v>3</v>
      </c>
      <c r="J74" s="84">
        <v>38439</v>
      </c>
      <c r="K74" s="84">
        <v>43087</v>
      </c>
      <c r="L74" s="13">
        <v>3640</v>
      </c>
      <c r="M74" s="86" t="s">
        <v>19</v>
      </c>
      <c r="N74" s="86">
        <f>VLOOKUP(M74,[2]基础数据!$A$16:$B$19,2,FALSE)</f>
        <v>1</v>
      </c>
      <c r="O74" s="13" t="s">
        <v>582</v>
      </c>
      <c r="P74" s="21" t="s">
        <v>541</v>
      </c>
      <c r="Q74" s="21" t="s">
        <v>583</v>
      </c>
      <c r="R74" s="13" t="s">
        <v>584</v>
      </c>
      <c r="S74" s="13" t="s">
        <v>541</v>
      </c>
      <c r="T74" s="13" t="s">
        <v>582</v>
      </c>
      <c r="U74" s="13"/>
      <c r="V74" s="13"/>
      <c r="W74" s="103" t="s">
        <v>535</v>
      </c>
      <c r="X74" s="21" t="s">
        <v>623</v>
      </c>
      <c r="Y74" s="94" t="s">
        <v>624</v>
      </c>
      <c r="Z74" s="94"/>
    </row>
    <row r="75" s="28" customFormat="1" ht="37.5" customHeight="1" spans="1:26">
      <c r="A75" s="13" t="s">
        <v>287</v>
      </c>
      <c r="B75" s="35">
        <v>74</v>
      </c>
      <c r="C75" s="13" t="s">
        <v>517</v>
      </c>
      <c r="D75" s="13">
        <v>59</v>
      </c>
      <c r="E75" s="9" t="s">
        <v>538</v>
      </c>
      <c r="F75" s="58" t="s">
        <v>625</v>
      </c>
      <c r="G75" s="59" t="s">
        <v>626</v>
      </c>
      <c r="H75" s="13" t="s">
        <v>530</v>
      </c>
      <c r="I75" s="65">
        <v>1</v>
      </c>
      <c r="J75" s="84">
        <v>41621</v>
      </c>
      <c r="K75" s="84">
        <v>42982</v>
      </c>
      <c r="L75" s="13">
        <v>1000</v>
      </c>
      <c r="M75" s="86" t="s">
        <v>19</v>
      </c>
      <c r="N75" s="86">
        <f>VLOOKUP(M75,[2]基础数据!$A$16:$B$19,2,FALSE)</f>
        <v>1</v>
      </c>
      <c r="O75" s="13" t="s">
        <v>627</v>
      </c>
      <c r="P75" s="21" t="s">
        <v>541</v>
      </c>
      <c r="Q75" s="13" t="s">
        <v>627</v>
      </c>
      <c r="R75" s="21" t="s">
        <v>628</v>
      </c>
      <c r="S75" s="21" t="s">
        <v>629</v>
      </c>
      <c r="T75" s="13" t="s">
        <v>630</v>
      </c>
      <c r="U75" s="13"/>
      <c r="V75" s="13"/>
      <c r="W75" s="97" t="s">
        <v>535</v>
      </c>
      <c r="X75" s="13" t="s">
        <v>631</v>
      </c>
      <c r="Y75" s="94" t="s">
        <v>632</v>
      </c>
      <c r="Z75" s="94"/>
    </row>
    <row r="76" s="28" customFormat="1" ht="37.5" customHeight="1" spans="1:26">
      <c r="A76" s="13" t="s">
        <v>287</v>
      </c>
      <c r="B76" s="35">
        <v>75</v>
      </c>
      <c r="C76" s="13" t="s">
        <v>517</v>
      </c>
      <c r="D76" s="13">
        <v>59</v>
      </c>
      <c r="E76" s="9" t="s">
        <v>538</v>
      </c>
      <c r="F76" s="58" t="s">
        <v>633</v>
      </c>
      <c r="G76" s="59" t="s">
        <v>634</v>
      </c>
      <c r="H76" s="11" t="s">
        <v>559</v>
      </c>
      <c r="I76" s="65">
        <f>VLOOKUP(H76,[2]基础数据!$A$2:$B$13,2,FALSE)</f>
        <v>5</v>
      </c>
      <c r="J76" s="84">
        <v>40119</v>
      </c>
      <c r="K76" s="13"/>
      <c r="L76" s="13">
        <v>2000</v>
      </c>
      <c r="M76" s="86" t="s">
        <v>635</v>
      </c>
      <c r="N76" s="86">
        <f>VLOOKUP(M76,[2]基础数据!$A$16:$B$19,2,FALSE)</f>
        <v>3</v>
      </c>
      <c r="O76" s="13" t="s">
        <v>541</v>
      </c>
      <c r="P76" s="21" t="s">
        <v>541</v>
      </c>
      <c r="Q76" s="13" t="s">
        <v>55</v>
      </c>
      <c r="R76" s="21" t="s">
        <v>636</v>
      </c>
      <c r="S76" s="13" t="s">
        <v>42</v>
      </c>
      <c r="T76" s="13" t="s">
        <v>541</v>
      </c>
      <c r="U76" s="13"/>
      <c r="V76" s="13"/>
      <c r="W76" s="97" t="s">
        <v>535</v>
      </c>
      <c r="X76" s="13" t="s">
        <v>637</v>
      </c>
      <c r="Y76" s="94" t="s">
        <v>638</v>
      </c>
      <c r="Z76" s="94"/>
    </row>
    <row r="77" s="28" customFormat="1" ht="37.5" customHeight="1" spans="1:26">
      <c r="A77" s="13" t="s">
        <v>287</v>
      </c>
      <c r="B77" s="35">
        <v>76</v>
      </c>
      <c r="C77" s="13" t="s">
        <v>517</v>
      </c>
      <c r="D77" s="13">
        <v>59</v>
      </c>
      <c r="E77" s="9" t="s">
        <v>538</v>
      </c>
      <c r="F77" s="58" t="s">
        <v>639</v>
      </c>
      <c r="G77" s="59" t="s">
        <v>640</v>
      </c>
      <c r="H77" s="11" t="s">
        <v>565</v>
      </c>
      <c r="I77" s="65">
        <f>VLOOKUP(H77,[2]基础数据!$A$2:$B$13,2,FALSE)</f>
        <v>6</v>
      </c>
      <c r="J77" s="84">
        <v>43257</v>
      </c>
      <c r="K77" s="13"/>
      <c r="L77" s="13">
        <v>500</v>
      </c>
      <c r="M77" s="86" t="s">
        <v>19</v>
      </c>
      <c r="N77" s="86">
        <f>VLOOKUP(M77,[2]基础数据!$A$16:$B$19,2,FALSE)</f>
        <v>1</v>
      </c>
      <c r="O77" s="13" t="s">
        <v>521</v>
      </c>
      <c r="P77" s="21" t="s">
        <v>541</v>
      </c>
      <c r="Q77" s="13" t="s">
        <v>521</v>
      </c>
      <c r="R77" s="13" t="s">
        <v>521</v>
      </c>
      <c r="S77" s="13" t="s">
        <v>630</v>
      </c>
      <c r="T77" s="13" t="s">
        <v>521</v>
      </c>
      <c r="U77" s="13"/>
      <c r="V77" s="13"/>
      <c r="W77" s="97" t="s">
        <v>535</v>
      </c>
      <c r="X77" s="13" t="s">
        <v>641</v>
      </c>
      <c r="Y77" s="94" t="s">
        <v>642</v>
      </c>
      <c r="Z77" s="94"/>
    </row>
    <row r="78" s="28" customFormat="1" ht="37.5" customHeight="1" spans="1:26">
      <c r="A78" s="13" t="s">
        <v>287</v>
      </c>
      <c r="B78" s="35">
        <v>77</v>
      </c>
      <c r="C78" s="13" t="s">
        <v>517</v>
      </c>
      <c r="D78" s="13">
        <v>59</v>
      </c>
      <c r="E78" s="9" t="s">
        <v>538</v>
      </c>
      <c r="F78" s="58" t="s">
        <v>643</v>
      </c>
      <c r="G78" s="59" t="s">
        <v>644</v>
      </c>
      <c r="H78" s="13" t="s">
        <v>530</v>
      </c>
      <c r="I78" s="65">
        <v>1</v>
      </c>
      <c r="J78" s="84">
        <v>34779</v>
      </c>
      <c r="K78" s="13"/>
      <c r="L78" s="13">
        <v>8740</v>
      </c>
      <c r="M78" s="86" t="s">
        <v>19</v>
      </c>
      <c r="N78" s="86">
        <f>VLOOKUP(M78,[2]基础数据!$A$16:$B$19,2,FALSE)</f>
        <v>1</v>
      </c>
      <c r="O78" s="13" t="s">
        <v>541</v>
      </c>
      <c r="P78" s="21" t="s">
        <v>541</v>
      </c>
      <c r="Q78" s="21" t="s">
        <v>583</v>
      </c>
      <c r="R78" s="13" t="s">
        <v>584</v>
      </c>
      <c r="S78" s="13" t="s">
        <v>593</v>
      </c>
      <c r="T78" s="13" t="s">
        <v>541</v>
      </c>
      <c r="U78" s="13"/>
      <c r="V78" s="13"/>
      <c r="W78" s="97" t="s">
        <v>594</v>
      </c>
      <c r="X78" s="13" t="s">
        <v>645</v>
      </c>
      <c r="Y78" s="94" t="s">
        <v>646</v>
      </c>
      <c r="Z78" s="94"/>
    </row>
    <row r="79" s="28" customFormat="1" ht="37.5" customHeight="1" spans="1:26">
      <c r="A79" s="13" t="s">
        <v>287</v>
      </c>
      <c r="B79" s="35">
        <v>78</v>
      </c>
      <c r="C79" s="13" t="s">
        <v>517</v>
      </c>
      <c r="D79" s="13">
        <v>59</v>
      </c>
      <c r="E79" s="9" t="s">
        <v>538</v>
      </c>
      <c r="F79" s="58" t="s">
        <v>647</v>
      </c>
      <c r="G79" s="59" t="s">
        <v>648</v>
      </c>
      <c r="H79" s="13" t="s">
        <v>530</v>
      </c>
      <c r="I79" s="65">
        <v>1</v>
      </c>
      <c r="J79" s="84">
        <v>41999</v>
      </c>
      <c r="K79" s="13"/>
      <c r="L79" s="13">
        <v>28773.4849</v>
      </c>
      <c r="M79" s="86" t="s">
        <v>19</v>
      </c>
      <c r="N79" s="86">
        <f>VLOOKUP(M79,[2]基础数据!$A$16:$B$19,2,FALSE)</f>
        <v>1</v>
      </c>
      <c r="O79" s="13" t="s">
        <v>541</v>
      </c>
      <c r="P79" s="21" t="s">
        <v>541</v>
      </c>
      <c r="Q79" s="21" t="s">
        <v>541</v>
      </c>
      <c r="R79" s="13" t="s">
        <v>649</v>
      </c>
      <c r="S79" s="13" t="s">
        <v>650</v>
      </c>
      <c r="T79" s="13" t="s">
        <v>651</v>
      </c>
      <c r="U79" s="13"/>
      <c r="V79" s="13"/>
      <c r="W79" s="97" t="s">
        <v>535</v>
      </c>
      <c r="X79" s="13" t="s">
        <v>652</v>
      </c>
      <c r="Y79" s="94" t="s">
        <v>653</v>
      </c>
      <c r="Z79" s="94"/>
    </row>
    <row r="80" s="28" customFormat="1" ht="37.5" customHeight="1" spans="1:26">
      <c r="A80" s="13" t="s">
        <v>287</v>
      </c>
      <c r="B80" s="35">
        <v>79</v>
      </c>
      <c r="C80" s="13" t="s">
        <v>517</v>
      </c>
      <c r="D80" s="13">
        <v>59</v>
      </c>
      <c r="E80" s="9" t="s">
        <v>538</v>
      </c>
      <c r="F80" s="58" t="s">
        <v>654</v>
      </c>
      <c r="G80" s="59" t="s">
        <v>655</v>
      </c>
      <c r="H80" s="13" t="s">
        <v>530</v>
      </c>
      <c r="I80" s="65">
        <v>1</v>
      </c>
      <c r="J80" s="84">
        <v>41999</v>
      </c>
      <c r="K80" s="13"/>
      <c r="L80" s="13">
        <v>25496.01501</v>
      </c>
      <c r="M80" s="86" t="s">
        <v>19</v>
      </c>
      <c r="N80" s="86">
        <f>VLOOKUP(M80,[2]基础数据!$A$16:$B$19,2,FALSE)</f>
        <v>1</v>
      </c>
      <c r="O80" s="13" t="s">
        <v>541</v>
      </c>
      <c r="P80" s="21" t="s">
        <v>541</v>
      </c>
      <c r="Q80" s="21" t="s">
        <v>541</v>
      </c>
      <c r="R80" s="13" t="s">
        <v>649</v>
      </c>
      <c r="S80" s="13" t="s">
        <v>650</v>
      </c>
      <c r="T80" s="13" t="s">
        <v>651</v>
      </c>
      <c r="U80" s="13"/>
      <c r="V80" s="13"/>
      <c r="W80" s="97" t="s">
        <v>535</v>
      </c>
      <c r="X80" s="13" t="s">
        <v>656</v>
      </c>
      <c r="Y80" s="94" t="s">
        <v>653</v>
      </c>
      <c r="Z80" s="94"/>
    </row>
    <row r="81" s="28" customFormat="1" ht="37.5" customHeight="1" spans="1:26">
      <c r="A81" s="13" t="s">
        <v>287</v>
      </c>
      <c r="B81" s="35">
        <v>80</v>
      </c>
      <c r="C81" s="13" t="s">
        <v>517</v>
      </c>
      <c r="D81" s="13">
        <v>59</v>
      </c>
      <c r="E81" s="9" t="s">
        <v>538</v>
      </c>
      <c r="F81" s="58" t="s">
        <v>657</v>
      </c>
      <c r="G81" s="59" t="s">
        <v>658</v>
      </c>
      <c r="H81" s="11" t="s">
        <v>170</v>
      </c>
      <c r="I81" s="65">
        <f>VLOOKUP(H81,[2]基础数据!$A$2:$B$13,2,FALSE)</f>
        <v>2</v>
      </c>
      <c r="J81" s="84">
        <v>42618</v>
      </c>
      <c r="K81" s="13"/>
      <c r="L81" s="13">
        <v>1000</v>
      </c>
      <c r="M81" s="86" t="s">
        <v>19</v>
      </c>
      <c r="N81" s="86">
        <f>VLOOKUP(M81,[2]基础数据!$A$16:$B$19,2,FALSE)</f>
        <v>1</v>
      </c>
      <c r="O81" s="13" t="s">
        <v>541</v>
      </c>
      <c r="P81" s="21" t="s">
        <v>541</v>
      </c>
      <c r="Q81" s="21" t="s">
        <v>541</v>
      </c>
      <c r="R81" s="13" t="s">
        <v>659</v>
      </c>
      <c r="S81" s="13" t="s">
        <v>593</v>
      </c>
      <c r="T81" s="13" t="s">
        <v>541</v>
      </c>
      <c r="U81" s="13"/>
      <c r="V81" s="13"/>
      <c r="W81" s="97" t="s">
        <v>660</v>
      </c>
      <c r="X81" s="13" t="s">
        <v>661</v>
      </c>
      <c r="Y81" s="94" t="s">
        <v>662</v>
      </c>
      <c r="Z81" s="94"/>
    </row>
    <row r="82" s="28" customFormat="1" ht="37.5" customHeight="1" spans="1:26">
      <c r="A82" s="13" t="s">
        <v>287</v>
      </c>
      <c r="B82" s="35">
        <v>81</v>
      </c>
      <c r="C82" s="13" t="s">
        <v>517</v>
      </c>
      <c r="D82" s="13">
        <v>59</v>
      </c>
      <c r="E82" s="9" t="s">
        <v>538</v>
      </c>
      <c r="F82" s="58" t="s">
        <v>663</v>
      </c>
      <c r="G82" s="59" t="s">
        <v>664</v>
      </c>
      <c r="H82" s="11" t="s">
        <v>170</v>
      </c>
      <c r="I82" s="65">
        <f>VLOOKUP(H82,[2]基础数据!$A$2:$B$13,2,FALSE)</f>
        <v>2</v>
      </c>
      <c r="J82" s="84">
        <v>42618</v>
      </c>
      <c r="K82" s="13"/>
      <c r="L82" s="13">
        <v>1000</v>
      </c>
      <c r="M82" s="86" t="s">
        <v>19</v>
      </c>
      <c r="N82" s="86">
        <f>VLOOKUP(M82,[2]基础数据!$A$16:$B$19,2,FALSE)</f>
        <v>1</v>
      </c>
      <c r="O82" s="13" t="s">
        <v>541</v>
      </c>
      <c r="P82" s="21" t="s">
        <v>541</v>
      </c>
      <c r="Q82" s="21" t="s">
        <v>541</v>
      </c>
      <c r="R82" s="13" t="s">
        <v>659</v>
      </c>
      <c r="S82" s="13" t="s">
        <v>593</v>
      </c>
      <c r="T82" s="13" t="s">
        <v>541</v>
      </c>
      <c r="U82" s="13"/>
      <c r="V82" s="13"/>
      <c r="W82" s="97" t="s">
        <v>660</v>
      </c>
      <c r="X82" s="13" t="s">
        <v>665</v>
      </c>
      <c r="Y82" s="94" t="s">
        <v>662</v>
      </c>
      <c r="Z82" s="94"/>
    </row>
    <row r="83" s="28" customFormat="1" ht="37.5" customHeight="1" spans="1:26">
      <c r="A83" s="13" t="s">
        <v>287</v>
      </c>
      <c r="B83" s="35">
        <v>82</v>
      </c>
      <c r="C83" s="13" t="s">
        <v>517</v>
      </c>
      <c r="D83" s="13">
        <v>59</v>
      </c>
      <c r="E83" s="9" t="s">
        <v>538</v>
      </c>
      <c r="F83" s="100" t="s">
        <v>666</v>
      </c>
      <c r="G83" s="59" t="s">
        <v>667</v>
      </c>
      <c r="H83" s="11"/>
      <c r="I83" s="65">
        <v>1</v>
      </c>
      <c r="J83" s="84">
        <v>38951</v>
      </c>
      <c r="K83" s="13"/>
      <c r="L83" s="13">
        <v>961000</v>
      </c>
      <c r="M83" s="86" t="s">
        <v>668</v>
      </c>
      <c r="N83" s="86">
        <f>VLOOKUP(M83,[2]基础数据!$A$16:$B$19,2,FALSE)</f>
        <v>4</v>
      </c>
      <c r="O83" s="13"/>
      <c r="P83" s="21" t="s">
        <v>541</v>
      </c>
      <c r="Q83" s="13"/>
      <c r="R83" s="21" t="s">
        <v>669</v>
      </c>
      <c r="S83" s="13"/>
      <c r="T83" s="13"/>
      <c r="U83" s="13"/>
      <c r="V83" s="13"/>
      <c r="W83" s="97"/>
      <c r="X83" s="13"/>
      <c r="Y83" s="94" t="s">
        <v>670</v>
      </c>
      <c r="Z83" s="94"/>
    </row>
    <row r="84" s="28" customFormat="1" ht="37.5" customHeight="1" spans="1:26">
      <c r="A84" s="13" t="s">
        <v>287</v>
      </c>
      <c r="B84" s="35">
        <v>83</v>
      </c>
      <c r="C84" s="13" t="s">
        <v>517</v>
      </c>
      <c r="D84" s="13">
        <v>59</v>
      </c>
      <c r="E84" s="9" t="s">
        <v>538</v>
      </c>
      <c r="F84" s="100" t="s">
        <v>671</v>
      </c>
      <c r="G84" s="59" t="s">
        <v>672</v>
      </c>
      <c r="H84" s="11"/>
      <c r="I84" s="65">
        <v>1</v>
      </c>
      <c r="J84" s="84">
        <v>39507</v>
      </c>
      <c r="K84" s="13"/>
      <c r="L84" s="13">
        <v>25000</v>
      </c>
      <c r="M84" s="86" t="s">
        <v>668</v>
      </c>
      <c r="N84" s="86">
        <f>VLOOKUP(M84,[2]基础数据!$A$16:$B$19,2,FALSE)</f>
        <v>4</v>
      </c>
      <c r="O84" s="13"/>
      <c r="P84" s="21" t="s">
        <v>541</v>
      </c>
      <c r="Q84" s="13"/>
      <c r="R84" s="21" t="s">
        <v>673</v>
      </c>
      <c r="S84" s="13"/>
      <c r="T84" s="13"/>
      <c r="U84" s="13"/>
      <c r="V84" s="13"/>
      <c r="W84" s="97"/>
      <c r="X84" s="13"/>
      <c r="Y84" s="94" t="s">
        <v>674</v>
      </c>
      <c r="Z84" s="94"/>
    </row>
    <row r="85" s="28" customFormat="1" ht="37.5" customHeight="1" spans="1:26">
      <c r="A85" s="13" t="s">
        <v>287</v>
      </c>
      <c r="B85" s="35">
        <v>84</v>
      </c>
      <c r="C85" s="13" t="s">
        <v>517</v>
      </c>
      <c r="D85" s="13">
        <v>59</v>
      </c>
      <c r="E85" s="9" t="s">
        <v>538</v>
      </c>
      <c r="F85" s="100" t="s">
        <v>675</v>
      </c>
      <c r="G85" s="59" t="s">
        <v>676</v>
      </c>
      <c r="H85" s="11"/>
      <c r="I85" s="65">
        <v>1</v>
      </c>
      <c r="J85" s="84">
        <v>38097</v>
      </c>
      <c r="K85" s="13"/>
      <c r="L85" s="13">
        <v>12500</v>
      </c>
      <c r="M85" s="86" t="s">
        <v>668</v>
      </c>
      <c r="N85" s="86">
        <f>VLOOKUP(M85,[2]基础数据!$A$16:$B$19,2,FALSE)</f>
        <v>4</v>
      </c>
      <c r="O85" s="13"/>
      <c r="P85" s="21" t="s">
        <v>541</v>
      </c>
      <c r="Q85" s="13"/>
      <c r="R85" s="21" t="s">
        <v>22</v>
      </c>
      <c r="S85" s="13"/>
      <c r="T85" s="13"/>
      <c r="U85" s="13"/>
      <c r="V85" s="13"/>
      <c r="W85" s="97"/>
      <c r="X85" s="13"/>
      <c r="Y85" s="94" t="s">
        <v>677</v>
      </c>
      <c r="Z85" s="94"/>
    </row>
    <row r="86" s="28" customFormat="1" ht="37.5" customHeight="1" spans="1:26">
      <c r="A86" s="13" t="s">
        <v>287</v>
      </c>
      <c r="B86" s="35">
        <v>85</v>
      </c>
      <c r="C86" s="13" t="s">
        <v>517</v>
      </c>
      <c r="D86" s="13">
        <v>57</v>
      </c>
      <c r="E86" s="9" t="s">
        <v>678</v>
      </c>
      <c r="F86" s="58" t="s">
        <v>679</v>
      </c>
      <c r="G86" s="59" t="s">
        <v>680</v>
      </c>
      <c r="H86" s="11" t="s">
        <v>559</v>
      </c>
      <c r="I86" s="65">
        <f>VLOOKUP(H86,[2]基础数据!$A$2:$B$13,2,FALSE)</f>
        <v>5</v>
      </c>
      <c r="J86" s="84">
        <v>35800</v>
      </c>
      <c r="K86" s="13"/>
      <c r="L86" s="13">
        <v>70000</v>
      </c>
      <c r="M86" s="86" t="s">
        <v>635</v>
      </c>
      <c r="N86" s="86">
        <f>VLOOKUP(M86,[2]基础数据!$A$16:$B$19,2,FALSE)</f>
        <v>3</v>
      </c>
      <c r="O86" s="13" t="s">
        <v>521</v>
      </c>
      <c r="P86" s="13" t="s">
        <v>532</v>
      </c>
      <c r="Q86" s="21" t="s">
        <v>42</v>
      </c>
      <c r="R86" s="21" t="s">
        <v>183</v>
      </c>
      <c r="S86" s="13" t="s">
        <v>55</v>
      </c>
      <c r="T86" s="13" t="s">
        <v>521</v>
      </c>
      <c r="U86" s="13"/>
      <c r="V86" s="13"/>
      <c r="W86" s="97" t="s">
        <v>535</v>
      </c>
      <c r="X86" s="13" t="s">
        <v>681</v>
      </c>
      <c r="Y86" s="94" t="s">
        <v>562</v>
      </c>
      <c r="Z86" s="94"/>
    </row>
    <row r="87" s="28" customFormat="1" ht="37.5" customHeight="1" spans="1:26">
      <c r="A87" s="13" t="s">
        <v>287</v>
      </c>
      <c r="B87" s="35">
        <v>86</v>
      </c>
      <c r="C87" s="13" t="s">
        <v>517</v>
      </c>
      <c r="D87" s="13">
        <v>57</v>
      </c>
      <c r="E87" s="9" t="s">
        <v>678</v>
      </c>
      <c r="F87" s="58" t="s">
        <v>682</v>
      </c>
      <c r="G87" s="59" t="s">
        <v>683</v>
      </c>
      <c r="H87" s="11" t="s">
        <v>559</v>
      </c>
      <c r="I87" s="65">
        <f>VLOOKUP(H87,[2]基础数据!$A$2:$B$13,2,FALSE)</f>
        <v>5</v>
      </c>
      <c r="J87" s="84">
        <v>36911</v>
      </c>
      <c r="K87" s="13"/>
      <c r="L87" s="13">
        <v>10200</v>
      </c>
      <c r="M87" s="86" t="s">
        <v>19</v>
      </c>
      <c r="N87" s="86">
        <f>VLOOKUP(M87,[2]基础数据!$A$16:$B$19,2,FALSE)</f>
        <v>1</v>
      </c>
      <c r="O87" s="13" t="s">
        <v>521</v>
      </c>
      <c r="P87" s="13" t="s">
        <v>532</v>
      </c>
      <c r="Q87" s="13" t="s">
        <v>42</v>
      </c>
      <c r="R87" s="21" t="s">
        <v>54</v>
      </c>
      <c r="S87" s="13" t="s">
        <v>55</v>
      </c>
      <c r="T87" s="13" t="s">
        <v>521</v>
      </c>
      <c r="U87" s="13"/>
      <c r="V87" s="13"/>
      <c r="W87" s="97" t="s">
        <v>535</v>
      </c>
      <c r="X87" s="13" t="s">
        <v>684</v>
      </c>
      <c r="Y87" s="94" t="s">
        <v>562</v>
      </c>
      <c r="Z87" s="94"/>
    </row>
    <row r="88" s="28" customFormat="1" ht="37.5" customHeight="1" spans="1:26">
      <c r="A88" s="13" t="s">
        <v>287</v>
      </c>
      <c r="B88" s="35">
        <v>87</v>
      </c>
      <c r="C88" s="13" t="s">
        <v>517</v>
      </c>
      <c r="D88" s="13">
        <v>57</v>
      </c>
      <c r="E88" s="9" t="s">
        <v>678</v>
      </c>
      <c r="F88" s="58" t="s">
        <v>685</v>
      </c>
      <c r="G88" s="59" t="s">
        <v>686</v>
      </c>
      <c r="H88" s="11" t="s">
        <v>565</v>
      </c>
      <c r="I88" s="65">
        <f>VLOOKUP(H88,[2]基础数据!$A$2:$B$13,2,FALSE)</f>
        <v>6</v>
      </c>
      <c r="J88" s="84">
        <v>39062</v>
      </c>
      <c r="K88" s="13"/>
      <c r="L88" s="13">
        <v>31000</v>
      </c>
      <c r="M88" s="86" t="s">
        <v>19</v>
      </c>
      <c r="N88" s="86">
        <f>VLOOKUP(M88,[2]基础数据!$A$16:$B$19,2,FALSE)</f>
        <v>1</v>
      </c>
      <c r="O88" s="13" t="s">
        <v>532</v>
      </c>
      <c r="P88" s="13" t="s">
        <v>532</v>
      </c>
      <c r="Q88" s="21" t="s">
        <v>73</v>
      </c>
      <c r="R88" s="13" t="s">
        <v>571</v>
      </c>
      <c r="S88" s="13" t="s">
        <v>42</v>
      </c>
      <c r="T88" s="13" t="s">
        <v>532</v>
      </c>
      <c r="U88" s="13"/>
      <c r="V88" s="13"/>
      <c r="W88" s="97" t="s">
        <v>535</v>
      </c>
      <c r="X88" s="13" t="s">
        <v>536</v>
      </c>
      <c r="Y88" s="94" t="s">
        <v>687</v>
      </c>
      <c r="Z88" s="94"/>
    </row>
    <row r="89" s="28" customFormat="1" ht="37.5" customHeight="1" spans="1:26">
      <c r="A89" s="13" t="s">
        <v>287</v>
      </c>
      <c r="B89" s="35">
        <v>88</v>
      </c>
      <c r="C89" s="13" t="s">
        <v>517</v>
      </c>
      <c r="D89" s="13">
        <v>57</v>
      </c>
      <c r="E89" s="9" t="s">
        <v>678</v>
      </c>
      <c r="F89" s="58" t="s">
        <v>688</v>
      </c>
      <c r="G89" s="59" t="s">
        <v>689</v>
      </c>
      <c r="H89" s="11" t="s">
        <v>565</v>
      </c>
      <c r="I89" s="65">
        <f>VLOOKUP(H89,[2]基础数据!$A$2:$B$13,2,FALSE)</f>
        <v>6</v>
      </c>
      <c r="J89" s="84">
        <v>39062</v>
      </c>
      <c r="K89" s="13"/>
      <c r="L89" s="13">
        <v>35000</v>
      </c>
      <c r="M89" s="86" t="s">
        <v>19</v>
      </c>
      <c r="N89" s="86">
        <f>VLOOKUP(M89,[2]基础数据!$A$16:$B$19,2,FALSE)</f>
        <v>1</v>
      </c>
      <c r="O89" s="13" t="s">
        <v>532</v>
      </c>
      <c r="P89" s="13" t="s">
        <v>532</v>
      </c>
      <c r="Q89" s="21" t="s">
        <v>73</v>
      </c>
      <c r="R89" s="21" t="s">
        <v>571</v>
      </c>
      <c r="S89" s="13" t="s">
        <v>42</v>
      </c>
      <c r="T89" s="13" t="s">
        <v>532</v>
      </c>
      <c r="U89" s="13"/>
      <c r="V89" s="13"/>
      <c r="W89" s="97" t="s">
        <v>535</v>
      </c>
      <c r="X89" s="13" t="s">
        <v>536</v>
      </c>
      <c r="Y89" s="94" t="s">
        <v>690</v>
      </c>
      <c r="Z89" s="94"/>
    </row>
    <row r="90" s="28" customFormat="1" ht="37.5" customHeight="1" spans="1:26">
      <c r="A90" s="13" t="s">
        <v>287</v>
      </c>
      <c r="B90" s="35">
        <v>89</v>
      </c>
      <c r="C90" s="13" t="s">
        <v>517</v>
      </c>
      <c r="D90" s="13">
        <v>57</v>
      </c>
      <c r="E90" s="9" t="s">
        <v>678</v>
      </c>
      <c r="F90" s="58" t="s">
        <v>691</v>
      </c>
      <c r="G90" s="59" t="s">
        <v>82</v>
      </c>
      <c r="H90" s="11" t="s">
        <v>565</v>
      </c>
      <c r="I90" s="65">
        <f>VLOOKUP(H90,[2]基础数据!$A$2:$B$13,2,FALSE)</f>
        <v>6</v>
      </c>
      <c r="J90" s="84">
        <v>40570</v>
      </c>
      <c r="K90" s="13"/>
      <c r="L90" s="13">
        <v>31000</v>
      </c>
      <c r="M90" s="86" t="s">
        <v>19</v>
      </c>
      <c r="N90" s="86">
        <f>VLOOKUP(M90,[2]基础数据!$A$16:$B$19,2,FALSE)</f>
        <v>1</v>
      </c>
      <c r="O90" s="13" t="s">
        <v>532</v>
      </c>
      <c r="P90" s="13" t="s">
        <v>532</v>
      </c>
      <c r="Q90" s="13" t="s">
        <v>22</v>
      </c>
      <c r="R90" s="13" t="s">
        <v>22</v>
      </c>
      <c r="S90" s="13" t="s">
        <v>55</v>
      </c>
      <c r="T90" s="13" t="s">
        <v>532</v>
      </c>
      <c r="U90" s="13"/>
      <c r="V90" s="13"/>
      <c r="W90" s="97" t="s">
        <v>535</v>
      </c>
      <c r="X90" s="13" t="s">
        <v>536</v>
      </c>
      <c r="Y90" s="94" t="s">
        <v>692</v>
      </c>
      <c r="Z90" s="94"/>
    </row>
    <row r="91" s="28" customFormat="1" ht="37.5" customHeight="1" spans="1:26">
      <c r="A91" s="13" t="s">
        <v>287</v>
      </c>
      <c r="B91" s="35">
        <v>90</v>
      </c>
      <c r="C91" s="13" t="s">
        <v>517</v>
      </c>
      <c r="D91" s="13">
        <v>57</v>
      </c>
      <c r="E91" s="9" t="s">
        <v>678</v>
      </c>
      <c r="F91" s="58" t="s">
        <v>693</v>
      </c>
      <c r="G91" s="59" t="s">
        <v>694</v>
      </c>
      <c r="H91" s="11" t="s">
        <v>170</v>
      </c>
      <c r="I91" s="65">
        <f>VLOOKUP(H91,[2]基础数据!$A$2:$B$13,2,FALSE)</f>
        <v>2</v>
      </c>
      <c r="J91" s="84">
        <v>41488</v>
      </c>
      <c r="K91" s="13"/>
      <c r="L91" s="13">
        <v>30000</v>
      </c>
      <c r="M91" s="86" t="s">
        <v>19</v>
      </c>
      <c r="N91" s="86">
        <f>VLOOKUP(M91,[2]基础数据!$A$16:$B$19,2,FALSE)</f>
        <v>1</v>
      </c>
      <c r="O91" s="13" t="s">
        <v>532</v>
      </c>
      <c r="P91" s="13" t="s">
        <v>532</v>
      </c>
      <c r="Q91" s="21" t="s">
        <v>532</v>
      </c>
      <c r="R91" s="21" t="s">
        <v>695</v>
      </c>
      <c r="S91" s="13" t="s">
        <v>593</v>
      </c>
      <c r="T91" s="13" t="s">
        <v>521</v>
      </c>
      <c r="U91" s="13"/>
      <c r="V91" s="13"/>
      <c r="W91" s="97" t="s">
        <v>535</v>
      </c>
      <c r="X91" s="13" t="s">
        <v>696</v>
      </c>
      <c r="Y91" s="94" t="s">
        <v>697</v>
      </c>
      <c r="Z91" s="94"/>
    </row>
    <row r="92" s="28" customFormat="1" ht="37.5" customHeight="1" spans="1:26">
      <c r="A92" s="13" t="s">
        <v>287</v>
      </c>
      <c r="B92" s="35">
        <v>91</v>
      </c>
      <c r="C92" s="13" t="s">
        <v>517</v>
      </c>
      <c r="D92" s="13">
        <v>57</v>
      </c>
      <c r="E92" s="9" t="s">
        <v>678</v>
      </c>
      <c r="F92" s="58" t="s">
        <v>698</v>
      </c>
      <c r="G92" s="59" t="s">
        <v>699</v>
      </c>
      <c r="H92" s="11" t="s">
        <v>170</v>
      </c>
      <c r="I92" s="65">
        <f>VLOOKUP(H92,[2]基础数据!$A$2:$B$13,2,FALSE)</f>
        <v>2</v>
      </c>
      <c r="J92" s="84">
        <v>41249</v>
      </c>
      <c r="K92" s="84">
        <v>42501</v>
      </c>
      <c r="L92" s="13">
        <v>3</v>
      </c>
      <c r="M92" s="86" t="s">
        <v>19</v>
      </c>
      <c r="N92" s="86">
        <f>VLOOKUP(M92,[2]基础数据!$A$16:$B$19,2,FALSE)</f>
        <v>1</v>
      </c>
      <c r="O92" s="13" t="s">
        <v>532</v>
      </c>
      <c r="P92" s="13" t="s">
        <v>532</v>
      </c>
      <c r="Q92" s="13" t="s">
        <v>700</v>
      </c>
      <c r="R92" s="21" t="s">
        <v>701</v>
      </c>
      <c r="S92" s="13" t="s">
        <v>55</v>
      </c>
      <c r="T92" s="13" t="s">
        <v>532</v>
      </c>
      <c r="U92" s="13"/>
      <c r="V92" s="13"/>
      <c r="W92" s="97" t="s">
        <v>535</v>
      </c>
      <c r="X92" s="13" t="s">
        <v>536</v>
      </c>
      <c r="Y92" s="94" t="s">
        <v>702</v>
      </c>
      <c r="Z92" s="94"/>
    </row>
    <row r="93" s="28" customFormat="1" ht="37.5" customHeight="1" spans="1:26">
      <c r="A93" s="13" t="s">
        <v>287</v>
      </c>
      <c r="B93" s="35">
        <v>92</v>
      </c>
      <c r="C93" s="13" t="s">
        <v>517</v>
      </c>
      <c r="D93" s="13">
        <v>57</v>
      </c>
      <c r="E93" s="9" t="s">
        <v>678</v>
      </c>
      <c r="F93" s="58" t="s">
        <v>703</v>
      </c>
      <c r="G93" s="59" t="s">
        <v>704</v>
      </c>
      <c r="H93" s="13" t="s">
        <v>530</v>
      </c>
      <c r="I93" s="65">
        <v>1</v>
      </c>
      <c r="J93" s="84">
        <v>40770</v>
      </c>
      <c r="K93" s="84">
        <v>42613</v>
      </c>
      <c r="L93" s="13">
        <v>4086.0103</v>
      </c>
      <c r="M93" s="86" t="s">
        <v>19</v>
      </c>
      <c r="N93" s="86">
        <f>VLOOKUP(M93,[2]基础数据!$A$16:$B$19,2,FALSE)</f>
        <v>1</v>
      </c>
      <c r="O93" s="13" t="s">
        <v>532</v>
      </c>
      <c r="P93" s="13" t="s">
        <v>532</v>
      </c>
      <c r="Q93" s="21" t="s">
        <v>593</v>
      </c>
      <c r="R93" s="13" t="s">
        <v>705</v>
      </c>
      <c r="S93" s="13" t="s">
        <v>706</v>
      </c>
      <c r="T93" s="13" t="s">
        <v>532</v>
      </c>
      <c r="U93" s="13"/>
      <c r="V93" s="13"/>
      <c r="W93" s="97" t="s">
        <v>535</v>
      </c>
      <c r="X93" s="13" t="s">
        <v>707</v>
      </c>
      <c r="Y93" s="94" t="s">
        <v>708</v>
      </c>
      <c r="Z93" s="94"/>
    </row>
    <row r="94" s="28" customFormat="1" ht="37.5" customHeight="1" spans="1:26">
      <c r="A94" s="13" t="s">
        <v>287</v>
      </c>
      <c r="B94" s="35">
        <v>93</v>
      </c>
      <c r="C94" s="13" t="s">
        <v>517</v>
      </c>
      <c r="D94" s="13">
        <v>57</v>
      </c>
      <c r="E94" s="9" t="s">
        <v>678</v>
      </c>
      <c r="F94" s="58" t="s">
        <v>709</v>
      </c>
      <c r="G94" s="59" t="s">
        <v>710</v>
      </c>
      <c r="H94" s="13" t="s">
        <v>530</v>
      </c>
      <c r="I94" s="65">
        <v>1</v>
      </c>
      <c r="J94" s="84">
        <v>37915</v>
      </c>
      <c r="K94" s="84">
        <v>42618</v>
      </c>
      <c r="L94" s="13">
        <v>20000</v>
      </c>
      <c r="M94" s="86" t="s">
        <v>19</v>
      </c>
      <c r="N94" s="86">
        <f>VLOOKUP(M94,[2]基础数据!$A$16:$B$19,2,FALSE)</f>
        <v>1</v>
      </c>
      <c r="O94" s="13" t="s">
        <v>532</v>
      </c>
      <c r="P94" s="13" t="s">
        <v>532</v>
      </c>
      <c r="Q94" s="21" t="s">
        <v>583</v>
      </c>
      <c r="R94" s="13" t="s">
        <v>584</v>
      </c>
      <c r="S94" s="13" t="s">
        <v>541</v>
      </c>
      <c r="T94" s="13" t="s">
        <v>593</v>
      </c>
      <c r="U94" s="13"/>
      <c r="V94" s="13"/>
      <c r="W94" s="97" t="s">
        <v>594</v>
      </c>
      <c r="X94" s="13" t="s">
        <v>711</v>
      </c>
      <c r="Y94" s="94" t="s">
        <v>712</v>
      </c>
      <c r="Z94" s="94"/>
    </row>
    <row r="95" s="28" customFormat="1" ht="37.5" customHeight="1" spans="1:26">
      <c r="A95" s="13" t="s">
        <v>287</v>
      </c>
      <c r="B95" s="35">
        <v>94</v>
      </c>
      <c r="C95" s="13" t="s">
        <v>517</v>
      </c>
      <c r="D95" s="13">
        <v>60</v>
      </c>
      <c r="E95" s="9" t="s">
        <v>518</v>
      </c>
      <c r="F95" s="58" t="s">
        <v>713</v>
      </c>
      <c r="G95" s="59" t="s">
        <v>714</v>
      </c>
      <c r="H95" s="13" t="s">
        <v>530</v>
      </c>
      <c r="I95" s="65">
        <v>1</v>
      </c>
      <c r="J95" s="84">
        <v>43167</v>
      </c>
      <c r="K95" s="13"/>
      <c r="L95" s="13">
        <v>2000</v>
      </c>
      <c r="M95" s="86" t="s">
        <v>19</v>
      </c>
      <c r="N95" s="86">
        <f>VLOOKUP(M95,[2]基础数据!$A$16:$B$19,2,FALSE)</f>
        <v>1</v>
      </c>
      <c r="O95" s="13" t="s">
        <v>521</v>
      </c>
      <c r="P95" s="21" t="s">
        <v>522</v>
      </c>
      <c r="Q95" s="13" t="s">
        <v>521</v>
      </c>
      <c r="R95" s="21" t="s">
        <v>715</v>
      </c>
      <c r="S95" s="93" t="s">
        <v>716</v>
      </c>
      <c r="T95" s="13" t="s">
        <v>522</v>
      </c>
      <c r="U95" s="13"/>
      <c r="V95" s="13"/>
      <c r="W95" s="97" t="s">
        <v>535</v>
      </c>
      <c r="X95" s="13" t="s">
        <v>717</v>
      </c>
      <c r="Y95" s="94" t="s">
        <v>718</v>
      </c>
      <c r="Z95" s="94"/>
    </row>
    <row r="96" s="28" customFormat="1" ht="37.5" customHeight="1" spans="1:26">
      <c r="A96" s="13" t="s">
        <v>287</v>
      </c>
      <c r="B96" s="35">
        <v>95</v>
      </c>
      <c r="C96" s="13" t="s">
        <v>517</v>
      </c>
      <c r="D96" s="13">
        <v>60</v>
      </c>
      <c r="E96" s="9" t="s">
        <v>518</v>
      </c>
      <c r="F96" s="58" t="s">
        <v>719</v>
      </c>
      <c r="G96" s="59" t="s">
        <v>720</v>
      </c>
      <c r="H96" s="13" t="s">
        <v>530</v>
      </c>
      <c r="I96" s="65">
        <v>1</v>
      </c>
      <c r="J96" s="84">
        <v>43165</v>
      </c>
      <c r="K96" s="13"/>
      <c r="L96" s="13">
        <v>41013.0216</v>
      </c>
      <c r="M96" s="86" t="s">
        <v>19</v>
      </c>
      <c r="N96" s="86">
        <f>VLOOKUP(M96,[2]基础数据!$A$16:$B$19,2,FALSE)</f>
        <v>1</v>
      </c>
      <c r="O96" s="13" t="s">
        <v>522</v>
      </c>
      <c r="P96" s="21" t="s">
        <v>522</v>
      </c>
      <c r="Q96" s="21" t="s">
        <v>521</v>
      </c>
      <c r="R96" s="13" t="s">
        <v>721</v>
      </c>
      <c r="S96" s="13" t="s">
        <v>593</v>
      </c>
      <c r="T96" s="13" t="s">
        <v>522</v>
      </c>
      <c r="U96" s="13"/>
      <c r="V96" s="13"/>
      <c r="W96" s="103" t="s">
        <v>722</v>
      </c>
      <c r="X96" s="13" t="s">
        <v>723</v>
      </c>
      <c r="Y96" s="94" t="s">
        <v>724</v>
      </c>
      <c r="Z96" s="94"/>
    </row>
    <row r="97" s="28" customFormat="1" ht="37.5" customHeight="1" spans="1:26">
      <c r="A97" s="13" t="s">
        <v>287</v>
      </c>
      <c r="B97" s="35">
        <v>96</v>
      </c>
      <c r="C97" s="13" t="s">
        <v>517</v>
      </c>
      <c r="D97" s="13">
        <v>60</v>
      </c>
      <c r="E97" s="9" t="s">
        <v>518</v>
      </c>
      <c r="F97" s="58" t="s">
        <v>725</v>
      </c>
      <c r="G97" s="59" t="s">
        <v>726</v>
      </c>
      <c r="H97" s="13" t="s">
        <v>530</v>
      </c>
      <c r="I97" s="65">
        <v>1</v>
      </c>
      <c r="J97" s="84">
        <v>42887</v>
      </c>
      <c r="K97" s="13"/>
      <c r="L97" s="13">
        <v>20000</v>
      </c>
      <c r="M97" s="86" t="s">
        <v>19</v>
      </c>
      <c r="N97" s="86">
        <f>VLOOKUP(M97,[2]基础数据!$A$16:$B$19,2,FALSE)</f>
        <v>1</v>
      </c>
      <c r="O97" s="13" t="s">
        <v>521</v>
      </c>
      <c r="P97" s="21" t="s">
        <v>522</v>
      </c>
      <c r="Q97" s="13" t="s">
        <v>521</v>
      </c>
      <c r="R97" s="21" t="s">
        <v>727</v>
      </c>
      <c r="S97" s="21" t="s">
        <v>728</v>
      </c>
      <c r="T97" s="13" t="s">
        <v>522</v>
      </c>
      <c r="U97" s="13"/>
      <c r="V97" s="13"/>
      <c r="W97" s="97" t="s">
        <v>722</v>
      </c>
      <c r="X97" s="13" t="s">
        <v>729</v>
      </c>
      <c r="Y97" s="94" t="s">
        <v>730</v>
      </c>
      <c r="Z97" s="94"/>
    </row>
    <row r="98" s="28" customFormat="1" ht="37.5" customHeight="1" spans="1:26">
      <c r="A98" s="13" t="s">
        <v>287</v>
      </c>
      <c r="B98" s="35">
        <v>97</v>
      </c>
      <c r="C98" s="13" t="s">
        <v>517</v>
      </c>
      <c r="D98" s="13">
        <v>60</v>
      </c>
      <c r="E98" s="9" t="s">
        <v>518</v>
      </c>
      <c r="F98" s="58" t="s">
        <v>731</v>
      </c>
      <c r="G98" s="61" t="s">
        <v>732</v>
      </c>
      <c r="H98" s="11" t="s">
        <v>170</v>
      </c>
      <c r="I98" s="65">
        <f>VLOOKUP(H98,[2]基础数据!$A$2:$B$13,2,FALSE)</f>
        <v>2</v>
      </c>
      <c r="J98" s="84">
        <v>43280</v>
      </c>
      <c r="K98" s="13"/>
      <c r="L98" s="13">
        <v>1000</v>
      </c>
      <c r="M98" s="86" t="s">
        <v>19</v>
      </c>
      <c r="N98" s="86">
        <f>VLOOKUP(M98,[2]基础数据!$A$16:$B$19,2,FALSE)</f>
        <v>1</v>
      </c>
      <c r="O98" s="13" t="s">
        <v>522</v>
      </c>
      <c r="P98" s="21" t="s">
        <v>522</v>
      </c>
      <c r="Q98" s="21" t="s">
        <v>521</v>
      </c>
      <c r="R98" s="13" t="s">
        <v>523</v>
      </c>
      <c r="S98" s="13" t="s">
        <v>733</v>
      </c>
      <c r="T98" s="13" t="s">
        <v>521</v>
      </c>
      <c r="U98" s="13"/>
      <c r="V98" s="13"/>
      <c r="W98" s="97" t="s">
        <v>734</v>
      </c>
      <c r="X98" s="13" t="s">
        <v>735</v>
      </c>
      <c r="Y98" s="94" t="s">
        <v>736</v>
      </c>
      <c r="Z98" s="94"/>
    </row>
    <row r="99" s="28" customFormat="1" ht="37.5" customHeight="1" spans="1:26">
      <c r="A99" s="13" t="s">
        <v>287</v>
      </c>
      <c r="B99" s="35">
        <v>98</v>
      </c>
      <c r="C99" s="13" t="s">
        <v>517</v>
      </c>
      <c r="D99" s="13">
        <v>60</v>
      </c>
      <c r="E99" s="9" t="s">
        <v>518</v>
      </c>
      <c r="F99" s="58" t="s">
        <v>737</v>
      </c>
      <c r="G99" s="59" t="s">
        <v>738</v>
      </c>
      <c r="H99" s="13" t="s">
        <v>530</v>
      </c>
      <c r="I99" s="65">
        <v>1</v>
      </c>
      <c r="J99" s="84">
        <v>43003</v>
      </c>
      <c r="K99" s="13"/>
      <c r="L99" s="13">
        <v>2000</v>
      </c>
      <c r="M99" s="86" t="s">
        <v>19</v>
      </c>
      <c r="N99" s="86">
        <f>VLOOKUP(M99,[2]基础数据!$A$16:$B$19,2,FALSE)</f>
        <v>1</v>
      </c>
      <c r="O99" s="13" t="s">
        <v>739</v>
      </c>
      <c r="P99" s="21" t="s">
        <v>522</v>
      </c>
      <c r="Q99" s="13" t="s">
        <v>521</v>
      </c>
      <c r="R99" s="21" t="s">
        <v>740</v>
      </c>
      <c r="S99" s="21" t="s">
        <v>741</v>
      </c>
      <c r="T99" s="13" t="s">
        <v>739</v>
      </c>
      <c r="U99" s="13"/>
      <c r="V99" s="13"/>
      <c r="W99" s="103" t="s">
        <v>742</v>
      </c>
      <c r="X99" s="21" t="s">
        <v>743</v>
      </c>
      <c r="Y99" s="94" t="s">
        <v>744</v>
      </c>
      <c r="Z99" s="94"/>
    </row>
    <row r="100" s="28" customFormat="1" ht="37.5" customHeight="1" spans="1:26">
      <c r="A100" s="13" t="s">
        <v>287</v>
      </c>
      <c r="B100" s="35">
        <v>99</v>
      </c>
      <c r="C100" s="13" t="s">
        <v>517</v>
      </c>
      <c r="D100" s="13">
        <v>60</v>
      </c>
      <c r="E100" s="9" t="s">
        <v>518</v>
      </c>
      <c r="F100" s="58" t="s">
        <v>745</v>
      </c>
      <c r="G100" s="59" t="s">
        <v>746</v>
      </c>
      <c r="H100" s="13" t="s">
        <v>530</v>
      </c>
      <c r="I100" s="65">
        <v>1</v>
      </c>
      <c r="J100" s="84">
        <v>43131</v>
      </c>
      <c r="K100" s="13"/>
      <c r="L100" s="13">
        <v>200</v>
      </c>
      <c r="M100" s="86" t="s">
        <v>19</v>
      </c>
      <c r="N100" s="86">
        <f>VLOOKUP(M100,[2]基础数据!$A$16:$B$19,2,FALSE)</f>
        <v>1</v>
      </c>
      <c r="O100" s="13" t="s">
        <v>747</v>
      </c>
      <c r="P100" s="21" t="s">
        <v>522</v>
      </c>
      <c r="Q100" s="13" t="s">
        <v>747</v>
      </c>
      <c r="R100" s="21" t="s">
        <v>748</v>
      </c>
      <c r="S100" s="21" t="s">
        <v>749</v>
      </c>
      <c r="T100" s="21" t="s">
        <v>750</v>
      </c>
      <c r="U100" s="21"/>
      <c r="V100" s="21"/>
      <c r="W100" s="103" t="s">
        <v>751</v>
      </c>
      <c r="X100" s="21" t="s">
        <v>752</v>
      </c>
      <c r="Y100" s="94" t="s">
        <v>753</v>
      </c>
      <c r="Z100" s="94"/>
    </row>
    <row r="101" s="28" customFormat="1" ht="37.5" customHeight="1" spans="1:26">
      <c r="A101" s="13" t="s">
        <v>287</v>
      </c>
      <c r="B101" s="35">
        <v>100</v>
      </c>
      <c r="C101" s="13" t="s">
        <v>517</v>
      </c>
      <c r="D101" s="13">
        <v>60</v>
      </c>
      <c r="E101" s="9" t="s">
        <v>518</v>
      </c>
      <c r="F101" s="58" t="s">
        <v>754</v>
      </c>
      <c r="G101" s="59" t="s">
        <v>755</v>
      </c>
      <c r="H101" s="13" t="s">
        <v>530</v>
      </c>
      <c r="I101" s="65">
        <v>1</v>
      </c>
      <c r="J101" s="84">
        <v>43602</v>
      </c>
      <c r="K101" s="13"/>
      <c r="L101" s="13">
        <v>36000</v>
      </c>
      <c r="M101" s="86" t="s">
        <v>19</v>
      </c>
      <c r="N101" s="86">
        <f>VLOOKUP(M101,[2]基础数据!$A$16:$B$19,2,FALSE)</f>
        <v>1</v>
      </c>
      <c r="O101" s="13" t="s">
        <v>522</v>
      </c>
      <c r="P101" s="21" t="s">
        <v>522</v>
      </c>
      <c r="Q101" s="21" t="s">
        <v>521</v>
      </c>
      <c r="R101" s="13" t="s">
        <v>756</v>
      </c>
      <c r="S101" s="13" t="s">
        <v>706</v>
      </c>
      <c r="T101" s="13" t="s">
        <v>522</v>
      </c>
      <c r="U101" s="13"/>
      <c r="V101" s="13"/>
      <c r="W101" s="97" t="s">
        <v>757</v>
      </c>
      <c r="X101" s="13" t="s">
        <v>758</v>
      </c>
      <c r="Y101" s="94" t="s">
        <v>759</v>
      </c>
      <c r="Z101" s="94"/>
    </row>
    <row r="102" s="28" customFormat="1" ht="37.5" customHeight="1" spans="1:26">
      <c r="A102" s="13" t="s">
        <v>287</v>
      </c>
      <c r="B102" s="35">
        <v>101</v>
      </c>
      <c r="C102" s="13" t="s">
        <v>517</v>
      </c>
      <c r="D102" s="13">
        <v>58</v>
      </c>
      <c r="E102" s="9" t="s">
        <v>760</v>
      </c>
      <c r="F102" s="58" t="s">
        <v>761</v>
      </c>
      <c r="G102" s="59" t="s">
        <v>762</v>
      </c>
      <c r="H102" s="11" t="s">
        <v>763</v>
      </c>
      <c r="I102" s="65">
        <v>1</v>
      </c>
      <c r="J102" s="84">
        <v>38454</v>
      </c>
      <c r="K102" s="84">
        <v>42748</v>
      </c>
      <c r="L102" s="13">
        <v>1200</v>
      </c>
      <c r="M102" s="86" t="s">
        <v>28</v>
      </c>
      <c r="N102" s="86">
        <f>VLOOKUP(M102,[2]基础数据!$A$16:$B$19,2,FALSE)</f>
        <v>2</v>
      </c>
      <c r="O102" s="13" t="s">
        <v>764</v>
      </c>
      <c r="P102" s="21" t="s">
        <v>532</v>
      </c>
      <c r="Q102" s="21" t="s">
        <v>764</v>
      </c>
      <c r="R102" s="13" t="s">
        <v>765</v>
      </c>
      <c r="S102" s="13" t="s">
        <v>766</v>
      </c>
      <c r="T102" s="13" t="s">
        <v>521</v>
      </c>
      <c r="U102" s="13"/>
      <c r="V102" s="13"/>
      <c r="W102" s="103" t="s">
        <v>535</v>
      </c>
      <c r="X102" s="21" t="s">
        <v>767</v>
      </c>
      <c r="Y102" s="94" t="s">
        <v>768</v>
      </c>
      <c r="Z102" s="94"/>
    </row>
    <row r="103" s="28" customFormat="1" ht="37.5" customHeight="1" spans="1:26">
      <c r="A103" s="13" t="s">
        <v>287</v>
      </c>
      <c r="B103" s="35">
        <v>102</v>
      </c>
      <c r="C103" s="13" t="s">
        <v>517</v>
      </c>
      <c r="D103" s="13">
        <v>58</v>
      </c>
      <c r="E103" s="9" t="s">
        <v>760</v>
      </c>
      <c r="F103" s="58" t="s">
        <v>769</v>
      </c>
      <c r="G103" s="59" t="s">
        <v>770</v>
      </c>
      <c r="H103" s="11" t="s">
        <v>170</v>
      </c>
      <c r="I103" s="65">
        <v>2</v>
      </c>
      <c r="J103" s="84">
        <v>42517</v>
      </c>
      <c r="K103" s="84">
        <v>43066</v>
      </c>
      <c r="L103" s="13" t="s">
        <v>771</v>
      </c>
      <c r="M103" s="86" t="s">
        <v>19</v>
      </c>
      <c r="N103" s="86">
        <f>VLOOKUP(M103,[2]基础数据!$A$16:$B$19,2,FALSE)</f>
        <v>1</v>
      </c>
      <c r="O103" s="13" t="s">
        <v>772</v>
      </c>
      <c r="P103" s="21" t="s">
        <v>532</v>
      </c>
      <c r="Q103" s="13" t="s">
        <v>521</v>
      </c>
      <c r="R103" s="21" t="s">
        <v>523</v>
      </c>
      <c r="S103" s="13" t="s">
        <v>583</v>
      </c>
      <c r="T103" s="13" t="s">
        <v>772</v>
      </c>
      <c r="U103" s="13"/>
      <c r="V103" s="13"/>
      <c r="W103" s="97" t="s">
        <v>535</v>
      </c>
      <c r="X103" s="13" t="s">
        <v>773</v>
      </c>
      <c r="Y103" s="94" t="s">
        <v>774</v>
      </c>
      <c r="Z103" s="94"/>
    </row>
    <row r="104" s="28" customFormat="1" ht="37.5" customHeight="1" spans="1:26">
      <c r="A104" s="13" t="s">
        <v>287</v>
      </c>
      <c r="B104" s="35">
        <v>103</v>
      </c>
      <c r="C104" s="13" t="s">
        <v>517</v>
      </c>
      <c r="D104" s="13">
        <v>58</v>
      </c>
      <c r="E104" s="9" t="s">
        <v>760</v>
      </c>
      <c r="F104" s="58" t="s">
        <v>775</v>
      </c>
      <c r="G104" s="59" t="s">
        <v>776</v>
      </c>
      <c r="H104" s="11" t="s">
        <v>565</v>
      </c>
      <c r="I104" s="65">
        <f>VLOOKUP(H104,[2]基础数据!$A$2:$B$13,2,FALSE)</f>
        <v>6</v>
      </c>
      <c r="J104" s="84">
        <v>43727</v>
      </c>
      <c r="K104" s="13"/>
      <c r="L104" s="13">
        <v>300</v>
      </c>
      <c r="M104" s="86" t="s">
        <v>19</v>
      </c>
      <c r="N104" s="86">
        <f>VLOOKUP(M104,[2]基础数据!$A$16:$B$19,2,FALSE)</f>
        <v>1</v>
      </c>
      <c r="O104" s="13" t="s">
        <v>772</v>
      </c>
      <c r="P104" s="21" t="s">
        <v>532</v>
      </c>
      <c r="Q104" s="13" t="s">
        <v>521</v>
      </c>
      <c r="R104" s="21" t="s">
        <v>523</v>
      </c>
      <c r="S104" s="13" t="s">
        <v>583</v>
      </c>
      <c r="T104" s="13" t="s">
        <v>772</v>
      </c>
      <c r="U104" s="13"/>
      <c r="V104" s="13"/>
      <c r="W104" s="97" t="s">
        <v>594</v>
      </c>
      <c r="X104" s="13" t="s">
        <v>777</v>
      </c>
      <c r="Y104" s="94" t="s">
        <v>778</v>
      </c>
      <c r="Z104" s="94"/>
    </row>
    <row r="105" s="28" customFormat="1" ht="37.5" customHeight="1" spans="1:26">
      <c r="A105" s="13" t="s">
        <v>287</v>
      </c>
      <c r="B105" s="35">
        <v>104</v>
      </c>
      <c r="C105" s="9" t="s">
        <v>779</v>
      </c>
      <c r="D105" s="9">
        <v>73</v>
      </c>
      <c r="E105" s="9" t="s">
        <v>780</v>
      </c>
      <c r="F105" s="101" t="s">
        <v>781</v>
      </c>
      <c r="G105" s="78" t="s">
        <v>782</v>
      </c>
      <c r="H105" s="102" t="s">
        <v>170</v>
      </c>
      <c r="I105" s="65">
        <v>2</v>
      </c>
      <c r="J105" s="84">
        <v>42516</v>
      </c>
      <c r="K105" s="84"/>
      <c r="L105" s="78">
        <v>6000</v>
      </c>
      <c r="M105" s="86" t="s">
        <v>19</v>
      </c>
      <c r="N105" s="86">
        <v>1</v>
      </c>
      <c r="O105" s="89" t="s">
        <v>783</v>
      </c>
      <c r="P105" s="78"/>
      <c r="Q105" s="78"/>
      <c r="R105" s="78" t="s">
        <v>783</v>
      </c>
      <c r="S105" s="78" t="s">
        <v>784</v>
      </c>
      <c r="T105" s="78" t="s">
        <v>783</v>
      </c>
      <c r="U105" s="78"/>
      <c r="V105" s="78"/>
      <c r="W105" s="78"/>
      <c r="X105" s="78"/>
      <c r="Y105" s="78"/>
      <c r="Z105" s="78"/>
    </row>
    <row r="106" s="28" customFormat="1" ht="37.5" customHeight="1" spans="1:26">
      <c r="A106" s="13" t="s">
        <v>287</v>
      </c>
      <c r="B106" s="35">
        <v>105</v>
      </c>
      <c r="C106" s="9" t="s">
        <v>779</v>
      </c>
      <c r="D106" s="9">
        <v>73</v>
      </c>
      <c r="E106" s="9" t="s">
        <v>780</v>
      </c>
      <c r="F106" s="101" t="s">
        <v>785</v>
      </c>
      <c r="G106" s="89" t="s">
        <v>786</v>
      </c>
      <c r="H106" s="102" t="s">
        <v>170</v>
      </c>
      <c r="I106" s="65">
        <v>2</v>
      </c>
      <c r="J106" s="70">
        <v>42332</v>
      </c>
      <c r="K106" s="70">
        <v>42954</v>
      </c>
      <c r="L106" s="78">
        <v>500</v>
      </c>
      <c r="M106" s="86" t="s">
        <v>19</v>
      </c>
      <c r="N106" s="86">
        <v>1</v>
      </c>
      <c r="O106" s="78" t="s">
        <v>787</v>
      </c>
      <c r="P106" s="78"/>
      <c r="Q106" s="78"/>
      <c r="R106" s="78" t="s">
        <v>787</v>
      </c>
      <c r="S106" s="78" t="s">
        <v>788</v>
      </c>
      <c r="T106" s="78" t="s">
        <v>787</v>
      </c>
      <c r="U106" s="78"/>
      <c r="V106" s="78"/>
      <c r="W106" s="78"/>
      <c r="X106" s="78"/>
      <c r="Y106" s="78"/>
      <c r="Z106" s="78"/>
    </row>
    <row r="107" s="28" customFormat="1" ht="37.5" customHeight="1" spans="1:26">
      <c r="A107" s="13" t="s">
        <v>287</v>
      </c>
      <c r="B107" s="35">
        <v>106</v>
      </c>
      <c r="C107" s="9" t="s">
        <v>779</v>
      </c>
      <c r="D107" s="9">
        <v>73</v>
      </c>
      <c r="E107" s="9" t="s">
        <v>780</v>
      </c>
      <c r="F107" s="101" t="s">
        <v>789</v>
      </c>
      <c r="G107" s="89" t="s">
        <v>790</v>
      </c>
      <c r="H107" s="102" t="s">
        <v>170</v>
      </c>
      <c r="I107" s="65">
        <v>2</v>
      </c>
      <c r="J107" s="70">
        <v>43045</v>
      </c>
      <c r="K107" s="84"/>
      <c r="L107" s="78">
        <v>3000</v>
      </c>
      <c r="M107" s="86" t="s">
        <v>19</v>
      </c>
      <c r="N107" s="86">
        <v>1</v>
      </c>
      <c r="O107" s="78" t="s">
        <v>783</v>
      </c>
      <c r="P107" s="78"/>
      <c r="Q107" s="78"/>
      <c r="R107" s="78" t="s">
        <v>783</v>
      </c>
      <c r="S107" s="78" t="s">
        <v>791</v>
      </c>
      <c r="T107" s="78" t="s">
        <v>783</v>
      </c>
      <c r="U107" s="78"/>
      <c r="V107" s="78"/>
      <c r="W107" s="78"/>
      <c r="X107" s="78"/>
      <c r="Y107" s="78"/>
      <c r="Z107" s="78"/>
    </row>
    <row r="108" s="28" customFormat="1" ht="37.5" customHeight="1" spans="1:26">
      <c r="A108" s="13" t="s">
        <v>287</v>
      </c>
      <c r="B108" s="35">
        <v>107</v>
      </c>
      <c r="C108" s="9" t="s">
        <v>779</v>
      </c>
      <c r="D108" s="9">
        <v>73</v>
      </c>
      <c r="E108" s="9" t="s">
        <v>780</v>
      </c>
      <c r="F108" s="101" t="s">
        <v>792</v>
      </c>
      <c r="G108" s="89" t="s">
        <v>793</v>
      </c>
      <c r="H108" s="102" t="s">
        <v>170</v>
      </c>
      <c r="I108" s="65">
        <v>2</v>
      </c>
      <c r="J108" s="70">
        <v>42886</v>
      </c>
      <c r="K108" s="84"/>
      <c r="L108" s="78">
        <v>1</v>
      </c>
      <c r="M108" s="86" t="s">
        <v>19</v>
      </c>
      <c r="N108" s="86">
        <v>1</v>
      </c>
      <c r="O108" s="78" t="s">
        <v>783</v>
      </c>
      <c r="P108" s="78"/>
      <c r="Q108" s="78"/>
      <c r="R108" s="78" t="s">
        <v>783</v>
      </c>
      <c r="S108" s="89" t="s">
        <v>794</v>
      </c>
      <c r="T108" s="78" t="s">
        <v>783</v>
      </c>
      <c r="U108" s="89"/>
      <c r="V108" s="89"/>
      <c r="W108" s="89"/>
      <c r="X108" s="89"/>
      <c r="Y108" s="89"/>
      <c r="Z108" s="78"/>
    </row>
    <row r="109" s="28" customFormat="1" ht="37.5" customHeight="1" spans="1:26">
      <c r="A109" s="13" t="s">
        <v>287</v>
      </c>
      <c r="B109" s="35">
        <v>108</v>
      </c>
      <c r="C109" s="9" t="s">
        <v>779</v>
      </c>
      <c r="D109" s="9">
        <v>73</v>
      </c>
      <c r="E109" s="9" t="s">
        <v>780</v>
      </c>
      <c r="F109" s="101" t="s">
        <v>795</v>
      </c>
      <c r="G109" s="89" t="s">
        <v>796</v>
      </c>
      <c r="H109" s="102" t="s">
        <v>797</v>
      </c>
      <c r="I109" s="65">
        <v>2</v>
      </c>
      <c r="J109" s="70">
        <v>42906</v>
      </c>
      <c r="K109" s="84"/>
      <c r="L109" s="78">
        <v>101</v>
      </c>
      <c r="M109" s="86" t="s">
        <v>19</v>
      </c>
      <c r="N109" s="86">
        <v>1</v>
      </c>
      <c r="O109" s="78" t="s">
        <v>783</v>
      </c>
      <c r="P109" s="78"/>
      <c r="Q109" s="78"/>
      <c r="R109" s="78" t="s">
        <v>798</v>
      </c>
      <c r="S109" s="78" t="s">
        <v>799</v>
      </c>
      <c r="T109" s="78" t="s">
        <v>783</v>
      </c>
      <c r="U109" s="78"/>
      <c r="V109" s="78"/>
      <c r="W109" s="78"/>
      <c r="X109" s="78"/>
      <c r="Y109" s="78"/>
      <c r="Z109" s="78"/>
    </row>
    <row r="110" s="28" customFormat="1" ht="37.5" customHeight="1" spans="1:26">
      <c r="A110" s="13" t="s">
        <v>287</v>
      </c>
      <c r="B110" s="35">
        <v>109</v>
      </c>
      <c r="C110" s="9" t="s">
        <v>779</v>
      </c>
      <c r="D110" s="9">
        <v>73</v>
      </c>
      <c r="E110" s="9" t="s">
        <v>780</v>
      </c>
      <c r="F110" s="101" t="s">
        <v>800</v>
      </c>
      <c r="G110" s="89" t="s">
        <v>801</v>
      </c>
      <c r="H110" s="102" t="s">
        <v>802</v>
      </c>
      <c r="I110" s="65">
        <v>1</v>
      </c>
      <c r="J110" s="84">
        <v>42736</v>
      </c>
      <c r="K110" s="84"/>
      <c r="L110" s="78">
        <v>1</v>
      </c>
      <c r="M110" s="86" t="s">
        <v>19</v>
      </c>
      <c r="N110" s="86">
        <v>1</v>
      </c>
      <c r="O110" s="78" t="s">
        <v>783</v>
      </c>
      <c r="P110" s="78"/>
      <c r="Q110" s="78"/>
      <c r="R110" s="78" t="s">
        <v>783</v>
      </c>
      <c r="S110" s="89" t="s">
        <v>803</v>
      </c>
      <c r="T110" s="78" t="s">
        <v>783</v>
      </c>
      <c r="U110" s="89"/>
      <c r="V110" s="89"/>
      <c r="W110" s="89"/>
      <c r="X110" s="89"/>
      <c r="Y110" s="89"/>
      <c r="Z110" s="78"/>
    </row>
    <row r="111" s="28" customFormat="1" ht="37.5" customHeight="1" spans="1:26">
      <c r="A111" s="13" t="s">
        <v>287</v>
      </c>
      <c r="B111" s="35">
        <v>110</v>
      </c>
      <c r="C111" s="9" t="s">
        <v>779</v>
      </c>
      <c r="D111" s="9">
        <v>75</v>
      </c>
      <c r="E111" s="9" t="s">
        <v>804</v>
      </c>
      <c r="F111" s="101" t="s">
        <v>805</v>
      </c>
      <c r="G111" s="89" t="s">
        <v>806</v>
      </c>
      <c r="H111" s="102" t="s">
        <v>546</v>
      </c>
      <c r="I111" s="65">
        <v>1</v>
      </c>
      <c r="J111" s="70">
        <v>43005</v>
      </c>
      <c r="K111" s="84"/>
      <c r="L111" s="78">
        <v>2061.0057</v>
      </c>
      <c r="M111" s="86" t="s">
        <v>19</v>
      </c>
      <c r="N111" s="86">
        <v>1</v>
      </c>
      <c r="O111" s="78" t="s">
        <v>807</v>
      </c>
      <c r="P111" s="78"/>
      <c r="Q111" s="78"/>
      <c r="R111" s="78" t="s">
        <v>783</v>
      </c>
      <c r="S111" s="78" t="s">
        <v>808</v>
      </c>
      <c r="T111" s="78" t="s">
        <v>783</v>
      </c>
      <c r="U111" s="78"/>
      <c r="V111" s="78"/>
      <c r="W111" s="78"/>
      <c r="X111" s="78"/>
      <c r="Y111" s="78"/>
      <c r="Z111" s="78"/>
    </row>
    <row r="112" s="28" customFormat="1" ht="37.5" customHeight="1" spans="1:26">
      <c r="A112" s="13" t="s">
        <v>287</v>
      </c>
      <c r="B112" s="35">
        <v>111</v>
      </c>
      <c r="C112" s="9" t="s">
        <v>779</v>
      </c>
      <c r="D112" s="9">
        <v>75</v>
      </c>
      <c r="E112" s="9" t="s">
        <v>804</v>
      </c>
      <c r="F112" s="101" t="s">
        <v>809</v>
      </c>
      <c r="G112" s="78" t="s">
        <v>810</v>
      </c>
      <c r="H112" s="102" t="s">
        <v>546</v>
      </c>
      <c r="I112" s="65">
        <v>1</v>
      </c>
      <c r="J112" s="70">
        <v>43157</v>
      </c>
      <c r="K112" s="84"/>
      <c r="L112" s="78">
        <v>1019.5758</v>
      </c>
      <c r="M112" s="86" t="s">
        <v>19</v>
      </c>
      <c r="N112" s="86">
        <v>1</v>
      </c>
      <c r="O112" s="78" t="s">
        <v>783</v>
      </c>
      <c r="P112" s="78"/>
      <c r="Q112" s="78"/>
      <c r="R112" s="78" t="s">
        <v>783</v>
      </c>
      <c r="S112" s="78" t="s">
        <v>808</v>
      </c>
      <c r="T112" s="78" t="s">
        <v>783</v>
      </c>
      <c r="U112" s="78"/>
      <c r="V112" s="78"/>
      <c r="W112" s="78"/>
      <c r="X112" s="78"/>
      <c r="Y112" s="78"/>
      <c r="Z112" s="78"/>
    </row>
    <row r="113" s="28" customFormat="1" ht="37.5" customHeight="1" spans="1:26">
      <c r="A113" s="13" t="s">
        <v>287</v>
      </c>
      <c r="B113" s="35">
        <v>112</v>
      </c>
      <c r="C113" s="9" t="s">
        <v>779</v>
      </c>
      <c r="D113" s="9">
        <v>75</v>
      </c>
      <c r="E113" s="9" t="s">
        <v>804</v>
      </c>
      <c r="F113" s="101" t="s">
        <v>811</v>
      </c>
      <c r="G113" s="78" t="s">
        <v>812</v>
      </c>
      <c r="H113" s="102" t="s">
        <v>170</v>
      </c>
      <c r="I113" s="65">
        <v>2</v>
      </c>
      <c r="J113" s="70">
        <v>42695</v>
      </c>
      <c r="K113" s="70">
        <v>43341</v>
      </c>
      <c r="L113" s="78">
        <v>1000</v>
      </c>
      <c r="M113" s="86" t="s">
        <v>19</v>
      </c>
      <c r="N113" s="86">
        <v>1</v>
      </c>
      <c r="O113" s="78" t="s">
        <v>783</v>
      </c>
      <c r="P113" s="78"/>
      <c r="Q113" s="78"/>
      <c r="R113" s="78" t="s">
        <v>813</v>
      </c>
      <c r="S113" s="78" t="s">
        <v>814</v>
      </c>
      <c r="T113" s="78" t="s">
        <v>783</v>
      </c>
      <c r="U113" s="78"/>
      <c r="V113" s="78"/>
      <c r="W113" s="78"/>
      <c r="X113" s="78"/>
      <c r="Y113" s="78"/>
      <c r="Z113" s="78"/>
    </row>
    <row r="114" s="28" customFormat="1" ht="37.5" customHeight="1" spans="1:26">
      <c r="A114" s="13" t="s">
        <v>287</v>
      </c>
      <c r="B114" s="35">
        <v>113</v>
      </c>
      <c r="C114" s="9" t="s">
        <v>779</v>
      </c>
      <c r="D114" s="9">
        <v>75</v>
      </c>
      <c r="E114" s="9" t="s">
        <v>804</v>
      </c>
      <c r="F114" s="101" t="s">
        <v>815</v>
      </c>
      <c r="G114" s="78" t="s">
        <v>816</v>
      </c>
      <c r="H114" s="102" t="s">
        <v>802</v>
      </c>
      <c r="I114" s="65">
        <v>7</v>
      </c>
      <c r="J114" s="70">
        <v>42696</v>
      </c>
      <c r="K114" s="70">
        <v>43326</v>
      </c>
      <c r="L114" s="78">
        <v>1000</v>
      </c>
      <c r="M114" s="86" t="s">
        <v>19</v>
      </c>
      <c r="N114" s="86">
        <v>1</v>
      </c>
      <c r="O114" s="78" t="s">
        <v>783</v>
      </c>
      <c r="P114" s="78"/>
      <c r="Q114" s="78"/>
      <c r="R114" s="78" t="s">
        <v>813</v>
      </c>
      <c r="S114" s="78" t="s">
        <v>814</v>
      </c>
      <c r="T114" s="78" t="s">
        <v>783</v>
      </c>
      <c r="U114" s="78"/>
      <c r="V114" s="78"/>
      <c r="W114" s="78"/>
      <c r="X114" s="78"/>
      <c r="Y114" s="78"/>
      <c r="Z114" s="78"/>
    </row>
    <row r="115" s="28" customFormat="1" ht="37.5" customHeight="1" spans="1:26">
      <c r="A115" s="13" t="s">
        <v>287</v>
      </c>
      <c r="B115" s="35">
        <v>114</v>
      </c>
      <c r="C115" s="9" t="s">
        <v>779</v>
      </c>
      <c r="D115" s="9">
        <v>75</v>
      </c>
      <c r="E115" s="9" t="s">
        <v>804</v>
      </c>
      <c r="F115" s="101" t="s">
        <v>817</v>
      </c>
      <c r="G115" s="78" t="s">
        <v>818</v>
      </c>
      <c r="H115" s="102" t="s">
        <v>802</v>
      </c>
      <c r="I115" s="65">
        <v>7</v>
      </c>
      <c r="J115" s="70">
        <v>42968</v>
      </c>
      <c r="K115" s="70">
        <v>43326</v>
      </c>
      <c r="L115" s="78">
        <v>1000</v>
      </c>
      <c r="M115" s="86" t="s">
        <v>19</v>
      </c>
      <c r="N115" s="86">
        <v>1</v>
      </c>
      <c r="O115" s="78" t="s">
        <v>783</v>
      </c>
      <c r="P115" s="78"/>
      <c r="Q115" s="78"/>
      <c r="R115" s="78" t="s">
        <v>819</v>
      </c>
      <c r="S115" s="78" t="s">
        <v>814</v>
      </c>
      <c r="T115" s="78" t="s">
        <v>783</v>
      </c>
      <c r="U115" s="78"/>
      <c r="V115" s="78"/>
      <c r="W115" s="78"/>
      <c r="X115" s="78"/>
      <c r="Y115" s="78"/>
      <c r="Z115" s="78"/>
    </row>
    <row r="116" s="28" customFormat="1" ht="37.5" customHeight="1" spans="1:26">
      <c r="A116" s="13" t="s">
        <v>287</v>
      </c>
      <c r="B116" s="35">
        <v>115</v>
      </c>
      <c r="C116" s="9" t="s">
        <v>779</v>
      </c>
      <c r="D116" s="9">
        <v>75</v>
      </c>
      <c r="E116" s="9" t="s">
        <v>804</v>
      </c>
      <c r="F116" s="101" t="s">
        <v>820</v>
      </c>
      <c r="G116" s="78" t="s">
        <v>821</v>
      </c>
      <c r="H116" s="102" t="s">
        <v>802</v>
      </c>
      <c r="I116" s="65">
        <v>7</v>
      </c>
      <c r="J116" s="70">
        <v>42662</v>
      </c>
      <c r="K116" s="70">
        <v>43326</v>
      </c>
      <c r="L116" s="78">
        <v>3000</v>
      </c>
      <c r="M116" s="86" t="s">
        <v>19</v>
      </c>
      <c r="N116" s="86">
        <v>1</v>
      </c>
      <c r="O116" s="78"/>
      <c r="P116" s="78"/>
      <c r="Q116" s="78"/>
      <c r="R116" s="78" t="s">
        <v>822</v>
      </c>
      <c r="S116" s="78" t="s">
        <v>814</v>
      </c>
      <c r="T116" s="78" t="s">
        <v>783</v>
      </c>
      <c r="U116" s="78"/>
      <c r="V116" s="78"/>
      <c r="W116" s="78"/>
      <c r="X116" s="78"/>
      <c r="Y116" s="78"/>
      <c r="Z116" s="78"/>
    </row>
    <row r="117" s="28" customFormat="1" ht="37.5" customHeight="1" spans="1:26">
      <c r="A117" s="13" t="s">
        <v>287</v>
      </c>
      <c r="B117" s="35">
        <v>116</v>
      </c>
      <c r="C117" s="9" t="s">
        <v>779</v>
      </c>
      <c r="D117" s="9">
        <v>75</v>
      </c>
      <c r="E117" s="9" t="s">
        <v>804</v>
      </c>
      <c r="F117" s="101" t="s">
        <v>823</v>
      </c>
      <c r="G117" s="78" t="s">
        <v>824</v>
      </c>
      <c r="H117" s="102" t="s">
        <v>802</v>
      </c>
      <c r="I117" s="65">
        <v>7</v>
      </c>
      <c r="J117" s="70">
        <v>42696</v>
      </c>
      <c r="K117" s="70">
        <v>43326</v>
      </c>
      <c r="L117" s="78">
        <v>1000</v>
      </c>
      <c r="M117" s="86" t="s">
        <v>19</v>
      </c>
      <c r="N117" s="86">
        <v>1</v>
      </c>
      <c r="O117" s="78"/>
      <c r="P117" s="78"/>
      <c r="Q117" s="78"/>
      <c r="R117" s="78" t="s">
        <v>822</v>
      </c>
      <c r="S117" s="78" t="s">
        <v>814</v>
      </c>
      <c r="T117" s="78" t="s">
        <v>783</v>
      </c>
      <c r="U117" s="78"/>
      <c r="V117" s="78"/>
      <c r="W117" s="78"/>
      <c r="X117" s="78"/>
      <c r="Y117" s="78"/>
      <c r="Z117" s="78"/>
    </row>
    <row r="118" s="28" customFormat="1" ht="37.5" customHeight="1" spans="1:26">
      <c r="A118" s="13" t="s">
        <v>287</v>
      </c>
      <c r="B118" s="35">
        <v>117</v>
      </c>
      <c r="C118" s="9" t="s">
        <v>779</v>
      </c>
      <c r="D118" s="9">
        <v>75</v>
      </c>
      <c r="E118" s="9" t="s">
        <v>804</v>
      </c>
      <c r="F118" s="101" t="s">
        <v>825</v>
      </c>
      <c r="G118" s="78" t="s">
        <v>826</v>
      </c>
      <c r="H118" s="102" t="s">
        <v>827</v>
      </c>
      <c r="I118" s="65">
        <v>2</v>
      </c>
      <c r="J118" s="70">
        <v>42905</v>
      </c>
      <c r="K118" s="70">
        <v>43341</v>
      </c>
      <c r="L118" s="78">
        <v>1000</v>
      </c>
      <c r="M118" s="86" t="s">
        <v>19</v>
      </c>
      <c r="N118" s="86">
        <v>1</v>
      </c>
      <c r="O118" s="78" t="s">
        <v>783</v>
      </c>
      <c r="P118" s="78"/>
      <c r="Q118" s="78"/>
      <c r="R118" s="78" t="s">
        <v>828</v>
      </c>
      <c r="S118" s="78" t="s">
        <v>814</v>
      </c>
      <c r="T118" s="78" t="s">
        <v>783</v>
      </c>
      <c r="U118" s="78"/>
      <c r="V118" s="78"/>
      <c r="W118" s="78"/>
      <c r="X118" s="78"/>
      <c r="Y118" s="78"/>
      <c r="Z118" s="78"/>
    </row>
    <row r="119" s="28" customFormat="1" ht="37.5" customHeight="1" spans="1:26">
      <c r="A119" s="13" t="s">
        <v>287</v>
      </c>
      <c r="B119" s="35">
        <v>118</v>
      </c>
      <c r="C119" s="9" t="s">
        <v>779</v>
      </c>
      <c r="D119" s="9">
        <v>76</v>
      </c>
      <c r="E119" s="9" t="s">
        <v>829</v>
      </c>
      <c r="F119" s="101" t="s">
        <v>830</v>
      </c>
      <c r="G119" s="78" t="s">
        <v>831</v>
      </c>
      <c r="H119" s="102" t="s">
        <v>827</v>
      </c>
      <c r="I119" s="65">
        <v>2</v>
      </c>
      <c r="J119" s="70">
        <v>43320</v>
      </c>
      <c r="K119" s="84"/>
      <c r="L119" s="78">
        <v>2525.6</v>
      </c>
      <c r="M119" s="86" t="s">
        <v>19</v>
      </c>
      <c r="N119" s="86">
        <v>1</v>
      </c>
      <c r="O119" s="78" t="s">
        <v>783</v>
      </c>
      <c r="P119" s="78"/>
      <c r="Q119" s="78"/>
      <c r="R119" s="78" t="s">
        <v>783</v>
      </c>
      <c r="S119" s="78" t="s">
        <v>832</v>
      </c>
      <c r="T119" s="78" t="s">
        <v>784</v>
      </c>
      <c r="U119" s="78"/>
      <c r="V119" s="78"/>
      <c r="W119" s="78"/>
      <c r="X119" s="78"/>
      <c r="Y119" s="78"/>
      <c r="Z119" s="78"/>
    </row>
    <row r="120" s="28" customFormat="1" ht="37.5" customHeight="1" spans="1:26">
      <c r="A120" s="13" t="s">
        <v>287</v>
      </c>
      <c r="B120" s="35">
        <v>119</v>
      </c>
      <c r="C120" s="9" t="s">
        <v>779</v>
      </c>
      <c r="D120" s="9">
        <v>76</v>
      </c>
      <c r="E120" s="9" t="s">
        <v>829</v>
      </c>
      <c r="F120" s="101" t="s">
        <v>833</v>
      </c>
      <c r="G120" s="78" t="s">
        <v>834</v>
      </c>
      <c r="H120" s="102" t="s">
        <v>16</v>
      </c>
      <c r="I120" s="65">
        <v>1</v>
      </c>
      <c r="J120" s="70">
        <v>38837</v>
      </c>
      <c r="K120" s="84"/>
      <c r="L120" s="78">
        <v>27000</v>
      </c>
      <c r="M120" s="86" t="s">
        <v>635</v>
      </c>
      <c r="N120" s="86">
        <v>3</v>
      </c>
      <c r="O120" s="78" t="s">
        <v>783</v>
      </c>
      <c r="P120" s="78"/>
      <c r="Q120" s="78"/>
      <c r="R120" s="78" t="s">
        <v>54</v>
      </c>
      <c r="S120" s="78" t="s">
        <v>55</v>
      </c>
      <c r="T120" s="78" t="s">
        <v>783</v>
      </c>
      <c r="U120" s="78"/>
      <c r="V120" s="78"/>
      <c r="W120" s="78"/>
      <c r="X120" s="78"/>
      <c r="Y120" s="78"/>
      <c r="Z120" s="78"/>
    </row>
    <row r="121" s="28" customFormat="1" ht="37.5" customHeight="1" spans="1:26">
      <c r="A121" s="13" t="s">
        <v>287</v>
      </c>
      <c r="B121" s="35">
        <v>120</v>
      </c>
      <c r="C121" s="9" t="s">
        <v>779</v>
      </c>
      <c r="D121" s="9">
        <v>76</v>
      </c>
      <c r="E121" s="9" t="s">
        <v>829</v>
      </c>
      <c r="F121" s="101" t="s">
        <v>835</v>
      </c>
      <c r="G121" s="78" t="s">
        <v>836</v>
      </c>
      <c r="H121" s="102" t="s">
        <v>763</v>
      </c>
      <c r="I121" s="65">
        <v>1</v>
      </c>
      <c r="J121" s="70">
        <v>37494</v>
      </c>
      <c r="K121" s="84"/>
      <c r="L121" s="78">
        <v>30000</v>
      </c>
      <c r="M121" s="86" t="s">
        <v>635</v>
      </c>
      <c r="N121" s="86">
        <v>3</v>
      </c>
      <c r="O121" s="78" t="s">
        <v>783</v>
      </c>
      <c r="P121" s="78"/>
      <c r="Q121" s="89" t="s">
        <v>42</v>
      </c>
      <c r="R121" s="89" t="s">
        <v>783</v>
      </c>
      <c r="S121" s="89" t="s">
        <v>837</v>
      </c>
      <c r="T121" s="89" t="s">
        <v>783</v>
      </c>
      <c r="U121" s="89"/>
      <c r="V121" s="89"/>
      <c r="W121" s="89"/>
      <c r="X121" s="89"/>
      <c r="Y121" s="89"/>
      <c r="Z121" s="89"/>
    </row>
    <row r="122" s="28" customFormat="1" ht="37.5" customHeight="1" spans="1:26">
      <c r="A122" s="13" t="s">
        <v>287</v>
      </c>
      <c r="B122" s="35">
        <v>121</v>
      </c>
      <c r="C122" s="9" t="s">
        <v>779</v>
      </c>
      <c r="D122" s="9">
        <v>76</v>
      </c>
      <c r="E122" s="9" t="s">
        <v>829</v>
      </c>
      <c r="F122" s="101" t="s">
        <v>838</v>
      </c>
      <c r="G122" s="78" t="s">
        <v>839</v>
      </c>
      <c r="H122" s="102" t="s">
        <v>827</v>
      </c>
      <c r="I122" s="65">
        <v>2</v>
      </c>
      <c r="J122" s="70">
        <v>43347</v>
      </c>
      <c r="K122" s="84"/>
      <c r="L122" s="78">
        <v>1000</v>
      </c>
      <c r="M122" s="86" t="s">
        <v>19</v>
      </c>
      <c r="N122" s="86">
        <v>1</v>
      </c>
      <c r="O122" s="78" t="s">
        <v>783</v>
      </c>
      <c r="P122" s="78"/>
      <c r="Q122" s="78"/>
      <c r="R122" s="78" t="s">
        <v>783</v>
      </c>
      <c r="S122" s="78" t="s">
        <v>832</v>
      </c>
      <c r="T122" s="90" t="s">
        <v>783</v>
      </c>
      <c r="U122" s="78"/>
      <c r="V122" s="78"/>
      <c r="W122" s="78"/>
      <c r="X122" s="78"/>
      <c r="Y122" s="78"/>
      <c r="Z122" s="90"/>
    </row>
    <row r="123" s="28" customFormat="1" ht="37.5" customHeight="1" spans="1:26">
      <c r="A123" s="13" t="s">
        <v>287</v>
      </c>
      <c r="B123" s="35">
        <v>122</v>
      </c>
      <c r="C123" s="9" t="s">
        <v>779</v>
      </c>
      <c r="D123" s="9">
        <v>76</v>
      </c>
      <c r="E123" s="9" t="s">
        <v>829</v>
      </c>
      <c r="F123" s="101" t="s">
        <v>840</v>
      </c>
      <c r="G123" s="78" t="s">
        <v>841</v>
      </c>
      <c r="H123" s="102" t="s">
        <v>71</v>
      </c>
      <c r="I123" s="65">
        <v>2</v>
      </c>
      <c r="J123" s="70">
        <v>40644</v>
      </c>
      <c r="K123" s="84"/>
      <c r="L123" s="78">
        <v>20000</v>
      </c>
      <c r="M123" s="86" t="s">
        <v>19</v>
      </c>
      <c r="N123" s="86">
        <v>1</v>
      </c>
      <c r="O123" s="78" t="s">
        <v>783</v>
      </c>
      <c r="P123" s="78"/>
      <c r="Q123" s="78"/>
      <c r="R123" s="78" t="s">
        <v>842</v>
      </c>
      <c r="S123" s="89" t="s">
        <v>843</v>
      </c>
      <c r="T123" s="78" t="s">
        <v>121</v>
      </c>
      <c r="U123" s="89"/>
      <c r="V123" s="89"/>
      <c r="W123" s="89"/>
      <c r="X123" s="89"/>
      <c r="Y123" s="89"/>
      <c r="Z123" s="78"/>
    </row>
    <row r="124" s="28" customFormat="1" ht="37.5" customHeight="1" spans="1:26">
      <c r="A124" s="13" t="s">
        <v>287</v>
      </c>
      <c r="B124" s="35">
        <v>123</v>
      </c>
      <c r="C124" s="9" t="s">
        <v>779</v>
      </c>
      <c r="D124" s="9">
        <v>76</v>
      </c>
      <c r="E124" s="9" t="s">
        <v>829</v>
      </c>
      <c r="F124" s="101" t="s">
        <v>844</v>
      </c>
      <c r="G124" s="89" t="s">
        <v>845</v>
      </c>
      <c r="H124" s="102" t="s">
        <v>135</v>
      </c>
      <c r="I124" s="65">
        <v>7</v>
      </c>
      <c r="J124" s="70">
        <v>42594</v>
      </c>
      <c r="K124" s="84"/>
      <c r="L124" s="78">
        <v>11057.904</v>
      </c>
      <c r="M124" s="86" t="s">
        <v>19</v>
      </c>
      <c r="N124" s="86">
        <v>1</v>
      </c>
      <c r="O124" s="78" t="s">
        <v>783</v>
      </c>
      <c r="P124" s="78"/>
      <c r="Q124" s="78"/>
      <c r="R124" s="78" t="s">
        <v>783</v>
      </c>
      <c r="S124" s="78" t="s">
        <v>784</v>
      </c>
      <c r="T124" s="78" t="s">
        <v>783</v>
      </c>
      <c r="U124" s="78"/>
      <c r="V124" s="78"/>
      <c r="W124" s="78"/>
      <c r="X124" s="78"/>
      <c r="Y124" s="78"/>
      <c r="Z124" s="78"/>
    </row>
    <row r="125" s="28" customFormat="1" ht="37.5" customHeight="1" spans="1:26">
      <c r="A125" s="13" t="s">
        <v>287</v>
      </c>
      <c r="B125" s="35">
        <v>124</v>
      </c>
      <c r="C125" s="9" t="s">
        <v>779</v>
      </c>
      <c r="D125" s="9">
        <v>76</v>
      </c>
      <c r="E125" s="9" t="s">
        <v>829</v>
      </c>
      <c r="F125" s="101" t="s">
        <v>846</v>
      </c>
      <c r="G125" s="89" t="s">
        <v>847</v>
      </c>
      <c r="H125" s="102" t="s">
        <v>71</v>
      </c>
      <c r="I125" s="65">
        <v>2</v>
      </c>
      <c r="J125" s="70">
        <v>42789</v>
      </c>
      <c r="K125" s="84"/>
      <c r="L125" s="78">
        <v>2000</v>
      </c>
      <c r="M125" s="86" t="s">
        <v>19</v>
      </c>
      <c r="N125" s="86">
        <v>1</v>
      </c>
      <c r="O125" s="78" t="s">
        <v>783</v>
      </c>
      <c r="P125" s="78"/>
      <c r="Q125" s="78"/>
      <c r="R125" t="s">
        <v>783</v>
      </c>
      <c r="S125" s="78" t="s">
        <v>848</v>
      </c>
      <c r="T125" s="78" t="s">
        <v>783</v>
      </c>
      <c r="U125" s="78"/>
      <c r="V125" s="78"/>
      <c r="W125" s="78"/>
      <c r="X125" s="78"/>
      <c r="Y125" s="78"/>
      <c r="Z125" s="78"/>
    </row>
    <row r="126" s="28" customFormat="1" ht="37.5" customHeight="1" spans="1:26">
      <c r="A126" s="13" t="s">
        <v>287</v>
      </c>
      <c r="B126" s="35">
        <v>125</v>
      </c>
      <c r="C126" s="9" t="s">
        <v>779</v>
      </c>
      <c r="D126" s="9">
        <v>76</v>
      </c>
      <c r="E126" s="9" t="s">
        <v>829</v>
      </c>
      <c r="F126" s="101" t="s">
        <v>849</v>
      </c>
      <c r="G126" s="89" t="s">
        <v>850</v>
      </c>
      <c r="H126" s="102" t="s">
        <v>135</v>
      </c>
      <c r="I126" s="65">
        <v>7</v>
      </c>
      <c r="J126" s="70">
        <v>42801</v>
      </c>
      <c r="K126" s="84"/>
      <c r="L126" s="78">
        <v>2000</v>
      </c>
      <c r="M126" s="86" t="s">
        <v>19</v>
      </c>
      <c r="N126" s="86">
        <v>1</v>
      </c>
      <c r="O126" s="78" t="s">
        <v>783</v>
      </c>
      <c r="P126" s="78"/>
      <c r="Q126" s="89" t="s">
        <v>783</v>
      </c>
      <c r="R126" s="89" t="s">
        <v>851</v>
      </c>
      <c r="S126" s="89" t="s">
        <v>832</v>
      </c>
      <c r="T126" s="78" t="s">
        <v>783</v>
      </c>
      <c r="U126" s="89"/>
      <c r="V126" s="89"/>
      <c r="W126" s="89"/>
      <c r="X126" s="89"/>
      <c r="Y126" s="89"/>
      <c r="Z126" s="78"/>
    </row>
    <row r="127" s="28" customFormat="1" ht="37.5" customHeight="1" spans="1:26">
      <c r="A127" s="13" t="s">
        <v>287</v>
      </c>
      <c r="B127" s="35">
        <v>126</v>
      </c>
      <c r="C127" s="9" t="s">
        <v>779</v>
      </c>
      <c r="D127" s="9">
        <v>76</v>
      </c>
      <c r="E127" s="9" t="s">
        <v>829</v>
      </c>
      <c r="F127" s="101" t="s">
        <v>852</v>
      </c>
      <c r="G127" s="89" t="s">
        <v>853</v>
      </c>
      <c r="H127" s="102" t="s">
        <v>135</v>
      </c>
      <c r="I127" s="65">
        <v>7</v>
      </c>
      <c r="J127" s="70">
        <v>43627</v>
      </c>
      <c r="K127" s="84"/>
      <c r="L127" s="78">
        <v>20000</v>
      </c>
      <c r="M127" s="86" t="s">
        <v>19</v>
      </c>
      <c r="N127" s="86">
        <v>1</v>
      </c>
      <c r="O127" s="78" t="s">
        <v>854</v>
      </c>
      <c r="P127" s="78"/>
      <c r="Q127" s="78"/>
      <c r="R127" s="78" t="s">
        <v>855</v>
      </c>
      <c r="S127" s="78" t="s">
        <v>856</v>
      </c>
      <c r="T127" s="78" t="s">
        <v>121</v>
      </c>
      <c r="U127" s="78"/>
      <c r="V127" s="78"/>
      <c r="W127" s="78"/>
      <c r="X127" s="78"/>
      <c r="Y127" s="78"/>
      <c r="Z127" s="78"/>
    </row>
    <row r="128" s="28" customFormat="1" ht="37.5" customHeight="1" spans="1:26">
      <c r="A128" s="13" t="s">
        <v>287</v>
      </c>
      <c r="B128" s="35">
        <v>127</v>
      </c>
      <c r="C128" s="9" t="s">
        <v>779</v>
      </c>
      <c r="D128" s="9">
        <v>76</v>
      </c>
      <c r="E128" s="9" t="s">
        <v>829</v>
      </c>
      <c r="F128" s="101" t="s">
        <v>857</v>
      </c>
      <c r="G128" s="78" t="s">
        <v>858</v>
      </c>
      <c r="H128" s="102" t="s">
        <v>859</v>
      </c>
      <c r="I128" s="65">
        <v>7</v>
      </c>
      <c r="J128" s="70">
        <v>43627</v>
      </c>
      <c r="K128" s="84"/>
      <c r="L128" s="78">
        <v>42000</v>
      </c>
      <c r="M128" s="86" t="s">
        <v>19</v>
      </c>
      <c r="N128" s="86">
        <v>1</v>
      </c>
      <c r="O128" s="78" t="s">
        <v>783</v>
      </c>
      <c r="P128" s="78"/>
      <c r="Q128" s="78"/>
      <c r="R128" s="78" t="s">
        <v>783</v>
      </c>
      <c r="S128" s="78" t="s">
        <v>860</v>
      </c>
      <c r="T128" s="78" t="s">
        <v>783</v>
      </c>
      <c r="U128" s="78"/>
      <c r="V128" s="78"/>
      <c r="W128" s="78"/>
      <c r="X128" s="78"/>
      <c r="Y128" s="78"/>
      <c r="Z128" s="78"/>
    </row>
    <row r="129" s="28" customFormat="1" ht="37.5" customHeight="1" spans="1:26">
      <c r="A129" s="13" t="s">
        <v>287</v>
      </c>
      <c r="B129" s="35">
        <v>128</v>
      </c>
      <c r="C129" s="9" t="s">
        <v>779</v>
      </c>
      <c r="D129" s="9">
        <v>76</v>
      </c>
      <c r="E129" s="9" t="s">
        <v>829</v>
      </c>
      <c r="F129" s="101" t="s">
        <v>861</v>
      </c>
      <c r="G129" s="89" t="s">
        <v>862</v>
      </c>
      <c r="H129" s="102" t="s">
        <v>135</v>
      </c>
      <c r="I129" s="65">
        <v>7</v>
      </c>
      <c r="J129" s="70">
        <v>40170</v>
      </c>
      <c r="K129" s="84">
        <v>43664</v>
      </c>
      <c r="L129" s="78">
        <v>16667</v>
      </c>
      <c r="M129" s="86" t="s">
        <v>19</v>
      </c>
      <c r="N129" s="86">
        <v>1</v>
      </c>
      <c r="O129" s="78" t="s">
        <v>783</v>
      </c>
      <c r="P129" s="78"/>
      <c r="Q129" s="89" t="s">
        <v>783</v>
      </c>
      <c r="R129" s="89" t="s">
        <v>863</v>
      </c>
      <c r="S129" s="89" t="s">
        <v>864</v>
      </c>
      <c r="T129" s="78" t="s">
        <v>783</v>
      </c>
      <c r="U129" s="89"/>
      <c r="V129" s="89"/>
      <c r="W129" s="89"/>
      <c r="X129" s="89"/>
      <c r="Y129" s="89"/>
      <c r="Z129" s="78"/>
    </row>
    <row r="130" s="28" customFormat="1" ht="37.5" customHeight="1" spans="1:26">
      <c r="A130" s="13" t="s">
        <v>287</v>
      </c>
      <c r="B130" s="35">
        <v>129</v>
      </c>
      <c r="C130" s="9" t="s">
        <v>779</v>
      </c>
      <c r="D130" s="9">
        <v>74</v>
      </c>
      <c r="E130" s="9" t="s">
        <v>865</v>
      </c>
      <c r="F130" s="101" t="s">
        <v>866</v>
      </c>
      <c r="G130" s="89" t="s">
        <v>867</v>
      </c>
      <c r="H130" s="102" t="s">
        <v>135</v>
      </c>
      <c r="I130" s="65">
        <v>7</v>
      </c>
      <c r="J130" s="70">
        <v>43805</v>
      </c>
      <c r="K130" s="84"/>
      <c r="L130" s="78">
        <v>23000</v>
      </c>
      <c r="M130" s="86" t="s">
        <v>19</v>
      </c>
      <c r="N130" s="86">
        <v>1</v>
      </c>
      <c r="O130" s="78" t="s">
        <v>783</v>
      </c>
      <c r="P130" s="78"/>
      <c r="Q130" s="78"/>
      <c r="R130" s="78" t="s">
        <v>783</v>
      </c>
      <c r="S130" s="78" t="s">
        <v>848</v>
      </c>
      <c r="T130" s="78" t="s">
        <v>783</v>
      </c>
      <c r="U130" s="78"/>
      <c r="V130" s="78"/>
      <c r="W130" s="78"/>
      <c r="X130" s="78"/>
      <c r="Y130" s="78"/>
      <c r="Z130" s="78"/>
    </row>
    <row r="131" s="28" customFormat="1" ht="37.5" customHeight="1" spans="1:26">
      <c r="A131" s="13" t="s">
        <v>287</v>
      </c>
      <c r="B131" s="35">
        <v>130</v>
      </c>
      <c r="C131" s="9" t="s">
        <v>779</v>
      </c>
      <c r="D131" s="9">
        <v>74</v>
      </c>
      <c r="E131" s="9" t="s">
        <v>865</v>
      </c>
      <c r="F131" s="101" t="s">
        <v>868</v>
      </c>
      <c r="G131" s="78" t="s">
        <v>869</v>
      </c>
      <c r="H131" s="102" t="s">
        <v>135</v>
      </c>
      <c r="I131" s="65">
        <v>7</v>
      </c>
      <c r="J131" s="70">
        <v>43805</v>
      </c>
      <c r="K131" s="84"/>
      <c r="L131" s="78">
        <v>2020.20202</v>
      </c>
      <c r="M131" s="86" t="s">
        <v>19</v>
      </c>
      <c r="N131" s="86">
        <v>1</v>
      </c>
      <c r="O131" s="78" t="s">
        <v>783</v>
      </c>
      <c r="P131" s="78"/>
      <c r="Q131" s="78"/>
      <c r="R131" s="78" t="s">
        <v>783</v>
      </c>
      <c r="S131" s="78" t="s">
        <v>848</v>
      </c>
      <c r="T131" s="78" t="s">
        <v>783</v>
      </c>
      <c r="U131" s="78"/>
      <c r="V131" s="78"/>
      <c r="W131" s="78"/>
      <c r="X131" s="78"/>
      <c r="Y131" s="78"/>
      <c r="Z131" s="78"/>
    </row>
    <row r="132" s="28" customFormat="1" ht="37.5" customHeight="1" spans="1:26">
      <c r="A132" s="13" t="s">
        <v>287</v>
      </c>
      <c r="B132" s="35">
        <v>131</v>
      </c>
      <c r="C132" s="9" t="s">
        <v>779</v>
      </c>
      <c r="D132" s="9">
        <v>74</v>
      </c>
      <c r="E132" s="9" t="s">
        <v>865</v>
      </c>
      <c r="F132" s="101" t="s">
        <v>870</v>
      </c>
      <c r="G132" s="78" t="s">
        <v>871</v>
      </c>
      <c r="H132" s="102" t="s">
        <v>135</v>
      </c>
      <c r="I132" s="65">
        <v>7</v>
      </c>
      <c r="J132" s="70">
        <v>43258</v>
      </c>
      <c r="K132" s="84"/>
      <c r="L132" s="78">
        <v>1011.71971</v>
      </c>
      <c r="M132" s="86" t="s">
        <v>19</v>
      </c>
      <c r="N132" s="86">
        <v>1</v>
      </c>
      <c r="O132" s="78" t="s">
        <v>783</v>
      </c>
      <c r="P132" s="78"/>
      <c r="Q132" s="78"/>
      <c r="R132" s="78" t="s">
        <v>783</v>
      </c>
      <c r="S132" s="78" t="s">
        <v>848</v>
      </c>
      <c r="T132" s="78" t="s">
        <v>783</v>
      </c>
      <c r="U132" s="78"/>
      <c r="V132" s="78"/>
      <c r="W132" s="78"/>
      <c r="X132" s="78"/>
      <c r="Y132" s="78"/>
      <c r="Z132" s="78"/>
    </row>
    <row r="133" ht="34" spans="1:26">
      <c r="A133" s="13" t="s">
        <v>287</v>
      </c>
      <c r="B133" s="35">
        <v>132</v>
      </c>
      <c r="C133" s="9" t="s">
        <v>872</v>
      </c>
      <c r="D133" s="9">
        <v>61</v>
      </c>
      <c r="E133" s="9" t="s">
        <v>873</v>
      </c>
      <c r="F133" s="104" t="s">
        <v>874</v>
      </c>
      <c r="G133" s="102" t="s">
        <v>875</v>
      </c>
      <c r="H133" s="102"/>
      <c r="I133" s="11" t="s">
        <v>876</v>
      </c>
      <c r="J133" s="112">
        <v>38964</v>
      </c>
      <c r="K133" s="11"/>
      <c r="L133" s="86">
        <v>280000</v>
      </c>
      <c r="M133" s="11" t="s">
        <v>635</v>
      </c>
      <c r="N133" s="86">
        <v>3</v>
      </c>
      <c r="O133" s="50" t="s">
        <v>877</v>
      </c>
      <c r="P133" s="50"/>
      <c r="Q133" s="50"/>
      <c r="R133" s="11" t="s">
        <v>878</v>
      </c>
      <c r="S133" s="15" t="s">
        <v>879</v>
      </c>
      <c r="T133" s="50"/>
      <c r="U133" s="50"/>
      <c r="V133" s="50"/>
      <c r="W133" s="50"/>
      <c r="X133" s="130" t="s">
        <v>880</v>
      </c>
      <c r="Y133" s="130"/>
      <c r="Z133" s="89"/>
    </row>
    <row r="134" ht="34" spans="1:26">
      <c r="A134" s="13" t="s">
        <v>287</v>
      </c>
      <c r="B134" s="35">
        <v>133</v>
      </c>
      <c r="C134" s="9" t="s">
        <v>872</v>
      </c>
      <c r="D134" s="9">
        <v>61</v>
      </c>
      <c r="E134" s="9" t="s">
        <v>873</v>
      </c>
      <c r="F134" s="104" t="s">
        <v>881</v>
      </c>
      <c r="G134" s="102" t="s">
        <v>882</v>
      </c>
      <c r="H134" s="102"/>
      <c r="I134" s="11" t="s">
        <v>876</v>
      </c>
      <c r="J134" s="112">
        <v>39219</v>
      </c>
      <c r="K134" s="89"/>
      <c r="L134" s="86">
        <v>100000</v>
      </c>
      <c r="M134" s="11" t="s">
        <v>635</v>
      </c>
      <c r="N134" s="86">
        <v>3</v>
      </c>
      <c r="O134" s="21" t="s">
        <v>883</v>
      </c>
      <c r="P134" s="89"/>
      <c r="Q134" s="89"/>
      <c r="R134" s="128" t="s">
        <v>884</v>
      </c>
      <c r="S134" s="15" t="s">
        <v>879</v>
      </c>
      <c r="T134" s="89"/>
      <c r="U134" s="89"/>
      <c r="V134" s="89"/>
      <c r="W134" s="89"/>
      <c r="X134" s="130" t="s">
        <v>880</v>
      </c>
      <c r="Y134" s="130"/>
      <c r="Z134" s="89"/>
    </row>
    <row r="135" ht="34" spans="1:26">
      <c r="A135" s="13" t="s">
        <v>287</v>
      </c>
      <c r="B135" s="35">
        <v>134</v>
      </c>
      <c r="C135" s="9" t="s">
        <v>872</v>
      </c>
      <c r="D135" s="9">
        <v>61</v>
      </c>
      <c r="E135" s="9" t="s">
        <v>873</v>
      </c>
      <c r="F135" s="104" t="s">
        <v>885</v>
      </c>
      <c r="G135" s="102" t="s">
        <v>886</v>
      </c>
      <c r="H135" s="102"/>
      <c r="I135" s="11" t="s">
        <v>876</v>
      </c>
      <c r="J135" s="112">
        <v>39219</v>
      </c>
      <c r="K135" s="89"/>
      <c r="L135" s="86">
        <v>2000</v>
      </c>
      <c r="M135" s="11" t="s">
        <v>635</v>
      </c>
      <c r="N135" s="86">
        <v>3</v>
      </c>
      <c r="O135" s="50" t="s">
        <v>877</v>
      </c>
      <c r="P135" s="89"/>
      <c r="Q135" s="89"/>
      <c r="R135" s="11" t="s">
        <v>887</v>
      </c>
      <c r="S135" s="11" t="s">
        <v>42</v>
      </c>
      <c r="T135" s="89"/>
      <c r="U135" s="89"/>
      <c r="V135" s="89"/>
      <c r="W135" s="89"/>
      <c r="X135" s="130" t="s">
        <v>888</v>
      </c>
      <c r="Y135" s="130"/>
      <c r="Z135" s="89"/>
    </row>
    <row r="136" ht="34" spans="1:26">
      <c r="A136" s="13" t="s">
        <v>287</v>
      </c>
      <c r="B136" s="35">
        <v>135</v>
      </c>
      <c r="C136" s="9" t="s">
        <v>872</v>
      </c>
      <c r="D136" s="9">
        <v>61</v>
      </c>
      <c r="E136" s="9" t="s">
        <v>873</v>
      </c>
      <c r="F136" s="104" t="s">
        <v>889</v>
      </c>
      <c r="G136" s="102" t="s">
        <v>890</v>
      </c>
      <c r="H136" s="102"/>
      <c r="I136" s="11" t="s">
        <v>876</v>
      </c>
      <c r="J136" s="113">
        <v>42214</v>
      </c>
      <c r="K136" s="89"/>
      <c r="L136" s="89">
        <v>0</v>
      </c>
      <c r="M136" s="86" t="s">
        <v>19</v>
      </c>
      <c r="N136" s="86">
        <v>1</v>
      </c>
      <c r="O136" s="89"/>
      <c r="P136" s="50" t="s">
        <v>877</v>
      </c>
      <c r="Q136" s="89"/>
      <c r="R136" s="89"/>
      <c r="S136" s="89"/>
      <c r="T136" s="89"/>
      <c r="U136" s="89"/>
      <c r="V136" s="89"/>
      <c r="W136" s="89"/>
      <c r="X136" s="130" t="s">
        <v>891</v>
      </c>
      <c r="Y136" s="130"/>
      <c r="Z136" s="89"/>
    </row>
    <row r="137" ht="34" spans="1:26">
      <c r="A137" s="13" t="s">
        <v>287</v>
      </c>
      <c r="B137" s="35">
        <v>136</v>
      </c>
      <c r="C137" s="9" t="s">
        <v>872</v>
      </c>
      <c r="D137" s="9">
        <v>61</v>
      </c>
      <c r="E137" s="9" t="s">
        <v>873</v>
      </c>
      <c r="F137" s="104" t="s">
        <v>892</v>
      </c>
      <c r="G137" s="102" t="s">
        <v>893</v>
      </c>
      <c r="H137" s="102"/>
      <c r="I137" s="11" t="s">
        <v>876</v>
      </c>
      <c r="J137" s="112">
        <v>40806</v>
      </c>
      <c r="K137" s="89"/>
      <c r="L137" s="86">
        <v>200</v>
      </c>
      <c r="M137" s="59" t="s">
        <v>19</v>
      </c>
      <c r="N137" s="86">
        <v>1</v>
      </c>
      <c r="O137" s="50" t="s">
        <v>877</v>
      </c>
      <c r="P137" s="89"/>
      <c r="Q137" s="89"/>
      <c r="R137" s="11" t="s">
        <v>894</v>
      </c>
      <c r="S137" s="15" t="s">
        <v>879</v>
      </c>
      <c r="T137" s="89"/>
      <c r="U137" s="89"/>
      <c r="V137" s="89"/>
      <c r="W137" s="89"/>
      <c r="X137" s="130" t="s">
        <v>895</v>
      </c>
      <c r="Y137" s="130"/>
      <c r="Z137" s="89"/>
    </row>
    <row r="138" ht="34" spans="1:26">
      <c r="A138" s="13" t="s">
        <v>287</v>
      </c>
      <c r="B138" s="35">
        <v>137</v>
      </c>
      <c r="C138" s="9" t="s">
        <v>872</v>
      </c>
      <c r="D138" s="9">
        <v>61</v>
      </c>
      <c r="E138" s="9" t="s">
        <v>873</v>
      </c>
      <c r="F138" s="104" t="s">
        <v>896</v>
      </c>
      <c r="G138" s="102" t="s">
        <v>897</v>
      </c>
      <c r="H138" s="102"/>
      <c r="I138" s="11" t="s">
        <v>876</v>
      </c>
      <c r="J138" s="114">
        <v>43067</v>
      </c>
      <c r="K138" s="89"/>
      <c r="L138" s="21">
        <v>1000</v>
      </c>
      <c r="M138" s="86" t="s">
        <v>19</v>
      </c>
      <c r="N138" s="86">
        <v>1</v>
      </c>
      <c r="O138" s="21" t="s">
        <v>898</v>
      </c>
      <c r="P138" s="21"/>
      <c r="Q138" s="21"/>
      <c r="R138" s="21" t="s">
        <v>898</v>
      </c>
      <c r="S138" s="21" t="s">
        <v>899</v>
      </c>
      <c r="T138" s="21" t="s">
        <v>898</v>
      </c>
      <c r="U138" s="21"/>
      <c r="V138" s="21"/>
      <c r="W138" s="21"/>
      <c r="X138" s="130" t="s">
        <v>900</v>
      </c>
      <c r="Y138" s="130"/>
      <c r="Z138" s="89"/>
    </row>
    <row r="139" ht="34" spans="1:26">
      <c r="A139" s="13" t="s">
        <v>287</v>
      </c>
      <c r="B139" s="35">
        <v>138</v>
      </c>
      <c r="C139" s="9" t="s">
        <v>872</v>
      </c>
      <c r="D139" s="9">
        <v>61</v>
      </c>
      <c r="E139" s="9" t="s">
        <v>873</v>
      </c>
      <c r="F139" s="104" t="s">
        <v>901</v>
      </c>
      <c r="G139" s="11" t="s">
        <v>902</v>
      </c>
      <c r="H139" s="11"/>
      <c r="I139" s="11" t="s">
        <v>876</v>
      </c>
      <c r="J139" s="114">
        <v>43326</v>
      </c>
      <c r="K139" s="89"/>
      <c r="L139" s="115">
        <v>5000</v>
      </c>
      <c r="M139" s="47" t="s">
        <v>19</v>
      </c>
      <c r="N139" s="86">
        <v>1</v>
      </c>
      <c r="O139" s="50" t="s">
        <v>877</v>
      </c>
      <c r="P139" s="89"/>
      <c r="Q139" s="89"/>
      <c r="R139" s="47" t="s">
        <v>903</v>
      </c>
      <c r="S139" s="47" t="s">
        <v>879</v>
      </c>
      <c r="T139" s="89"/>
      <c r="U139" s="89"/>
      <c r="V139" s="89"/>
      <c r="W139" s="89"/>
      <c r="X139" s="130" t="s">
        <v>880</v>
      </c>
      <c r="Y139" s="130"/>
      <c r="Z139" s="89"/>
    </row>
    <row r="140" ht="34" spans="1:26">
      <c r="A140" s="13" t="s">
        <v>287</v>
      </c>
      <c r="B140" s="35">
        <v>139</v>
      </c>
      <c r="C140" s="9" t="s">
        <v>872</v>
      </c>
      <c r="D140" s="9">
        <v>65</v>
      </c>
      <c r="E140" s="9" t="s">
        <v>904</v>
      </c>
      <c r="F140" s="100" t="s">
        <v>905</v>
      </c>
      <c r="G140" s="102" t="s">
        <v>906</v>
      </c>
      <c r="H140" s="102"/>
      <c r="I140" s="11" t="s">
        <v>876</v>
      </c>
      <c r="J140" s="112">
        <v>40896</v>
      </c>
      <c r="K140" s="89"/>
      <c r="L140" s="86">
        <v>14400</v>
      </c>
      <c r="M140" s="11" t="s">
        <v>19</v>
      </c>
      <c r="N140" s="86">
        <v>1</v>
      </c>
      <c r="O140" s="11" t="s">
        <v>907</v>
      </c>
      <c r="P140" s="89"/>
      <c r="Q140" s="89"/>
      <c r="R140" s="11" t="s">
        <v>908</v>
      </c>
      <c r="S140" s="11" t="s">
        <v>909</v>
      </c>
      <c r="T140" s="89"/>
      <c r="U140" s="89"/>
      <c r="V140" s="89"/>
      <c r="W140" s="89"/>
      <c r="X140" s="130" t="s">
        <v>910</v>
      </c>
      <c r="Y140" s="130"/>
      <c r="Z140" s="89" t="s">
        <v>911</v>
      </c>
    </row>
    <row r="141" ht="34" spans="1:26">
      <c r="A141" s="13" t="s">
        <v>287</v>
      </c>
      <c r="B141" s="35">
        <v>140</v>
      </c>
      <c r="C141" s="9" t="s">
        <v>872</v>
      </c>
      <c r="D141" s="9">
        <v>65</v>
      </c>
      <c r="E141" s="9" t="s">
        <v>904</v>
      </c>
      <c r="F141" s="104" t="s">
        <v>912</v>
      </c>
      <c r="G141" s="102" t="s">
        <v>913</v>
      </c>
      <c r="H141" s="102"/>
      <c r="I141" s="11" t="s">
        <v>876</v>
      </c>
      <c r="J141" s="112">
        <v>41092</v>
      </c>
      <c r="K141" s="89"/>
      <c r="L141" s="86">
        <v>55000</v>
      </c>
      <c r="M141" s="11" t="s">
        <v>19</v>
      </c>
      <c r="N141" s="86">
        <v>1</v>
      </c>
      <c r="O141" s="11" t="s">
        <v>914</v>
      </c>
      <c r="P141" s="89"/>
      <c r="Q141" s="89"/>
      <c r="R141" s="11" t="s">
        <v>915</v>
      </c>
      <c r="S141" s="15" t="s">
        <v>879</v>
      </c>
      <c r="T141" s="89"/>
      <c r="U141" s="89"/>
      <c r="V141" s="89"/>
      <c r="W141" s="89"/>
      <c r="X141" s="130" t="s">
        <v>916</v>
      </c>
      <c r="Y141" s="130"/>
      <c r="Z141" s="89"/>
    </row>
    <row r="142" ht="51" spans="1:26">
      <c r="A142" s="13" t="s">
        <v>287</v>
      </c>
      <c r="B142" s="35">
        <v>141</v>
      </c>
      <c r="C142" s="9" t="s">
        <v>872</v>
      </c>
      <c r="D142" s="9">
        <v>65</v>
      </c>
      <c r="E142" s="9" t="s">
        <v>904</v>
      </c>
      <c r="F142" s="104" t="s">
        <v>917</v>
      </c>
      <c r="G142" s="102" t="s">
        <v>918</v>
      </c>
      <c r="H142" s="102"/>
      <c r="I142" s="11" t="s">
        <v>876</v>
      </c>
      <c r="J142" s="113">
        <v>41264</v>
      </c>
      <c r="K142" s="89"/>
      <c r="L142" s="116">
        <v>23300</v>
      </c>
      <c r="M142" s="11" t="s">
        <v>19</v>
      </c>
      <c r="N142" s="86">
        <v>1</v>
      </c>
      <c r="O142" s="11" t="s">
        <v>914</v>
      </c>
      <c r="P142" s="89"/>
      <c r="Q142" s="89"/>
      <c r="R142" s="11" t="s">
        <v>919</v>
      </c>
      <c r="S142" s="15" t="s">
        <v>879</v>
      </c>
      <c r="T142" s="89"/>
      <c r="U142" s="89"/>
      <c r="V142" s="89"/>
      <c r="W142" s="89"/>
      <c r="X142" s="130" t="s">
        <v>920</v>
      </c>
      <c r="Y142" s="130"/>
      <c r="Z142" s="89"/>
    </row>
    <row r="143" ht="34" spans="1:26">
      <c r="A143" s="13" t="s">
        <v>287</v>
      </c>
      <c r="B143" s="35">
        <v>142</v>
      </c>
      <c r="C143" s="9" t="s">
        <v>872</v>
      </c>
      <c r="D143" s="9">
        <v>65</v>
      </c>
      <c r="E143" s="9" t="s">
        <v>904</v>
      </c>
      <c r="F143" s="105" t="s">
        <v>921</v>
      </c>
      <c r="G143" s="106" t="s">
        <v>922</v>
      </c>
      <c r="H143" s="106"/>
      <c r="I143" s="117" t="s">
        <v>876</v>
      </c>
      <c r="J143" s="118">
        <v>40371</v>
      </c>
      <c r="K143" s="89"/>
      <c r="L143" s="119">
        <v>3000</v>
      </c>
      <c r="M143" s="127" t="s">
        <v>635</v>
      </c>
      <c r="N143" s="86">
        <v>3</v>
      </c>
      <c r="O143" s="127" t="s">
        <v>105</v>
      </c>
      <c r="P143" s="89"/>
      <c r="Q143" s="89"/>
      <c r="R143" s="127" t="s">
        <v>923</v>
      </c>
      <c r="S143" s="127" t="s">
        <v>909</v>
      </c>
      <c r="T143" s="89"/>
      <c r="U143" s="89"/>
      <c r="V143" s="89"/>
      <c r="W143" s="89"/>
      <c r="X143" s="130" t="s">
        <v>924</v>
      </c>
      <c r="Y143" s="130"/>
      <c r="Z143" s="89" t="s">
        <v>925</v>
      </c>
    </row>
    <row r="144" ht="34" spans="1:26">
      <c r="A144" s="13" t="s">
        <v>287</v>
      </c>
      <c r="B144" s="35">
        <v>143</v>
      </c>
      <c r="C144" s="9" t="s">
        <v>872</v>
      </c>
      <c r="D144" s="9">
        <v>65</v>
      </c>
      <c r="E144" s="9" t="s">
        <v>904</v>
      </c>
      <c r="F144" s="105" t="s">
        <v>926</v>
      </c>
      <c r="G144" s="107" t="s">
        <v>927</v>
      </c>
      <c r="H144" s="107"/>
      <c r="I144" s="120" t="s">
        <v>876</v>
      </c>
      <c r="J144" s="112">
        <v>40896</v>
      </c>
      <c r="K144" s="89"/>
      <c r="L144" s="86">
        <v>500</v>
      </c>
      <c r="M144" s="11" t="s">
        <v>19</v>
      </c>
      <c r="N144" s="86">
        <v>1</v>
      </c>
      <c r="O144" s="11" t="s">
        <v>907</v>
      </c>
      <c r="P144" s="89"/>
      <c r="Q144" s="89"/>
      <c r="R144" s="11" t="s">
        <v>908</v>
      </c>
      <c r="S144" s="11" t="s">
        <v>909</v>
      </c>
      <c r="T144" s="89"/>
      <c r="U144" s="89"/>
      <c r="V144" s="89"/>
      <c r="W144" s="89"/>
      <c r="X144" s="130" t="s">
        <v>910</v>
      </c>
      <c r="Y144" s="130"/>
      <c r="Z144" s="89" t="s">
        <v>925</v>
      </c>
    </row>
    <row r="145" ht="34" spans="1:26">
      <c r="A145" s="13" t="s">
        <v>287</v>
      </c>
      <c r="B145" s="35">
        <v>144</v>
      </c>
      <c r="C145" s="9" t="s">
        <v>872</v>
      </c>
      <c r="D145" s="9">
        <v>63</v>
      </c>
      <c r="E145" s="9" t="s">
        <v>928</v>
      </c>
      <c r="F145" s="104" t="s">
        <v>929</v>
      </c>
      <c r="G145" s="96" t="s">
        <v>930</v>
      </c>
      <c r="H145" s="96"/>
      <c r="I145" s="47">
        <v>1</v>
      </c>
      <c r="J145" s="121">
        <v>42776</v>
      </c>
      <c r="K145" s="89"/>
      <c r="L145" s="21">
        <v>64607.3087</v>
      </c>
      <c r="M145" s="86" t="s">
        <v>19</v>
      </c>
      <c r="N145" s="86">
        <v>1</v>
      </c>
      <c r="O145" s="21" t="s">
        <v>914</v>
      </c>
      <c r="P145" s="89"/>
      <c r="Q145" s="89"/>
      <c r="R145" s="47" t="s">
        <v>931</v>
      </c>
      <c r="S145" s="47" t="s">
        <v>932</v>
      </c>
      <c r="T145" s="89"/>
      <c r="U145" s="89"/>
      <c r="V145" s="89"/>
      <c r="W145" s="89"/>
      <c r="X145" s="130" t="s">
        <v>933</v>
      </c>
      <c r="Y145" s="130"/>
      <c r="Z145" s="89"/>
    </row>
    <row r="146" ht="34" spans="1:26">
      <c r="A146" s="13" t="s">
        <v>287</v>
      </c>
      <c r="B146" s="35">
        <v>145</v>
      </c>
      <c r="C146" s="9" t="s">
        <v>872</v>
      </c>
      <c r="D146" s="9">
        <v>63</v>
      </c>
      <c r="E146" s="9" t="s">
        <v>928</v>
      </c>
      <c r="F146" s="104" t="s">
        <v>934</v>
      </c>
      <c r="G146" s="96" t="s">
        <v>935</v>
      </c>
      <c r="H146" s="96"/>
      <c r="I146" s="47">
        <v>1</v>
      </c>
      <c r="J146" s="121">
        <v>42776</v>
      </c>
      <c r="K146" s="89"/>
      <c r="L146" s="21">
        <v>10000</v>
      </c>
      <c r="M146" s="86" t="s">
        <v>19</v>
      </c>
      <c r="N146" s="86">
        <v>1</v>
      </c>
      <c r="O146" s="21" t="s">
        <v>914</v>
      </c>
      <c r="P146" s="89"/>
      <c r="Q146" s="89"/>
      <c r="R146" s="129" t="s">
        <v>936</v>
      </c>
      <c r="S146" s="129" t="s">
        <v>937</v>
      </c>
      <c r="T146" s="89"/>
      <c r="U146" s="89"/>
      <c r="V146" s="89"/>
      <c r="W146" s="89"/>
      <c r="X146" s="130" t="s">
        <v>938</v>
      </c>
      <c r="Y146" s="130"/>
      <c r="Z146" s="89"/>
    </row>
    <row r="147" ht="34" spans="1:26">
      <c r="A147" s="13" t="s">
        <v>287</v>
      </c>
      <c r="B147" s="35">
        <v>146</v>
      </c>
      <c r="C147" s="9" t="s">
        <v>872</v>
      </c>
      <c r="D147" s="9">
        <v>63</v>
      </c>
      <c r="E147" s="9" t="s">
        <v>928</v>
      </c>
      <c r="F147" s="104" t="s">
        <v>939</v>
      </c>
      <c r="G147" s="96" t="s">
        <v>940</v>
      </c>
      <c r="H147" s="96"/>
      <c r="I147" s="47">
        <v>1</v>
      </c>
      <c r="J147" s="69">
        <v>43018</v>
      </c>
      <c r="K147" s="89"/>
      <c r="L147" s="122">
        <v>1000</v>
      </c>
      <c r="M147" s="47" t="s">
        <v>19</v>
      </c>
      <c r="N147" s="86">
        <v>1</v>
      </c>
      <c r="O147" s="50" t="s">
        <v>877</v>
      </c>
      <c r="P147" s="89"/>
      <c r="Q147" s="89"/>
      <c r="R147" s="47" t="s">
        <v>941</v>
      </c>
      <c r="S147" s="47" t="s">
        <v>879</v>
      </c>
      <c r="T147" s="89"/>
      <c r="U147" s="89"/>
      <c r="V147" s="89"/>
      <c r="W147" s="89"/>
      <c r="X147" s="130" t="s">
        <v>942</v>
      </c>
      <c r="Y147" s="130"/>
      <c r="Z147" s="89"/>
    </row>
    <row r="148" ht="34" spans="1:26">
      <c r="A148" s="13" t="s">
        <v>287</v>
      </c>
      <c r="B148" s="35">
        <v>147</v>
      </c>
      <c r="C148" s="9" t="s">
        <v>872</v>
      </c>
      <c r="D148" s="9">
        <v>63</v>
      </c>
      <c r="E148" s="9" t="s">
        <v>928</v>
      </c>
      <c r="F148" s="100" t="s">
        <v>943</v>
      </c>
      <c r="G148" s="108" t="s">
        <v>944</v>
      </c>
      <c r="H148" s="108"/>
      <c r="I148" s="123">
        <v>1</v>
      </c>
      <c r="J148" s="69">
        <v>42935</v>
      </c>
      <c r="K148" s="89"/>
      <c r="L148" s="122">
        <v>1000</v>
      </c>
      <c r="M148" s="59" t="s">
        <v>19</v>
      </c>
      <c r="N148" s="86">
        <v>1</v>
      </c>
      <c r="O148" s="11" t="s">
        <v>907</v>
      </c>
      <c r="P148" s="89"/>
      <c r="Q148" s="89"/>
      <c r="R148" s="47" t="s">
        <v>907</v>
      </c>
      <c r="S148" s="47" t="s">
        <v>945</v>
      </c>
      <c r="T148" s="89"/>
      <c r="U148" s="89"/>
      <c r="V148" s="89"/>
      <c r="W148" s="89"/>
      <c r="X148" s="57" t="s">
        <v>946</v>
      </c>
      <c r="Y148" s="57"/>
      <c r="Z148" s="89" t="s">
        <v>925</v>
      </c>
    </row>
    <row r="149" ht="34" spans="1:26">
      <c r="A149" s="13" t="s">
        <v>287</v>
      </c>
      <c r="B149" s="35">
        <v>148</v>
      </c>
      <c r="C149" s="9" t="s">
        <v>872</v>
      </c>
      <c r="D149" s="9">
        <v>63</v>
      </c>
      <c r="E149" s="9" t="s">
        <v>928</v>
      </c>
      <c r="F149" s="100" t="s">
        <v>947</v>
      </c>
      <c r="G149" s="108" t="s">
        <v>948</v>
      </c>
      <c r="H149" s="108"/>
      <c r="I149" s="123">
        <v>1</v>
      </c>
      <c r="J149" s="69">
        <v>43018</v>
      </c>
      <c r="K149" s="89"/>
      <c r="L149" s="122">
        <v>1000</v>
      </c>
      <c r="M149" s="47" t="s">
        <v>19</v>
      </c>
      <c r="N149" s="86">
        <v>1</v>
      </c>
      <c r="O149" s="11" t="s">
        <v>907</v>
      </c>
      <c r="P149" s="89"/>
      <c r="Q149" s="89"/>
      <c r="R149" s="47" t="s">
        <v>907</v>
      </c>
      <c r="S149" s="47" t="s">
        <v>945</v>
      </c>
      <c r="T149" s="89"/>
      <c r="U149" s="89"/>
      <c r="V149" s="89"/>
      <c r="W149" s="89"/>
      <c r="X149" s="57" t="s">
        <v>949</v>
      </c>
      <c r="Y149" s="57"/>
      <c r="Z149" s="89" t="s">
        <v>925</v>
      </c>
    </row>
    <row r="150" ht="51" spans="1:26">
      <c r="A150" s="13" t="s">
        <v>287</v>
      </c>
      <c r="B150" s="35">
        <v>149</v>
      </c>
      <c r="C150" s="9" t="s">
        <v>872</v>
      </c>
      <c r="D150" s="9">
        <v>64</v>
      </c>
      <c r="E150" s="9" t="s">
        <v>950</v>
      </c>
      <c r="F150" s="104" t="s">
        <v>951</v>
      </c>
      <c r="G150" s="96" t="s">
        <v>952</v>
      </c>
      <c r="H150" s="96"/>
      <c r="I150" s="47">
        <v>1</v>
      </c>
      <c r="J150" s="121">
        <v>42033</v>
      </c>
      <c r="K150" s="89"/>
      <c r="L150" s="122">
        <v>34890</v>
      </c>
      <c r="M150" s="47" t="s">
        <v>19</v>
      </c>
      <c r="N150" s="86">
        <v>1</v>
      </c>
      <c r="O150" s="50" t="s">
        <v>877</v>
      </c>
      <c r="P150" s="89"/>
      <c r="Q150" s="89"/>
      <c r="R150" s="47" t="s">
        <v>877</v>
      </c>
      <c r="S150" s="47" t="s">
        <v>953</v>
      </c>
      <c r="T150" s="89"/>
      <c r="U150" s="89"/>
      <c r="V150" s="89"/>
      <c r="W150" s="89"/>
      <c r="X150" s="130" t="s">
        <v>954</v>
      </c>
      <c r="Y150" s="130"/>
      <c r="Z150" s="89"/>
    </row>
    <row r="151" ht="51" spans="1:26">
      <c r="A151" s="13" t="s">
        <v>287</v>
      </c>
      <c r="B151" s="35">
        <v>150</v>
      </c>
      <c r="C151" s="9" t="s">
        <v>872</v>
      </c>
      <c r="D151" s="9">
        <v>64</v>
      </c>
      <c r="E151" s="9" t="s">
        <v>950</v>
      </c>
      <c r="F151" s="104" t="s">
        <v>955</v>
      </c>
      <c r="G151" s="96" t="s">
        <v>956</v>
      </c>
      <c r="H151" s="96"/>
      <c r="I151" s="47">
        <v>1</v>
      </c>
      <c r="J151" s="121">
        <v>42038</v>
      </c>
      <c r="K151" s="89"/>
      <c r="L151" s="124">
        <v>76621.41</v>
      </c>
      <c r="M151" s="47" t="s">
        <v>19</v>
      </c>
      <c r="N151" s="86">
        <v>1</v>
      </c>
      <c r="O151" s="50" t="s">
        <v>877</v>
      </c>
      <c r="P151" s="89"/>
      <c r="Q151" s="89"/>
      <c r="R151" s="47" t="s">
        <v>877</v>
      </c>
      <c r="S151" s="47" t="s">
        <v>953</v>
      </c>
      <c r="T151" s="89"/>
      <c r="U151" s="89"/>
      <c r="V151" s="89"/>
      <c r="W151" s="89"/>
      <c r="X151" s="130" t="s">
        <v>954</v>
      </c>
      <c r="Y151" s="130"/>
      <c r="Z151" s="89"/>
    </row>
    <row r="152" ht="17" spans="1:26">
      <c r="A152" s="13" t="s">
        <v>287</v>
      </c>
      <c r="B152" s="35">
        <v>151</v>
      </c>
      <c r="C152" s="9" t="s">
        <v>872</v>
      </c>
      <c r="D152" s="9">
        <v>66</v>
      </c>
      <c r="E152" s="9" t="s">
        <v>957</v>
      </c>
      <c r="F152" s="100" t="s">
        <v>958</v>
      </c>
      <c r="G152" s="89" t="s">
        <v>959</v>
      </c>
      <c r="H152" s="89"/>
      <c r="I152" s="21">
        <v>1</v>
      </c>
      <c r="J152" s="114">
        <v>43077</v>
      </c>
      <c r="K152" s="89"/>
      <c r="L152" s="21">
        <v>30000</v>
      </c>
      <c r="M152" s="47" t="s">
        <v>19</v>
      </c>
      <c r="N152" s="86">
        <v>1</v>
      </c>
      <c r="O152" s="50" t="s">
        <v>877</v>
      </c>
      <c r="P152" s="89"/>
      <c r="Q152" s="89"/>
      <c r="R152" s="47" t="s">
        <v>877</v>
      </c>
      <c r="S152" s="47" t="s">
        <v>960</v>
      </c>
      <c r="T152" s="89"/>
      <c r="U152" s="89"/>
      <c r="V152" s="89"/>
      <c r="W152" s="89"/>
      <c r="X152" s="130" t="s">
        <v>961</v>
      </c>
      <c r="Y152" s="130"/>
      <c r="Z152" s="89"/>
    </row>
    <row r="153" ht="34" spans="1:26">
      <c r="A153" s="13" t="s">
        <v>287</v>
      </c>
      <c r="B153" s="35">
        <v>152</v>
      </c>
      <c r="C153" s="9" t="s">
        <v>872</v>
      </c>
      <c r="D153" s="9">
        <v>62</v>
      </c>
      <c r="E153" s="9" t="s">
        <v>962</v>
      </c>
      <c r="F153" s="104" t="s">
        <v>963</v>
      </c>
      <c r="G153" s="109" t="s">
        <v>964</v>
      </c>
      <c r="H153" s="109"/>
      <c r="I153" s="104">
        <v>1</v>
      </c>
      <c r="J153" s="121">
        <v>43272</v>
      </c>
      <c r="K153" s="89"/>
      <c r="L153" s="47">
        <v>1000</v>
      </c>
      <c r="M153" s="47" t="s">
        <v>19</v>
      </c>
      <c r="N153" s="86">
        <v>1</v>
      </c>
      <c r="O153" s="21" t="s">
        <v>883</v>
      </c>
      <c r="P153" s="89"/>
      <c r="Q153" s="89"/>
      <c r="R153" s="47" t="s">
        <v>883</v>
      </c>
      <c r="S153" s="47" t="s">
        <v>960</v>
      </c>
      <c r="T153" s="47" t="s">
        <v>883</v>
      </c>
      <c r="U153" s="47"/>
      <c r="V153" s="47"/>
      <c r="W153" s="47"/>
      <c r="X153" s="130" t="s">
        <v>965</v>
      </c>
      <c r="Y153" s="130"/>
      <c r="Z153" s="89"/>
    </row>
    <row r="154" ht="51" spans="1:26">
      <c r="A154" s="13" t="s">
        <v>287</v>
      </c>
      <c r="B154" s="35">
        <v>153</v>
      </c>
      <c r="C154" s="9" t="s">
        <v>872</v>
      </c>
      <c r="D154" s="9">
        <v>62</v>
      </c>
      <c r="E154" s="9" t="s">
        <v>962</v>
      </c>
      <c r="F154" s="104" t="s">
        <v>966</v>
      </c>
      <c r="G154" s="109" t="s">
        <v>967</v>
      </c>
      <c r="H154" s="109"/>
      <c r="I154" s="104">
        <v>1</v>
      </c>
      <c r="J154" s="121">
        <v>43291</v>
      </c>
      <c r="K154" s="89"/>
      <c r="L154" s="47">
        <v>1000</v>
      </c>
      <c r="M154" s="47" t="s">
        <v>19</v>
      </c>
      <c r="N154" s="86">
        <v>1</v>
      </c>
      <c r="O154" s="50" t="s">
        <v>877</v>
      </c>
      <c r="P154" s="89"/>
      <c r="Q154" s="89"/>
      <c r="R154" s="47" t="s">
        <v>968</v>
      </c>
      <c r="S154" s="47" t="s">
        <v>969</v>
      </c>
      <c r="T154" s="47" t="s">
        <v>970</v>
      </c>
      <c r="U154" s="47"/>
      <c r="V154" s="47"/>
      <c r="W154" s="47"/>
      <c r="X154" s="130" t="s">
        <v>971</v>
      </c>
      <c r="Y154" s="130"/>
      <c r="Z154" s="89"/>
    </row>
    <row r="155" ht="51" spans="1:26">
      <c r="A155" s="13" t="s">
        <v>287</v>
      </c>
      <c r="B155" s="35">
        <v>154</v>
      </c>
      <c r="C155" s="9" t="s">
        <v>872</v>
      </c>
      <c r="D155" s="9">
        <v>62</v>
      </c>
      <c r="E155" s="9" t="s">
        <v>962</v>
      </c>
      <c r="F155" s="104" t="s">
        <v>972</v>
      </c>
      <c r="G155" s="109" t="s">
        <v>973</v>
      </c>
      <c r="H155" s="109"/>
      <c r="I155" s="104">
        <v>1</v>
      </c>
      <c r="J155" s="74">
        <v>43291</v>
      </c>
      <c r="K155" s="89"/>
      <c r="L155" s="47">
        <v>1000</v>
      </c>
      <c r="M155" s="47" t="s">
        <v>19</v>
      </c>
      <c r="N155" s="86">
        <v>1</v>
      </c>
      <c r="O155" s="50" t="s">
        <v>877</v>
      </c>
      <c r="P155" s="89"/>
      <c r="Q155" s="89"/>
      <c r="R155" s="47" t="s">
        <v>968</v>
      </c>
      <c r="S155" s="47" t="s">
        <v>969</v>
      </c>
      <c r="T155" s="47" t="s">
        <v>970</v>
      </c>
      <c r="U155" s="47"/>
      <c r="V155" s="47"/>
      <c r="W155" s="47"/>
      <c r="X155" s="130" t="s">
        <v>974</v>
      </c>
      <c r="Y155" s="130"/>
      <c r="Z155" s="89"/>
    </row>
    <row r="156" spans="1:26">
      <c r="A156" s="13" t="s">
        <v>287</v>
      </c>
      <c r="B156" s="35">
        <v>155</v>
      </c>
      <c r="C156" s="9" t="s">
        <v>975</v>
      </c>
      <c r="D156" s="9">
        <v>77</v>
      </c>
      <c r="E156" s="9" t="s">
        <v>976</v>
      </c>
      <c r="F156" s="9" t="s">
        <v>977</v>
      </c>
      <c r="G156" s="110" t="s">
        <v>978</v>
      </c>
      <c r="H156" s="110"/>
      <c r="I156" s="9">
        <v>1</v>
      </c>
      <c r="J156" s="71">
        <v>37556</v>
      </c>
      <c r="K156" s="71">
        <v>43474</v>
      </c>
      <c r="L156" s="111">
        <v>81000</v>
      </c>
      <c r="M156" s="9" t="s">
        <v>19</v>
      </c>
      <c r="N156" s="9">
        <v>1</v>
      </c>
      <c r="O156" s="111" t="s">
        <v>979</v>
      </c>
      <c r="P156" s="111" t="s">
        <v>979</v>
      </c>
      <c r="Q156" s="111" t="s">
        <v>100</v>
      </c>
      <c r="R156" s="111" t="s">
        <v>980</v>
      </c>
      <c r="S156" s="111" t="s">
        <v>55</v>
      </c>
      <c r="T156" s="111" t="s">
        <v>979</v>
      </c>
      <c r="U156" s="111"/>
      <c r="V156" s="111"/>
      <c r="W156" s="111"/>
      <c r="X156" s="111"/>
      <c r="Y156" s="111"/>
      <c r="Z156" s="111"/>
    </row>
    <row r="157" spans="1:26">
      <c r="A157" s="13" t="s">
        <v>287</v>
      </c>
      <c r="B157" s="35">
        <v>156</v>
      </c>
      <c r="C157" s="9" t="s">
        <v>975</v>
      </c>
      <c r="D157" s="9">
        <v>77</v>
      </c>
      <c r="E157" s="9" t="s">
        <v>976</v>
      </c>
      <c r="F157" s="9" t="s">
        <v>981</v>
      </c>
      <c r="G157" s="110" t="s">
        <v>982</v>
      </c>
      <c r="H157" s="110"/>
      <c r="I157" s="9">
        <v>1</v>
      </c>
      <c r="J157" s="71">
        <v>34423</v>
      </c>
      <c r="K157" s="71">
        <v>42424</v>
      </c>
      <c r="L157" s="111">
        <v>8000</v>
      </c>
      <c r="M157" s="9" t="s">
        <v>19</v>
      </c>
      <c r="N157" s="9">
        <v>1</v>
      </c>
      <c r="O157" s="111" t="s">
        <v>979</v>
      </c>
      <c r="P157" s="111" t="s">
        <v>979</v>
      </c>
      <c r="Q157" s="111" t="s">
        <v>979</v>
      </c>
      <c r="R157" s="111" t="s">
        <v>979</v>
      </c>
      <c r="S157" s="111" t="s">
        <v>22</v>
      </c>
      <c r="T157" s="111" t="s">
        <v>979</v>
      </c>
      <c r="U157" s="111"/>
      <c r="V157" s="111"/>
      <c r="W157" s="111"/>
      <c r="X157" s="111"/>
      <c r="Y157" s="111"/>
      <c r="Z157" s="111"/>
    </row>
    <row r="158" spans="1:26">
      <c r="A158" s="13" t="s">
        <v>287</v>
      </c>
      <c r="B158" s="35">
        <v>157</v>
      </c>
      <c r="C158" s="9" t="s">
        <v>975</v>
      </c>
      <c r="D158" s="9">
        <v>77</v>
      </c>
      <c r="E158" s="9" t="s">
        <v>976</v>
      </c>
      <c r="F158" s="9" t="s">
        <v>983</v>
      </c>
      <c r="G158" s="110" t="s">
        <v>984</v>
      </c>
      <c r="H158" s="110"/>
      <c r="I158" s="9">
        <v>1</v>
      </c>
      <c r="J158" s="71">
        <v>41470</v>
      </c>
      <c r="K158" s="71">
        <v>43483</v>
      </c>
      <c r="L158" s="111">
        <v>90300</v>
      </c>
      <c r="M158" s="9" t="s">
        <v>19</v>
      </c>
      <c r="N158" s="9">
        <v>1</v>
      </c>
      <c r="O158" s="111" t="s">
        <v>979</v>
      </c>
      <c r="P158" s="111" t="s">
        <v>979</v>
      </c>
      <c r="Q158" s="111" t="s">
        <v>979</v>
      </c>
      <c r="R158" s="111" t="s">
        <v>985</v>
      </c>
      <c r="S158" s="111" t="s">
        <v>42</v>
      </c>
      <c r="T158" s="111" t="s">
        <v>979</v>
      </c>
      <c r="U158" s="111"/>
      <c r="V158" s="111"/>
      <c r="W158" s="111"/>
      <c r="X158" s="111"/>
      <c r="Y158" s="111"/>
      <c r="Z158" s="111"/>
    </row>
    <row r="159" spans="1:26">
      <c r="A159" s="13" t="s">
        <v>287</v>
      </c>
      <c r="B159" s="35">
        <v>158</v>
      </c>
      <c r="C159" s="9" t="s">
        <v>975</v>
      </c>
      <c r="D159" s="9">
        <v>77</v>
      </c>
      <c r="E159" s="9" t="s">
        <v>976</v>
      </c>
      <c r="F159" s="9" t="s">
        <v>986</v>
      </c>
      <c r="G159" s="110" t="s">
        <v>987</v>
      </c>
      <c r="H159" s="110"/>
      <c r="I159" s="9">
        <v>1</v>
      </c>
      <c r="J159" s="71">
        <v>36006</v>
      </c>
      <c r="K159" s="71">
        <v>36006</v>
      </c>
      <c r="L159" s="111">
        <v>1200</v>
      </c>
      <c r="M159" s="9" t="s">
        <v>19</v>
      </c>
      <c r="N159" s="9">
        <v>1</v>
      </c>
      <c r="O159" s="111" t="s">
        <v>988</v>
      </c>
      <c r="P159" s="111" t="s">
        <v>988</v>
      </c>
      <c r="Q159" s="111" t="s">
        <v>988</v>
      </c>
      <c r="R159" s="111" t="s">
        <v>989</v>
      </c>
      <c r="S159" s="111" t="s">
        <v>990</v>
      </c>
      <c r="T159" s="111" t="s">
        <v>988</v>
      </c>
      <c r="U159" s="111"/>
      <c r="V159" s="111"/>
      <c r="W159" s="111"/>
      <c r="X159" s="111"/>
      <c r="Y159" s="111"/>
      <c r="Z159" s="111"/>
    </row>
    <row r="160" spans="1:26">
      <c r="A160" s="13" t="s">
        <v>287</v>
      </c>
      <c r="B160" s="35">
        <v>159</v>
      </c>
      <c r="C160" s="9" t="s">
        <v>975</v>
      </c>
      <c r="D160" s="9">
        <v>78</v>
      </c>
      <c r="E160" s="9" t="s">
        <v>991</v>
      </c>
      <c r="F160" s="9" t="s">
        <v>992</v>
      </c>
      <c r="G160" s="111" t="s">
        <v>993</v>
      </c>
      <c r="H160" s="111"/>
      <c r="I160" s="9">
        <v>1</v>
      </c>
      <c r="J160" s="71">
        <v>41626</v>
      </c>
      <c r="K160" s="71">
        <v>43405</v>
      </c>
      <c r="L160" s="111">
        <v>69800</v>
      </c>
      <c r="M160" s="9" t="s">
        <v>19</v>
      </c>
      <c r="N160" s="9">
        <v>1</v>
      </c>
      <c r="O160" s="111" t="s">
        <v>979</v>
      </c>
      <c r="P160" s="111" t="s">
        <v>979</v>
      </c>
      <c r="Q160" s="111" t="s">
        <v>100</v>
      </c>
      <c r="R160" s="111" t="s">
        <v>41</v>
      </c>
      <c r="S160" s="111" t="s">
        <v>42</v>
      </c>
      <c r="T160" s="111" t="s">
        <v>979</v>
      </c>
      <c r="U160" s="111"/>
      <c r="V160" s="111"/>
      <c r="W160" s="111"/>
      <c r="X160" s="111"/>
      <c r="Y160" s="111"/>
      <c r="Z160" s="111"/>
    </row>
    <row r="161" spans="1:26">
      <c r="A161" s="13" t="s">
        <v>287</v>
      </c>
      <c r="B161" s="35">
        <v>160</v>
      </c>
      <c r="C161" s="9" t="s">
        <v>975</v>
      </c>
      <c r="D161" s="9">
        <v>78</v>
      </c>
      <c r="E161" s="9" t="s">
        <v>991</v>
      </c>
      <c r="F161" s="9" t="s">
        <v>994</v>
      </c>
      <c r="G161" s="111" t="s">
        <v>995</v>
      </c>
      <c r="H161" s="111"/>
      <c r="I161" s="9">
        <v>1</v>
      </c>
      <c r="J161" s="71">
        <v>40141</v>
      </c>
      <c r="K161" s="71">
        <v>43372</v>
      </c>
      <c r="L161" s="111">
        <v>13000</v>
      </c>
      <c r="M161" s="9" t="s">
        <v>19</v>
      </c>
      <c r="N161" s="9">
        <v>1</v>
      </c>
      <c r="O161" s="111" t="s">
        <v>979</v>
      </c>
      <c r="P161" s="111" t="s">
        <v>979</v>
      </c>
      <c r="Q161" s="111" t="s">
        <v>979</v>
      </c>
      <c r="R161" s="111" t="s">
        <v>979</v>
      </c>
      <c r="S161" s="111" t="s">
        <v>996</v>
      </c>
      <c r="T161" s="111" t="s">
        <v>979</v>
      </c>
      <c r="U161" s="111"/>
      <c r="V161" s="111"/>
      <c r="W161" s="111"/>
      <c r="X161" s="111"/>
      <c r="Y161" s="111"/>
      <c r="Z161" s="111"/>
    </row>
    <row r="162" spans="1:26">
      <c r="A162" s="13" t="s">
        <v>287</v>
      </c>
      <c r="B162" s="35">
        <v>161</v>
      </c>
      <c r="C162" s="9" t="s">
        <v>975</v>
      </c>
      <c r="D162" s="9">
        <v>78</v>
      </c>
      <c r="E162" s="9" t="s">
        <v>991</v>
      </c>
      <c r="F162" s="9" t="s">
        <v>997</v>
      </c>
      <c r="G162" s="111" t="s">
        <v>998</v>
      </c>
      <c r="H162" s="111"/>
      <c r="I162" s="9">
        <v>1</v>
      </c>
      <c r="J162" s="71">
        <v>42542</v>
      </c>
      <c r="K162" s="71">
        <v>43479</v>
      </c>
      <c r="L162" s="111">
        <v>3200</v>
      </c>
      <c r="M162" s="9" t="s">
        <v>19</v>
      </c>
      <c r="N162" s="9">
        <v>1</v>
      </c>
      <c r="O162" s="111" t="s">
        <v>979</v>
      </c>
      <c r="P162" s="111" t="s">
        <v>979</v>
      </c>
      <c r="Q162" s="111" t="s">
        <v>979</v>
      </c>
      <c r="R162" s="111" t="s">
        <v>999</v>
      </c>
      <c r="S162" s="111" t="s">
        <v>1000</v>
      </c>
      <c r="T162" s="111" t="s">
        <v>979</v>
      </c>
      <c r="U162" s="111"/>
      <c r="V162" s="111"/>
      <c r="W162" s="111"/>
      <c r="X162" s="111"/>
      <c r="Y162" s="111"/>
      <c r="Z162" s="111"/>
    </row>
    <row r="163" spans="1:26">
      <c r="A163" s="13" t="s">
        <v>287</v>
      </c>
      <c r="B163" s="35">
        <v>162</v>
      </c>
      <c r="C163" s="9" t="s">
        <v>975</v>
      </c>
      <c r="D163" s="9">
        <v>78</v>
      </c>
      <c r="E163" s="9" t="s">
        <v>991</v>
      </c>
      <c r="F163" s="9" t="s">
        <v>1001</v>
      </c>
      <c r="G163" s="111" t="s">
        <v>1002</v>
      </c>
      <c r="H163" s="111"/>
      <c r="I163" s="9">
        <v>1</v>
      </c>
      <c r="J163" s="71">
        <v>43035</v>
      </c>
      <c r="K163" s="71">
        <v>43396</v>
      </c>
      <c r="L163" s="111">
        <v>2000</v>
      </c>
      <c r="M163" s="9" t="s">
        <v>19</v>
      </c>
      <c r="N163" s="9">
        <v>1</v>
      </c>
      <c r="O163" s="111" t="s">
        <v>979</v>
      </c>
      <c r="P163" s="111" t="s">
        <v>979</v>
      </c>
      <c r="Q163" s="111" t="s">
        <v>979</v>
      </c>
      <c r="R163" s="111" t="s">
        <v>979</v>
      </c>
      <c r="S163" s="111" t="s">
        <v>1003</v>
      </c>
      <c r="T163" s="111" t="s">
        <v>979</v>
      </c>
      <c r="U163" s="111"/>
      <c r="V163" s="111"/>
      <c r="W163" s="111"/>
      <c r="X163" s="111"/>
      <c r="Y163" s="111"/>
      <c r="Z163" s="111"/>
    </row>
    <row r="164" spans="1:26">
      <c r="A164" s="13" t="s">
        <v>287</v>
      </c>
      <c r="B164" s="35">
        <v>163</v>
      </c>
      <c r="C164" s="9" t="s">
        <v>975</v>
      </c>
      <c r="D164" s="9">
        <v>78</v>
      </c>
      <c r="E164" s="9" t="s">
        <v>991</v>
      </c>
      <c r="F164" s="9" t="s">
        <v>1004</v>
      </c>
      <c r="G164" s="111" t="s">
        <v>1005</v>
      </c>
      <c r="H164" s="111"/>
      <c r="I164" s="9">
        <v>1</v>
      </c>
      <c r="J164" s="71">
        <v>43084</v>
      </c>
      <c r="K164" s="71">
        <v>43396</v>
      </c>
      <c r="L164" s="111">
        <v>2000</v>
      </c>
      <c r="M164" s="9" t="s">
        <v>19</v>
      </c>
      <c r="N164" s="9">
        <v>1</v>
      </c>
      <c r="O164" s="111" t="s">
        <v>979</v>
      </c>
      <c r="P164" s="111" t="s">
        <v>979</v>
      </c>
      <c r="Q164" s="111" t="s">
        <v>1006</v>
      </c>
      <c r="R164" s="111" t="s">
        <v>1007</v>
      </c>
      <c r="S164" s="111" t="s">
        <v>1008</v>
      </c>
      <c r="T164" s="111" t="s">
        <v>1009</v>
      </c>
      <c r="U164" s="111"/>
      <c r="V164" s="111"/>
      <c r="W164" s="111"/>
      <c r="X164" s="111"/>
      <c r="Y164" s="111"/>
      <c r="Z164" s="111"/>
    </row>
    <row r="165" spans="1:26">
      <c r="A165" s="13" t="s">
        <v>287</v>
      </c>
      <c r="B165" s="35">
        <v>164</v>
      </c>
      <c r="C165" s="9" t="s">
        <v>975</v>
      </c>
      <c r="D165" s="9">
        <v>78</v>
      </c>
      <c r="E165" s="9" t="s">
        <v>991</v>
      </c>
      <c r="F165" s="9" t="s">
        <v>1010</v>
      </c>
      <c r="G165" s="111" t="s">
        <v>1011</v>
      </c>
      <c r="H165" s="111"/>
      <c r="I165" s="9">
        <v>1</v>
      </c>
      <c r="J165" s="71">
        <v>43018</v>
      </c>
      <c r="K165" s="71">
        <v>43413</v>
      </c>
      <c r="L165" s="111">
        <v>5052.036</v>
      </c>
      <c r="M165" s="9" t="s">
        <v>19</v>
      </c>
      <c r="N165" s="9">
        <v>1</v>
      </c>
      <c r="O165" s="111" t="s">
        <v>979</v>
      </c>
      <c r="P165" s="111" t="s">
        <v>979</v>
      </c>
      <c r="Q165" s="111" t="s">
        <v>979</v>
      </c>
      <c r="R165" s="111" t="s">
        <v>1012</v>
      </c>
      <c r="S165" s="111" t="s">
        <v>1003</v>
      </c>
      <c r="T165" s="111" t="s">
        <v>1009</v>
      </c>
      <c r="U165" s="111"/>
      <c r="V165" s="111"/>
      <c r="W165" s="111"/>
      <c r="X165" s="111"/>
      <c r="Y165" s="111"/>
      <c r="Z165" s="111"/>
    </row>
    <row r="166" spans="1:26">
      <c r="A166" s="13" t="s">
        <v>287</v>
      </c>
      <c r="B166" s="35">
        <v>165</v>
      </c>
      <c r="C166" s="9" t="s">
        <v>975</v>
      </c>
      <c r="D166" s="9">
        <v>78</v>
      </c>
      <c r="E166" s="9" t="s">
        <v>991</v>
      </c>
      <c r="F166" s="9" t="s">
        <v>1013</v>
      </c>
      <c r="G166" s="111" t="s">
        <v>1014</v>
      </c>
      <c r="H166" s="111"/>
      <c r="I166" s="9">
        <v>1</v>
      </c>
      <c r="J166" s="71">
        <v>43229</v>
      </c>
      <c r="K166" s="71">
        <v>43736</v>
      </c>
      <c r="L166" s="111">
        <v>2000</v>
      </c>
      <c r="M166" s="9" t="s">
        <v>19</v>
      </c>
      <c r="N166" s="9">
        <v>1</v>
      </c>
      <c r="O166" s="111" t="s">
        <v>979</v>
      </c>
      <c r="P166" s="111" t="s">
        <v>979</v>
      </c>
      <c r="Q166" s="111" t="s">
        <v>979</v>
      </c>
      <c r="R166" s="111" t="s">
        <v>979</v>
      </c>
      <c r="S166" s="111" t="s">
        <v>1003</v>
      </c>
      <c r="T166" s="111" t="s">
        <v>1009</v>
      </c>
      <c r="U166" s="111"/>
      <c r="V166" s="111"/>
      <c r="W166" s="111"/>
      <c r="X166" s="111"/>
      <c r="Y166" s="111"/>
      <c r="Z166" s="111"/>
    </row>
    <row r="167" spans="1:26">
      <c r="A167" s="13" t="s">
        <v>287</v>
      </c>
      <c r="B167" s="35">
        <v>166</v>
      </c>
      <c r="C167" s="9" t="s">
        <v>975</v>
      </c>
      <c r="D167" s="9">
        <v>78</v>
      </c>
      <c r="E167" s="9" t="s">
        <v>991</v>
      </c>
      <c r="F167" s="9" t="s">
        <v>1015</v>
      </c>
      <c r="G167" s="111" t="s">
        <v>1016</v>
      </c>
      <c r="H167" s="111"/>
      <c r="I167" s="9">
        <v>1</v>
      </c>
      <c r="J167" s="71">
        <v>43229</v>
      </c>
      <c r="K167" s="71">
        <v>43229</v>
      </c>
      <c r="L167" s="111">
        <v>2000</v>
      </c>
      <c r="M167" s="9" t="s">
        <v>19</v>
      </c>
      <c r="N167" s="9">
        <v>1</v>
      </c>
      <c r="O167" s="111" t="s">
        <v>1017</v>
      </c>
      <c r="P167" s="111" t="s">
        <v>1018</v>
      </c>
      <c r="Q167" s="111" t="s">
        <v>1018</v>
      </c>
      <c r="R167" s="111" t="s">
        <v>1018</v>
      </c>
      <c r="S167" s="111" t="s">
        <v>1019</v>
      </c>
      <c r="T167" s="111" t="s">
        <v>1020</v>
      </c>
      <c r="U167" s="111"/>
      <c r="V167" s="111"/>
      <c r="W167" s="111"/>
      <c r="X167" s="111"/>
      <c r="Y167" s="111"/>
      <c r="Z167" s="111"/>
    </row>
    <row r="168" spans="1:26">
      <c r="A168" s="13" t="s">
        <v>287</v>
      </c>
      <c r="B168" s="35">
        <v>167</v>
      </c>
      <c r="C168" s="9" t="s">
        <v>975</v>
      </c>
      <c r="D168" s="9">
        <v>78</v>
      </c>
      <c r="E168" s="9" t="s">
        <v>991</v>
      </c>
      <c r="F168" s="9" t="s">
        <v>1021</v>
      </c>
      <c r="G168" s="110" t="s">
        <v>1022</v>
      </c>
      <c r="H168" s="110"/>
      <c r="I168" s="9">
        <v>1</v>
      </c>
      <c r="J168" s="71">
        <v>42982</v>
      </c>
      <c r="K168" s="71">
        <v>42982</v>
      </c>
      <c r="L168" s="111">
        <v>2000</v>
      </c>
      <c r="M168" s="9" t="s">
        <v>19</v>
      </c>
      <c r="N168" s="9">
        <v>1</v>
      </c>
      <c r="O168" s="111" t="s">
        <v>1023</v>
      </c>
      <c r="P168" s="111" t="s">
        <v>1023</v>
      </c>
      <c r="Q168" s="111" t="s">
        <v>1023</v>
      </c>
      <c r="R168" s="111" t="s">
        <v>1024</v>
      </c>
      <c r="S168" s="111" t="s">
        <v>1025</v>
      </c>
      <c r="T168" s="111" t="s">
        <v>1023</v>
      </c>
      <c r="U168" s="111"/>
      <c r="V168" s="111"/>
      <c r="W168" s="111"/>
      <c r="X168" s="111"/>
      <c r="Y168" s="111"/>
      <c r="Z168" s="111"/>
    </row>
    <row r="169" spans="1:26">
      <c r="A169" s="13" t="s">
        <v>287</v>
      </c>
      <c r="B169" s="35">
        <v>168</v>
      </c>
      <c r="C169" s="9" t="s">
        <v>975</v>
      </c>
      <c r="D169" s="9">
        <v>78</v>
      </c>
      <c r="E169" s="9" t="s">
        <v>991</v>
      </c>
      <c r="F169" s="9" t="s">
        <v>1026</v>
      </c>
      <c r="G169" s="110" t="s">
        <v>1027</v>
      </c>
      <c r="H169" s="110"/>
      <c r="I169" s="9">
        <v>1</v>
      </c>
      <c r="J169" s="71">
        <v>43483</v>
      </c>
      <c r="K169" s="71">
        <v>43602</v>
      </c>
      <c r="L169" s="111">
        <v>50000</v>
      </c>
      <c r="M169" s="9" t="s">
        <v>19</v>
      </c>
      <c r="N169" s="9">
        <v>1</v>
      </c>
      <c r="O169" s="111" t="s">
        <v>1028</v>
      </c>
      <c r="P169" s="111" t="s">
        <v>1028</v>
      </c>
      <c r="Q169" s="111" t="s">
        <v>1028</v>
      </c>
      <c r="R169" s="111" t="s">
        <v>1029</v>
      </c>
      <c r="S169" s="111" t="s">
        <v>1030</v>
      </c>
      <c r="T169" s="111" t="s">
        <v>1028</v>
      </c>
      <c r="U169" s="111"/>
      <c r="V169" s="111"/>
      <c r="W169" s="111"/>
      <c r="X169" s="111"/>
      <c r="Y169" s="111"/>
      <c r="Z169" s="111"/>
    </row>
    <row r="170" spans="1:26">
      <c r="A170" s="13" t="s">
        <v>287</v>
      </c>
      <c r="B170" s="35">
        <v>169</v>
      </c>
      <c r="C170" s="9" t="s">
        <v>975</v>
      </c>
      <c r="D170" s="9">
        <v>78</v>
      </c>
      <c r="E170" s="9" t="s">
        <v>991</v>
      </c>
      <c r="F170" s="9" t="s">
        <v>1031</v>
      </c>
      <c r="G170" s="110" t="s">
        <v>1032</v>
      </c>
      <c r="H170" s="110"/>
      <c r="I170" s="9">
        <v>1</v>
      </c>
      <c r="J170" s="71">
        <v>43643</v>
      </c>
      <c r="K170" s="71">
        <v>43643</v>
      </c>
      <c r="L170" s="111">
        <v>2000</v>
      </c>
      <c r="M170" s="9" t="s">
        <v>19</v>
      </c>
      <c r="N170" s="9">
        <v>1</v>
      </c>
      <c r="O170" s="111" t="s">
        <v>979</v>
      </c>
      <c r="P170" s="111" t="s">
        <v>979</v>
      </c>
      <c r="Q170" s="111" t="s">
        <v>979</v>
      </c>
      <c r="R170" s="111" t="s">
        <v>1033</v>
      </c>
      <c r="S170" s="111" t="s">
        <v>1034</v>
      </c>
      <c r="T170" s="111" t="s">
        <v>979</v>
      </c>
      <c r="U170" s="111"/>
      <c r="V170" s="111"/>
      <c r="W170" s="111"/>
      <c r="X170" s="111"/>
      <c r="Y170" s="111"/>
      <c r="Z170" s="111"/>
    </row>
    <row r="171" spans="1:26">
      <c r="A171" s="13" t="s">
        <v>287</v>
      </c>
      <c r="B171" s="35">
        <v>170</v>
      </c>
      <c r="C171" s="9" t="s">
        <v>975</v>
      </c>
      <c r="D171" s="9">
        <v>79</v>
      </c>
      <c r="E171" s="9" t="s">
        <v>1035</v>
      </c>
      <c r="F171" s="9" t="s">
        <v>1036</v>
      </c>
      <c r="G171" s="110" t="s">
        <v>1037</v>
      </c>
      <c r="H171" s="110"/>
      <c r="I171" s="9">
        <v>1</v>
      </c>
      <c r="J171" s="71">
        <v>40142</v>
      </c>
      <c r="K171" s="71">
        <v>43703</v>
      </c>
      <c r="L171" s="111">
        <v>20500</v>
      </c>
      <c r="M171" s="9" t="s">
        <v>28</v>
      </c>
      <c r="N171" s="111">
        <v>3</v>
      </c>
      <c r="O171" s="111" t="s">
        <v>979</v>
      </c>
      <c r="P171" s="111" t="s">
        <v>979</v>
      </c>
      <c r="Q171" s="111" t="s">
        <v>22</v>
      </c>
      <c r="R171" s="111" t="s">
        <v>1038</v>
      </c>
      <c r="S171" s="111" t="s">
        <v>100</v>
      </c>
      <c r="T171" s="111" t="s">
        <v>979</v>
      </c>
      <c r="U171" s="111"/>
      <c r="V171" s="111"/>
      <c r="W171" s="111"/>
      <c r="X171" s="111"/>
      <c r="Y171" s="111"/>
      <c r="Z171" s="111"/>
    </row>
    <row r="172" spans="1:26">
      <c r="A172" s="13" t="s">
        <v>287</v>
      </c>
      <c r="B172" s="35">
        <v>171</v>
      </c>
      <c r="C172" s="9" t="s">
        <v>975</v>
      </c>
      <c r="D172" s="9">
        <v>79</v>
      </c>
      <c r="E172" s="9" t="s">
        <v>1035</v>
      </c>
      <c r="F172" s="510" t="s">
        <v>1039</v>
      </c>
      <c r="G172" s="110" t="s">
        <v>1040</v>
      </c>
      <c r="H172" s="110"/>
      <c r="I172" s="9">
        <v>1</v>
      </c>
      <c r="J172" s="71">
        <v>40270</v>
      </c>
      <c r="K172" s="71">
        <v>43405</v>
      </c>
      <c r="L172" s="111">
        <v>5211.2021</v>
      </c>
      <c r="M172" s="9" t="s">
        <v>19</v>
      </c>
      <c r="N172" s="111">
        <v>1</v>
      </c>
      <c r="O172" s="111" t="s">
        <v>979</v>
      </c>
      <c r="P172" s="111" t="s">
        <v>979</v>
      </c>
      <c r="Q172" s="111" t="s">
        <v>1041</v>
      </c>
      <c r="R172" s="111" t="s">
        <v>1041</v>
      </c>
      <c r="S172" s="111" t="s">
        <v>1000</v>
      </c>
      <c r="T172" s="111" t="s">
        <v>979</v>
      </c>
      <c r="U172" s="111"/>
      <c r="V172" s="111"/>
      <c r="W172" s="111"/>
      <c r="X172" s="111"/>
      <c r="Y172" s="111"/>
      <c r="Z172" s="111"/>
    </row>
    <row r="173" spans="1:26">
      <c r="A173" s="13" t="s">
        <v>287</v>
      </c>
      <c r="B173" s="35">
        <v>172</v>
      </c>
      <c r="C173" s="9" t="s">
        <v>975</v>
      </c>
      <c r="D173" s="9">
        <v>79</v>
      </c>
      <c r="E173" s="9" t="s">
        <v>1035</v>
      </c>
      <c r="F173" s="9" t="s">
        <v>1042</v>
      </c>
      <c r="G173" s="110" t="s">
        <v>1043</v>
      </c>
      <c r="H173" s="110"/>
      <c r="I173" s="9">
        <v>1</v>
      </c>
      <c r="J173" s="71">
        <v>41262</v>
      </c>
      <c r="K173" s="71">
        <v>43455</v>
      </c>
      <c r="L173" s="111">
        <v>9458</v>
      </c>
      <c r="M173" s="9" t="s">
        <v>28</v>
      </c>
      <c r="N173" s="111">
        <v>3</v>
      </c>
      <c r="O173" s="111" t="s">
        <v>979</v>
      </c>
      <c r="P173" s="111" t="s">
        <v>979</v>
      </c>
      <c r="Q173" s="111" t="s">
        <v>979</v>
      </c>
      <c r="R173" s="111" t="s">
        <v>1044</v>
      </c>
      <c r="S173" s="111" t="s">
        <v>1003</v>
      </c>
      <c r="T173" s="111" t="s">
        <v>1045</v>
      </c>
      <c r="U173" s="111"/>
      <c r="V173" s="111"/>
      <c r="W173" s="111"/>
      <c r="X173" s="111"/>
      <c r="Y173" s="111"/>
      <c r="Z173" s="111"/>
    </row>
    <row r="174" spans="1:26">
      <c r="A174" s="13" t="s">
        <v>287</v>
      </c>
      <c r="B174" s="35">
        <v>173</v>
      </c>
      <c r="C174" s="9" t="s">
        <v>975</v>
      </c>
      <c r="D174" s="9">
        <v>79</v>
      </c>
      <c r="E174" s="9" t="s">
        <v>1035</v>
      </c>
      <c r="F174" s="9" t="s">
        <v>1046</v>
      </c>
      <c r="G174" s="110" t="s">
        <v>1047</v>
      </c>
      <c r="H174" s="110"/>
      <c r="I174" s="9">
        <v>1</v>
      </c>
      <c r="J174" s="71">
        <v>40532</v>
      </c>
      <c r="K174" s="71">
        <v>43459</v>
      </c>
      <c r="L174" s="111">
        <v>24333.4744</v>
      </c>
      <c r="M174" s="9" t="s">
        <v>28</v>
      </c>
      <c r="N174" s="111">
        <v>3</v>
      </c>
      <c r="O174" s="111" t="s">
        <v>1045</v>
      </c>
      <c r="P174" s="111" t="s">
        <v>1045</v>
      </c>
      <c r="Q174" s="111" t="s">
        <v>979</v>
      </c>
      <c r="R174" s="111" t="s">
        <v>1044</v>
      </c>
      <c r="S174" s="111" t="s">
        <v>1003</v>
      </c>
      <c r="T174" s="111" t="s">
        <v>1045</v>
      </c>
      <c r="U174" s="111"/>
      <c r="V174" s="111"/>
      <c r="W174" s="111"/>
      <c r="X174" s="111"/>
      <c r="Y174" s="111"/>
      <c r="Z174" s="111"/>
    </row>
    <row r="175" spans="1:26">
      <c r="A175" s="13" t="s">
        <v>287</v>
      </c>
      <c r="B175" s="35">
        <v>174</v>
      </c>
      <c r="C175" s="9" t="s">
        <v>975</v>
      </c>
      <c r="D175" s="9">
        <v>79</v>
      </c>
      <c r="E175" s="9" t="s">
        <v>1035</v>
      </c>
      <c r="F175" s="9" t="s">
        <v>1048</v>
      </c>
      <c r="G175" s="110" t="s">
        <v>1049</v>
      </c>
      <c r="H175" s="110"/>
      <c r="I175" s="9">
        <v>1</v>
      </c>
      <c r="J175" s="71">
        <v>43041</v>
      </c>
      <c r="K175" s="71">
        <v>43566</v>
      </c>
      <c r="L175" s="111">
        <v>74693.8776</v>
      </c>
      <c r="M175" s="9" t="s">
        <v>19</v>
      </c>
      <c r="N175" s="9">
        <v>1</v>
      </c>
      <c r="O175" s="111" t="s">
        <v>979</v>
      </c>
      <c r="P175" s="111" t="s">
        <v>979</v>
      </c>
      <c r="Q175" s="111" t="s">
        <v>979</v>
      </c>
      <c r="R175" s="111" t="s">
        <v>1050</v>
      </c>
      <c r="S175" s="111" t="s">
        <v>1051</v>
      </c>
      <c r="T175" s="111" t="s">
        <v>1045</v>
      </c>
      <c r="U175" s="111"/>
      <c r="V175" s="111"/>
      <c r="W175" s="111"/>
      <c r="X175" s="111"/>
      <c r="Y175" s="111"/>
      <c r="Z175" s="111"/>
    </row>
    <row r="176" spans="1:26">
      <c r="A176" s="13" t="s">
        <v>287</v>
      </c>
      <c r="B176" s="35">
        <v>175</v>
      </c>
      <c r="C176" s="9" t="s">
        <v>975</v>
      </c>
      <c r="D176" s="9">
        <v>79</v>
      </c>
      <c r="E176" s="9" t="s">
        <v>1035</v>
      </c>
      <c r="F176" s="9" t="s">
        <v>1052</v>
      </c>
      <c r="G176" s="111" t="s">
        <v>1053</v>
      </c>
      <c r="H176" s="111"/>
      <c r="I176" s="9">
        <v>1</v>
      </c>
      <c r="J176" s="125">
        <v>43053</v>
      </c>
      <c r="K176" s="71">
        <v>43480</v>
      </c>
      <c r="L176" s="111">
        <v>11244.4544</v>
      </c>
      <c r="M176" s="9" t="s">
        <v>28</v>
      </c>
      <c r="N176" s="111">
        <v>3</v>
      </c>
      <c r="O176" s="111" t="s">
        <v>1054</v>
      </c>
      <c r="P176" s="111" t="s">
        <v>1054</v>
      </c>
      <c r="Q176" s="111" t="s">
        <v>1054</v>
      </c>
      <c r="R176" s="111" t="s">
        <v>1055</v>
      </c>
      <c r="S176" s="111" t="s">
        <v>1056</v>
      </c>
      <c r="T176" s="111" t="s">
        <v>1057</v>
      </c>
      <c r="U176" s="111"/>
      <c r="V176" s="111"/>
      <c r="W176" s="111"/>
      <c r="X176" s="111"/>
      <c r="Y176" s="111"/>
      <c r="Z176" s="111"/>
    </row>
    <row r="177" spans="1:26">
      <c r="A177" s="13" t="s">
        <v>287</v>
      </c>
      <c r="B177" s="35">
        <v>176</v>
      </c>
      <c r="C177" s="9" t="s">
        <v>975</v>
      </c>
      <c r="D177" s="9">
        <v>79</v>
      </c>
      <c r="E177" s="9" t="s">
        <v>1035</v>
      </c>
      <c r="F177" s="9" t="s">
        <v>1058</v>
      </c>
      <c r="G177" s="110" t="s">
        <v>1059</v>
      </c>
      <c r="H177" s="110"/>
      <c r="I177" s="9">
        <v>1</v>
      </c>
      <c r="J177" s="71">
        <v>42706</v>
      </c>
      <c r="K177" s="71">
        <v>43356</v>
      </c>
      <c r="L177" s="126">
        <v>107032.0025</v>
      </c>
      <c r="M177" s="9" t="s">
        <v>19</v>
      </c>
      <c r="N177" s="9">
        <v>1</v>
      </c>
      <c r="O177" s="111" t="s">
        <v>979</v>
      </c>
      <c r="P177" s="111" t="s">
        <v>979</v>
      </c>
      <c r="Q177" s="111" t="s">
        <v>979</v>
      </c>
      <c r="R177" s="111" t="s">
        <v>1060</v>
      </c>
      <c r="S177" s="111" t="s">
        <v>1061</v>
      </c>
      <c r="T177" s="111" t="s">
        <v>979</v>
      </c>
      <c r="U177" s="111"/>
      <c r="V177" s="111"/>
      <c r="W177" s="111"/>
      <c r="X177" s="111"/>
      <c r="Y177" s="111"/>
      <c r="Z177" s="111"/>
    </row>
    <row r="178" spans="1:26">
      <c r="A178" s="13" t="s">
        <v>287</v>
      </c>
      <c r="B178" s="35">
        <v>177</v>
      </c>
      <c r="C178" s="9" t="s">
        <v>975</v>
      </c>
      <c r="D178" s="9">
        <v>79</v>
      </c>
      <c r="E178" s="9" t="s">
        <v>1035</v>
      </c>
      <c r="F178" s="110" t="s">
        <v>1062</v>
      </c>
      <c r="G178" s="110" t="s">
        <v>1063</v>
      </c>
      <c r="H178" s="110"/>
      <c r="I178" s="9">
        <v>1</v>
      </c>
      <c r="J178" s="71">
        <v>43063</v>
      </c>
      <c r="K178" s="71">
        <v>43371</v>
      </c>
      <c r="L178" s="111">
        <v>7000</v>
      </c>
      <c r="M178" s="9" t="s">
        <v>28</v>
      </c>
      <c r="N178" s="9">
        <v>3</v>
      </c>
      <c r="O178" s="111" t="s">
        <v>979</v>
      </c>
      <c r="P178" s="111" t="s">
        <v>979</v>
      </c>
      <c r="Q178" s="111" t="s">
        <v>979</v>
      </c>
      <c r="R178" s="111" t="s">
        <v>1064</v>
      </c>
      <c r="S178" s="111" t="s">
        <v>1065</v>
      </c>
      <c r="T178" s="111" t="s">
        <v>979</v>
      </c>
      <c r="U178" s="111"/>
      <c r="V178" s="111"/>
      <c r="W178" s="111"/>
      <c r="X178" s="111"/>
      <c r="Y178" s="111"/>
      <c r="Z178" s="111"/>
    </row>
    <row r="179" spans="1:26">
      <c r="A179" s="13" t="s">
        <v>287</v>
      </c>
      <c r="B179" s="35">
        <v>178</v>
      </c>
      <c r="C179" s="9" t="s">
        <v>975</v>
      </c>
      <c r="D179" s="9">
        <v>79</v>
      </c>
      <c r="E179" s="9" t="s">
        <v>1035</v>
      </c>
      <c r="F179" s="110" t="s">
        <v>1066</v>
      </c>
      <c r="G179" s="110" t="s">
        <v>1067</v>
      </c>
      <c r="H179" s="110"/>
      <c r="I179" s="9">
        <v>1</v>
      </c>
      <c r="J179" s="71">
        <v>40534</v>
      </c>
      <c r="K179" s="71">
        <v>43700</v>
      </c>
      <c r="L179" s="111">
        <v>5000</v>
      </c>
      <c r="M179" s="9" t="s">
        <v>19</v>
      </c>
      <c r="N179" s="9">
        <v>1</v>
      </c>
      <c r="O179" s="111" t="s">
        <v>979</v>
      </c>
      <c r="P179" s="111" t="s">
        <v>979</v>
      </c>
      <c r="Q179" s="111" t="s">
        <v>979</v>
      </c>
      <c r="R179" s="110" t="s">
        <v>1068</v>
      </c>
      <c r="S179" s="110" t="s">
        <v>1069</v>
      </c>
      <c r="T179" s="110" t="s">
        <v>979</v>
      </c>
      <c r="U179" s="110"/>
      <c r="V179" s="110"/>
      <c r="W179" s="110"/>
      <c r="X179" s="110"/>
      <c r="Y179" s="110"/>
      <c r="Z179" s="110"/>
    </row>
    <row r="180" spans="1:26">
      <c r="A180" s="13" t="s">
        <v>287</v>
      </c>
      <c r="B180" s="35">
        <v>179</v>
      </c>
      <c r="C180" s="9" t="s">
        <v>975</v>
      </c>
      <c r="D180" s="9">
        <v>79</v>
      </c>
      <c r="E180" s="9" t="s">
        <v>1035</v>
      </c>
      <c r="F180" s="110" t="s">
        <v>1070</v>
      </c>
      <c r="G180" s="110" t="s">
        <v>1071</v>
      </c>
      <c r="H180" s="110"/>
      <c r="I180" s="9">
        <v>1</v>
      </c>
      <c r="J180" s="71">
        <v>43137</v>
      </c>
      <c r="K180" s="71">
        <v>43388</v>
      </c>
      <c r="L180" s="111">
        <v>20000</v>
      </c>
      <c r="M180" s="9" t="s">
        <v>19</v>
      </c>
      <c r="N180" s="9">
        <v>1</v>
      </c>
      <c r="O180" s="111" t="s">
        <v>979</v>
      </c>
      <c r="P180" s="111" t="s">
        <v>979</v>
      </c>
      <c r="Q180" s="111" t="s">
        <v>979</v>
      </c>
      <c r="R180" s="111" t="s">
        <v>1072</v>
      </c>
      <c r="S180" s="111" t="s">
        <v>996</v>
      </c>
      <c r="T180" s="111" t="s">
        <v>979</v>
      </c>
      <c r="U180" s="111"/>
      <c r="V180" s="111"/>
      <c r="W180" s="111"/>
      <c r="X180" s="111"/>
      <c r="Y180" s="111"/>
      <c r="Z180" s="111"/>
    </row>
    <row r="181" spans="1:26">
      <c r="A181" s="13" t="s">
        <v>287</v>
      </c>
      <c r="B181" s="35">
        <v>180</v>
      </c>
      <c r="C181" s="9" t="s">
        <v>975</v>
      </c>
      <c r="D181" s="9">
        <v>79</v>
      </c>
      <c r="E181" s="9" t="s">
        <v>1035</v>
      </c>
      <c r="F181" s="110" t="s">
        <v>1073</v>
      </c>
      <c r="G181" s="110" t="s">
        <v>1074</v>
      </c>
      <c r="H181" s="110"/>
      <c r="I181" s="9">
        <v>1</v>
      </c>
      <c r="J181" s="71">
        <v>41577</v>
      </c>
      <c r="K181" s="71">
        <v>43817</v>
      </c>
      <c r="L181" s="111">
        <v>40000</v>
      </c>
      <c r="M181" s="9" t="s">
        <v>19</v>
      </c>
      <c r="N181" s="9">
        <v>1</v>
      </c>
      <c r="O181" s="111" t="s">
        <v>979</v>
      </c>
      <c r="P181" s="111" t="s">
        <v>979</v>
      </c>
      <c r="Q181" s="111" t="s">
        <v>22</v>
      </c>
      <c r="R181" s="111" t="s">
        <v>41</v>
      </c>
      <c r="S181" s="111" t="s">
        <v>42</v>
      </c>
      <c r="T181" s="111" t="s">
        <v>979</v>
      </c>
      <c r="U181" s="111"/>
      <c r="V181" s="111"/>
      <c r="W181" s="111"/>
      <c r="X181" s="111"/>
      <c r="Y181" s="111"/>
      <c r="Z181" s="111"/>
    </row>
    <row r="182" spans="1:26">
      <c r="A182" s="13" t="s">
        <v>287</v>
      </c>
      <c r="B182" s="35">
        <v>181</v>
      </c>
      <c r="C182" s="9" t="s">
        <v>975</v>
      </c>
      <c r="D182" s="9">
        <v>79</v>
      </c>
      <c r="E182" s="9" t="s">
        <v>1035</v>
      </c>
      <c r="F182" s="110" t="s">
        <v>1075</v>
      </c>
      <c r="G182" s="110" t="s">
        <v>1076</v>
      </c>
      <c r="H182" s="110"/>
      <c r="I182" s="9">
        <v>1</v>
      </c>
      <c r="J182" s="71">
        <v>43237</v>
      </c>
      <c r="K182" s="71">
        <v>43738</v>
      </c>
      <c r="L182" s="111">
        <v>4016.8708</v>
      </c>
      <c r="M182" s="9" t="s">
        <v>19</v>
      </c>
      <c r="N182" s="9">
        <v>1</v>
      </c>
      <c r="O182" s="111" t="s">
        <v>979</v>
      </c>
      <c r="P182" s="111" t="s">
        <v>979</v>
      </c>
      <c r="Q182" s="111" t="s">
        <v>22</v>
      </c>
      <c r="R182" s="111" t="s">
        <v>1077</v>
      </c>
      <c r="S182" s="111" t="s">
        <v>1078</v>
      </c>
      <c r="T182" s="111" t="s">
        <v>1079</v>
      </c>
      <c r="U182" s="111"/>
      <c r="V182" s="111"/>
      <c r="W182" s="111"/>
      <c r="X182" s="111"/>
      <c r="Y182" s="111"/>
      <c r="Z182" s="111"/>
    </row>
    <row r="183" spans="1:26">
      <c r="A183" s="13" t="s">
        <v>287</v>
      </c>
      <c r="B183" s="35">
        <v>182</v>
      </c>
      <c r="C183" s="9" t="s">
        <v>975</v>
      </c>
      <c r="D183" s="9">
        <v>79</v>
      </c>
      <c r="E183" s="9" t="s">
        <v>1035</v>
      </c>
      <c r="F183" s="110" t="s">
        <v>1080</v>
      </c>
      <c r="G183" s="110" t="s">
        <v>1081</v>
      </c>
      <c r="H183" s="110"/>
      <c r="I183" s="9">
        <v>1</v>
      </c>
      <c r="J183" s="71">
        <v>43289</v>
      </c>
      <c r="K183" s="71">
        <v>43480</v>
      </c>
      <c r="L183" s="111">
        <v>5000</v>
      </c>
      <c r="M183" s="9" t="s">
        <v>19</v>
      </c>
      <c r="N183" s="9">
        <v>1</v>
      </c>
      <c r="O183" s="111" t="s">
        <v>1054</v>
      </c>
      <c r="P183" s="111" t="s">
        <v>979</v>
      </c>
      <c r="Q183" s="111" t="s">
        <v>1054</v>
      </c>
      <c r="R183" s="111" t="s">
        <v>1082</v>
      </c>
      <c r="S183" s="111" t="s">
        <v>1083</v>
      </c>
      <c r="T183" s="111" t="s">
        <v>1057</v>
      </c>
      <c r="U183" s="111"/>
      <c r="V183" s="111"/>
      <c r="W183" s="111"/>
      <c r="X183" s="111"/>
      <c r="Y183" s="111"/>
      <c r="Z183" s="111"/>
    </row>
    <row r="184" spans="1:26">
      <c r="A184" s="13" t="s">
        <v>287</v>
      </c>
      <c r="B184" s="35">
        <v>183</v>
      </c>
      <c r="C184" s="9" t="s">
        <v>975</v>
      </c>
      <c r="D184" s="9">
        <v>79</v>
      </c>
      <c r="E184" s="9" t="s">
        <v>1035</v>
      </c>
      <c r="F184" s="110" t="s">
        <v>1084</v>
      </c>
      <c r="G184" s="110" t="s">
        <v>1085</v>
      </c>
      <c r="H184" s="110"/>
      <c r="I184" s="9">
        <v>1</v>
      </c>
      <c r="J184" s="71">
        <v>43601</v>
      </c>
      <c r="K184" s="71">
        <v>43601</v>
      </c>
      <c r="L184" s="111">
        <v>2000</v>
      </c>
      <c r="M184" s="9" t="s">
        <v>19</v>
      </c>
      <c r="N184" s="9">
        <v>1</v>
      </c>
      <c r="O184" s="111" t="s">
        <v>979</v>
      </c>
      <c r="P184" s="111" t="s">
        <v>979</v>
      </c>
      <c r="Q184" s="111" t="s">
        <v>979</v>
      </c>
      <c r="R184" s="111" t="s">
        <v>979</v>
      </c>
      <c r="S184" s="111" t="s">
        <v>1034</v>
      </c>
      <c r="T184" s="111" t="s">
        <v>1086</v>
      </c>
      <c r="U184" s="111"/>
      <c r="V184" s="111"/>
      <c r="W184" s="111"/>
      <c r="X184" s="111"/>
      <c r="Y184" s="111"/>
      <c r="Z184" s="111"/>
    </row>
    <row r="185" spans="1:26">
      <c r="A185" s="13" t="s">
        <v>287</v>
      </c>
      <c r="B185" s="35">
        <v>184</v>
      </c>
      <c r="C185" s="9" t="s">
        <v>975</v>
      </c>
      <c r="D185" s="9">
        <v>80</v>
      </c>
      <c r="E185" s="9" t="s">
        <v>1087</v>
      </c>
      <c r="F185" s="110" t="s">
        <v>1088</v>
      </c>
      <c r="G185" s="110" t="s">
        <v>1089</v>
      </c>
      <c r="H185" s="110"/>
      <c r="I185" s="9">
        <v>1</v>
      </c>
      <c r="J185" s="71">
        <v>41695</v>
      </c>
      <c r="K185" s="71">
        <v>43550</v>
      </c>
      <c r="L185" s="111">
        <v>3000</v>
      </c>
      <c r="M185" s="9" t="s">
        <v>19</v>
      </c>
      <c r="N185" s="9">
        <v>1</v>
      </c>
      <c r="O185" s="111" t="s">
        <v>979</v>
      </c>
      <c r="P185" s="111" t="s">
        <v>979</v>
      </c>
      <c r="Q185" s="111" t="s">
        <v>100</v>
      </c>
      <c r="R185" s="111" t="s">
        <v>41</v>
      </c>
      <c r="S185" s="111" t="s">
        <v>42</v>
      </c>
      <c r="T185" s="111" t="s">
        <v>979</v>
      </c>
      <c r="U185" s="111"/>
      <c r="V185" s="111"/>
      <c r="W185" s="111"/>
      <c r="X185" s="111"/>
      <c r="Y185" s="111"/>
      <c r="Z185" s="111"/>
    </row>
    <row r="186" spans="1:26">
      <c r="A186" s="13" t="s">
        <v>287</v>
      </c>
      <c r="B186" s="35">
        <v>185</v>
      </c>
      <c r="C186" s="9" t="s">
        <v>975</v>
      </c>
      <c r="D186" s="9">
        <v>80</v>
      </c>
      <c r="E186" s="9" t="s">
        <v>1087</v>
      </c>
      <c r="F186" s="110" t="s">
        <v>1090</v>
      </c>
      <c r="G186" s="110" t="s">
        <v>1091</v>
      </c>
      <c r="H186" s="110"/>
      <c r="I186" s="9">
        <v>1</v>
      </c>
      <c r="J186" s="71">
        <v>43579</v>
      </c>
      <c r="K186" s="71">
        <v>43579</v>
      </c>
      <c r="L186" s="111">
        <v>10</v>
      </c>
      <c r="M186" s="9" t="s">
        <v>19</v>
      </c>
      <c r="N186" s="9">
        <v>1</v>
      </c>
      <c r="O186" s="111" t="s">
        <v>979</v>
      </c>
      <c r="P186" s="111" t="s">
        <v>979</v>
      </c>
      <c r="Q186" s="111" t="s">
        <v>1092</v>
      </c>
      <c r="R186" s="111" t="s">
        <v>1092</v>
      </c>
      <c r="S186" s="111" t="s">
        <v>1003</v>
      </c>
      <c r="T186" s="111" t="s">
        <v>979</v>
      </c>
      <c r="U186" s="111"/>
      <c r="V186" s="111"/>
      <c r="W186" s="111"/>
      <c r="X186" s="111"/>
      <c r="Y186" s="111"/>
      <c r="Z186" s="111"/>
    </row>
    <row r="187" spans="1:26">
      <c r="A187" s="13" t="s">
        <v>287</v>
      </c>
      <c r="B187" s="35">
        <v>186</v>
      </c>
      <c r="C187" s="9" t="s">
        <v>975</v>
      </c>
      <c r="D187" s="9">
        <v>80</v>
      </c>
      <c r="E187" s="9" t="s">
        <v>1087</v>
      </c>
      <c r="F187" s="110" t="s">
        <v>1093</v>
      </c>
      <c r="G187" s="110" t="s">
        <v>1094</v>
      </c>
      <c r="H187" s="110"/>
      <c r="I187" s="9">
        <v>1</v>
      </c>
      <c r="J187" s="71">
        <v>43160</v>
      </c>
      <c r="K187" s="71">
        <v>43737</v>
      </c>
      <c r="L187" s="111">
        <v>65000</v>
      </c>
      <c r="M187" s="9" t="s">
        <v>19</v>
      </c>
      <c r="N187" s="9">
        <v>1</v>
      </c>
      <c r="O187" s="111" t="s">
        <v>1095</v>
      </c>
      <c r="P187" s="111" t="s">
        <v>1095</v>
      </c>
      <c r="Q187" s="111" t="s">
        <v>1096</v>
      </c>
      <c r="R187" s="111" t="s">
        <v>1097</v>
      </c>
      <c r="S187" s="111" t="s">
        <v>1098</v>
      </c>
      <c r="T187" s="111" t="s">
        <v>1095</v>
      </c>
      <c r="U187" s="111"/>
      <c r="V187" s="111"/>
      <c r="W187" s="111"/>
      <c r="X187" s="111"/>
      <c r="Y187" s="111"/>
      <c r="Z187" s="111"/>
    </row>
    <row r="188" spans="1:26">
      <c r="A188" s="13" t="s">
        <v>287</v>
      </c>
      <c r="B188" s="35">
        <v>187</v>
      </c>
      <c r="C188" s="9" t="s">
        <v>975</v>
      </c>
      <c r="D188" s="9">
        <v>80</v>
      </c>
      <c r="E188" s="9" t="s">
        <v>1087</v>
      </c>
      <c r="F188" s="110" t="s">
        <v>1099</v>
      </c>
      <c r="G188" s="110" t="s">
        <v>1100</v>
      </c>
      <c r="H188" s="110"/>
      <c r="I188" s="9">
        <v>1</v>
      </c>
      <c r="J188" s="71">
        <v>43175</v>
      </c>
      <c r="K188" s="71">
        <v>43735</v>
      </c>
      <c r="L188" s="111">
        <v>2040.8</v>
      </c>
      <c r="M188" s="9" t="s">
        <v>19</v>
      </c>
      <c r="N188" s="9">
        <v>1</v>
      </c>
      <c r="O188" s="111" t="s">
        <v>979</v>
      </c>
      <c r="P188" s="111" t="s">
        <v>979</v>
      </c>
      <c r="Q188" s="111" t="s">
        <v>979</v>
      </c>
      <c r="R188" s="111" t="s">
        <v>1101</v>
      </c>
      <c r="S188" s="111" t="s">
        <v>1003</v>
      </c>
      <c r="T188" s="111" t="s">
        <v>1095</v>
      </c>
      <c r="U188" s="111"/>
      <c r="V188" s="111"/>
      <c r="W188" s="111"/>
      <c r="X188" s="111"/>
      <c r="Y188" s="111"/>
      <c r="Z188" s="111"/>
    </row>
    <row r="189" spans="1:26">
      <c r="A189" s="13" t="s">
        <v>287</v>
      </c>
      <c r="B189" s="35">
        <v>188</v>
      </c>
      <c r="C189" s="9" t="s">
        <v>975</v>
      </c>
      <c r="D189" s="9">
        <v>80</v>
      </c>
      <c r="E189" s="9" t="s">
        <v>1087</v>
      </c>
      <c r="F189" s="110" t="s">
        <v>1102</v>
      </c>
      <c r="G189" s="110" t="s">
        <v>1103</v>
      </c>
      <c r="H189" s="110"/>
      <c r="I189" s="9">
        <v>1</v>
      </c>
      <c r="J189" s="71">
        <v>41564</v>
      </c>
      <c r="K189" s="71">
        <v>43644</v>
      </c>
      <c r="L189" s="111">
        <v>9900</v>
      </c>
      <c r="M189" s="9" t="s">
        <v>28</v>
      </c>
      <c r="N189" s="111">
        <v>3</v>
      </c>
      <c r="O189" s="111" t="s">
        <v>979</v>
      </c>
      <c r="P189" s="111" t="s">
        <v>979</v>
      </c>
      <c r="Q189" s="111" t="s">
        <v>100</v>
      </c>
      <c r="R189" s="111" t="s">
        <v>41</v>
      </c>
      <c r="S189" s="111" t="s">
        <v>42</v>
      </c>
      <c r="T189" s="111" t="s">
        <v>979</v>
      </c>
      <c r="U189" s="111"/>
      <c r="V189" s="111"/>
      <c r="W189" s="111"/>
      <c r="X189" s="111"/>
      <c r="Y189" s="111"/>
      <c r="Z189" s="111"/>
    </row>
    <row r="190" spans="1:26">
      <c r="A190" s="13" t="s">
        <v>287</v>
      </c>
      <c r="B190" s="35">
        <v>189</v>
      </c>
      <c r="C190" s="9" t="s">
        <v>975</v>
      </c>
      <c r="D190" s="9">
        <v>80</v>
      </c>
      <c r="E190" s="9" t="s">
        <v>1087</v>
      </c>
      <c r="F190" s="111" t="s">
        <v>1104</v>
      </c>
      <c r="G190" s="111" t="s">
        <v>1105</v>
      </c>
      <c r="H190" s="111"/>
      <c r="I190" s="9">
        <v>1</v>
      </c>
      <c r="J190" s="71">
        <v>43272</v>
      </c>
      <c r="K190" s="71">
        <v>43599</v>
      </c>
      <c r="L190" s="111">
        <v>19000</v>
      </c>
      <c r="M190" s="9" t="s">
        <v>19</v>
      </c>
      <c r="N190" s="111">
        <v>1</v>
      </c>
      <c r="O190" s="111" t="s">
        <v>1095</v>
      </c>
      <c r="P190" s="111" t="s">
        <v>1095</v>
      </c>
      <c r="Q190" s="111" t="s">
        <v>1106</v>
      </c>
      <c r="R190" s="111" t="s">
        <v>1107</v>
      </c>
      <c r="S190" s="111" t="s">
        <v>1108</v>
      </c>
      <c r="T190" s="111" t="s">
        <v>1095</v>
      </c>
      <c r="U190" s="111"/>
      <c r="V190" s="111"/>
      <c r="W190" s="111"/>
      <c r="X190" s="111"/>
      <c r="Y190" s="111"/>
      <c r="Z190" s="111"/>
    </row>
    <row r="191" spans="1:26">
      <c r="A191" s="13" t="s">
        <v>287</v>
      </c>
      <c r="B191" s="35">
        <v>190</v>
      </c>
      <c r="C191" s="9" t="s">
        <v>975</v>
      </c>
      <c r="D191" s="9">
        <v>81</v>
      </c>
      <c r="E191" s="9" t="s">
        <v>1109</v>
      </c>
      <c r="F191" s="111" t="s">
        <v>1110</v>
      </c>
      <c r="G191" s="111" t="s">
        <v>1111</v>
      </c>
      <c r="H191" s="111"/>
      <c r="I191" s="9">
        <v>1</v>
      </c>
      <c r="J191" s="71">
        <v>43439</v>
      </c>
      <c r="K191" s="71">
        <v>43591</v>
      </c>
      <c r="L191" s="111">
        <v>7300</v>
      </c>
      <c r="M191" s="9" t="s">
        <v>19</v>
      </c>
      <c r="N191" s="111">
        <v>1</v>
      </c>
      <c r="O191" s="111" t="s">
        <v>979</v>
      </c>
      <c r="P191" s="111" t="s">
        <v>979</v>
      </c>
      <c r="Q191" s="111" t="s">
        <v>979</v>
      </c>
      <c r="R191" s="111" t="s">
        <v>1112</v>
      </c>
      <c r="S191" s="111" t="s">
        <v>1003</v>
      </c>
      <c r="T191" s="111" t="s">
        <v>979</v>
      </c>
      <c r="U191" s="111"/>
      <c r="V191" s="111"/>
      <c r="W191" s="111"/>
      <c r="X191" s="111"/>
      <c r="Y191" s="111"/>
      <c r="Z191" s="111"/>
    </row>
    <row r="192" spans="1:26">
      <c r="A192" s="13" t="s">
        <v>287</v>
      </c>
      <c r="B192" s="35">
        <v>191</v>
      </c>
      <c r="C192" s="9" t="s">
        <v>975</v>
      </c>
      <c r="D192" s="9">
        <v>81</v>
      </c>
      <c r="E192" s="9" t="s">
        <v>1109</v>
      </c>
      <c r="F192" s="111" t="s">
        <v>1113</v>
      </c>
      <c r="G192" s="111" t="s">
        <v>1114</v>
      </c>
      <c r="H192" s="111"/>
      <c r="I192" s="9">
        <v>1</v>
      </c>
      <c r="J192" s="71">
        <v>43720</v>
      </c>
      <c r="K192" s="71">
        <v>43720</v>
      </c>
      <c r="L192" s="111">
        <v>1200</v>
      </c>
      <c r="M192" s="9" t="s">
        <v>28</v>
      </c>
      <c r="N192" s="111">
        <v>3</v>
      </c>
      <c r="O192" s="111" t="s">
        <v>979</v>
      </c>
      <c r="P192" s="111" t="s">
        <v>979</v>
      </c>
      <c r="Q192" s="111" t="s">
        <v>979</v>
      </c>
      <c r="R192" s="111" t="s">
        <v>979</v>
      </c>
      <c r="S192" s="111" t="s">
        <v>1003</v>
      </c>
      <c r="T192" s="111" t="s">
        <v>1115</v>
      </c>
      <c r="U192" s="111"/>
      <c r="V192" s="111"/>
      <c r="W192" s="111"/>
      <c r="X192" s="111"/>
      <c r="Y192" s="111"/>
      <c r="Z192" s="111"/>
    </row>
    <row r="193" spans="1:26">
      <c r="A193" s="13" t="s">
        <v>287</v>
      </c>
      <c r="B193" s="35">
        <v>192</v>
      </c>
      <c r="C193" s="9" t="s">
        <v>975</v>
      </c>
      <c r="D193" s="9">
        <v>81</v>
      </c>
      <c r="E193" s="9" t="s">
        <v>1109</v>
      </c>
      <c r="F193" s="111" t="s">
        <v>1116</v>
      </c>
      <c r="G193" s="111" t="s">
        <v>1117</v>
      </c>
      <c r="H193" s="111"/>
      <c r="I193" s="9">
        <v>1</v>
      </c>
      <c r="J193" s="71">
        <v>43703</v>
      </c>
      <c r="K193" s="71">
        <v>43703</v>
      </c>
      <c r="L193" s="111">
        <v>1000</v>
      </c>
      <c r="M193" s="9" t="s">
        <v>28</v>
      </c>
      <c r="N193" s="111">
        <v>3</v>
      </c>
      <c r="O193" s="111" t="s">
        <v>979</v>
      </c>
      <c r="P193" s="111" t="s">
        <v>979</v>
      </c>
      <c r="Q193" s="111" t="s">
        <v>979</v>
      </c>
      <c r="R193" s="111" t="s">
        <v>1118</v>
      </c>
      <c r="S193" s="111" t="s">
        <v>1003</v>
      </c>
      <c r="T193" s="111" t="s">
        <v>979</v>
      </c>
      <c r="U193" s="111"/>
      <c r="V193" s="111"/>
      <c r="W193" s="111"/>
      <c r="X193" s="111"/>
      <c r="Y193" s="111"/>
      <c r="Z193" s="111"/>
    </row>
    <row r="194" spans="1:26">
      <c r="A194" s="13" t="s">
        <v>287</v>
      </c>
      <c r="B194" s="35">
        <v>193</v>
      </c>
      <c r="C194" s="9" t="s">
        <v>975</v>
      </c>
      <c r="D194" s="9">
        <v>81</v>
      </c>
      <c r="E194" s="9" t="s">
        <v>1109</v>
      </c>
      <c r="F194" s="111" t="s">
        <v>1119</v>
      </c>
      <c r="G194" s="111" t="s">
        <v>1120</v>
      </c>
      <c r="H194" s="111"/>
      <c r="I194" s="9">
        <v>1</v>
      </c>
      <c r="J194" s="71">
        <v>43675</v>
      </c>
      <c r="K194" s="71">
        <v>43675</v>
      </c>
      <c r="L194" s="111">
        <v>2000</v>
      </c>
      <c r="M194" s="9" t="s">
        <v>28</v>
      </c>
      <c r="N194" s="9">
        <v>3</v>
      </c>
      <c r="O194" s="111" t="s">
        <v>979</v>
      </c>
      <c r="P194" s="111" t="s">
        <v>979</v>
      </c>
      <c r="Q194" s="111" t="s">
        <v>979</v>
      </c>
      <c r="R194" s="111" t="s">
        <v>979</v>
      </c>
      <c r="S194" s="111" t="s">
        <v>1003</v>
      </c>
      <c r="T194" s="111" t="s">
        <v>1115</v>
      </c>
      <c r="U194" s="111"/>
      <c r="V194" s="111"/>
      <c r="W194" s="111"/>
      <c r="X194" s="111"/>
      <c r="Y194" s="111"/>
      <c r="Z194" s="111"/>
    </row>
    <row r="195" ht="29" spans="1:26">
      <c r="A195" s="13" t="s">
        <v>287</v>
      </c>
      <c r="B195" s="35">
        <v>194</v>
      </c>
      <c r="C195" s="131" t="s">
        <v>1121</v>
      </c>
      <c r="D195" s="131">
        <v>83</v>
      </c>
      <c r="E195" s="131" t="s">
        <v>1122</v>
      </c>
      <c r="F195" s="133" t="s">
        <v>1123</v>
      </c>
      <c r="G195" s="133" t="s">
        <v>1124</v>
      </c>
      <c r="H195" s="133"/>
      <c r="I195" s="148">
        <v>1</v>
      </c>
      <c r="J195" s="149">
        <v>43259</v>
      </c>
      <c r="K195" s="149">
        <v>43259</v>
      </c>
      <c r="L195" s="150">
        <v>10000</v>
      </c>
      <c r="M195" s="148" t="s">
        <v>19</v>
      </c>
      <c r="N195" s="163">
        <v>1</v>
      </c>
      <c r="O195" s="148" t="s">
        <v>1125</v>
      </c>
      <c r="P195" s="148"/>
      <c r="Q195" s="148"/>
      <c r="R195" s="137" t="s">
        <v>1126</v>
      </c>
      <c r="S195" s="137" t="s">
        <v>1127</v>
      </c>
      <c r="T195" s="137"/>
      <c r="U195" s="171">
        <v>43259</v>
      </c>
      <c r="V195" s="171">
        <v>61521</v>
      </c>
      <c r="W195" s="133" t="s">
        <v>1128</v>
      </c>
      <c r="X195" s="133" t="s">
        <v>1129</v>
      </c>
      <c r="Y195" s="134" t="s">
        <v>1130</v>
      </c>
      <c r="Z195" s="134"/>
    </row>
    <row r="196" ht="29" spans="1:26">
      <c r="A196" s="13" t="s">
        <v>287</v>
      </c>
      <c r="B196" s="35">
        <v>195</v>
      </c>
      <c r="C196" s="131" t="s">
        <v>1121</v>
      </c>
      <c r="D196" s="131">
        <v>83</v>
      </c>
      <c r="E196" s="131" t="s">
        <v>1122</v>
      </c>
      <c r="F196" s="133" t="s">
        <v>1131</v>
      </c>
      <c r="G196" s="133" t="s">
        <v>1132</v>
      </c>
      <c r="H196" s="133"/>
      <c r="I196" s="148">
        <v>1</v>
      </c>
      <c r="J196" s="149">
        <v>43634</v>
      </c>
      <c r="K196" s="149">
        <v>43634</v>
      </c>
      <c r="L196" s="148">
        <v>12500</v>
      </c>
      <c r="M196" s="148" t="s">
        <v>19</v>
      </c>
      <c r="N196" s="163">
        <v>1</v>
      </c>
      <c r="O196" s="148" t="s">
        <v>1125</v>
      </c>
      <c r="P196" s="148"/>
      <c r="Q196" s="148"/>
      <c r="R196" s="137" t="s">
        <v>1133</v>
      </c>
      <c r="S196" s="137" t="s">
        <v>1127</v>
      </c>
      <c r="T196" s="137" t="s">
        <v>1134</v>
      </c>
      <c r="U196" s="171">
        <v>43634</v>
      </c>
      <c r="V196" s="133"/>
      <c r="W196" s="133" t="s">
        <v>1135</v>
      </c>
      <c r="X196" s="133" t="s">
        <v>1136</v>
      </c>
      <c r="Y196" s="134" t="s">
        <v>1137</v>
      </c>
      <c r="Z196" s="134"/>
    </row>
    <row r="197" ht="29" spans="1:26">
      <c r="A197" s="13" t="s">
        <v>287</v>
      </c>
      <c r="B197" s="35">
        <v>196</v>
      </c>
      <c r="C197" s="131" t="s">
        <v>1121</v>
      </c>
      <c r="D197" s="131">
        <v>84</v>
      </c>
      <c r="E197" s="131" t="s">
        <v>1138</v>
      </c>
      <c r="F197" s="511" t="s">
        <v>1139</v>
      </c>
      <c r="G197" s="135" t="s">
        <v>1140</v>
      </c>
      <c r="H197" s="135"/>
      <c r="I197" s="151" t="s">
        <v>876</v>
      </c>
      <c r="J197" s="149">
        <v>41425</v>
      </c>
      <c r="K197" s="149">
        <v>41425</v>
      </c>
      <c r="L197" s="150">
        <v>113000</v>
      </c>
      <c r="M197" s="148" t="s">
        <v>53</v>
      </c>
      <c r="N197" s="163">
        <v>3</v>
      </c>
      <c r="O197" s="148" t="s">
        <v>1125</v>
      </c>
      <c r="P197" s="148"/>
      <c r="Q197" s="148" t="s">
        <v>100</v>
      </c>
      <c r="R197" s="137" t="s">
        <v>1141</v>
      </c>
      <c r="S197" s="137" t="s">
        <v>42</v>
      </c>
      <c r="T197" s="137" t="s">
        <v>1125</v>
      </c>
      <c r="U197" s="171">
        <v>41424</v>
      </c>
      <c r="V197" s="171">
        <v>52381</v>
      </c>
      <c r="W197" s="133" t="s">
        <v>1142</v>
      </c>
      <c r="X197" s="133" t="s">
        <v>1143</v>
      </c>
      <c r="Y197" s="134" t="s">
        <v>1144</v>
      </c>
      <c r="Z197" s="134"/>
    </row>
    <row r="198" ht="29" spans="1:26">
      <c r="A198" s="13" t="s">
        <v>287</v>
      </c>
      <c r="B198" s="35">
        <v>197</v>
      </c>
      <c r="C198" s="131" t="s">
        <v>1121</v>
      </c>
      <c r="D198" s="131">
        <v>84</v>
      </c>
      <c r="E198" s="131" t="s">
        <v>1138</v>
      </c>
      <c r="F198" s="511" t="s">
        <v>1145</v>
      </c>
      <c r="G198" s="135" t="s">
        <v>1146</v>
      </c>
      <c r="H198" s="135"/>
      <c r="I198" s="151" t="s">
        <v>876</v>
      </c>
      <c r="J198" s="149">
        <v>41589</v>
      </c>
      <c r="K198" s="149">
        <v>41589</v>
      </c>
      <c r="L198" s="150">
        <v>30000</v>
      </c>
      <c r="M198" s="148" t="s">
        <v>19</v>
      </c>
      <c r="N198" s="163">
        <v>1</v>
      </c>
      <c r="O198" s="148" t="s">
        <v>1125</v>
      </c>
      <c r="P198" s="148"/>
      <c r="Q198" s="148" t="s">
        <v>100</v>
      </c>
      <c r="R198" s="137" t="s">
        <v>1147</v>
      </c>
      <c r="S198" s="137" t="s">
        <v>42</v>
      </c>
      <c r="T198" s="137" t="s">
        <v>1125</v>
      </c>
      <c r="U198" s="171">
        <v>41589</v>
      </c>
      <c r="V198" s="171">
        <v>52545</v>
      </c>
      <c r="W198" s="133" t="s">
        <v>1148</v>
      </c>
      <c r="X198" s="133" t="s">
        <v>1149</v>
      </c>
      <c r="Y198" s="173" t="s">
        <v>1150</v>
      </c>
      <c r="Z198" s="173"/>
    </row>
    <row r="199" ht="29" spans="1:26">
      <c r="A199" s="13" t="s">
        <v>287</v>
      </c>
      <c r="B199" s="35">
        <v>198</v>
      </c>
      <c r="C199" s="131" t="s">
        <v>1121</v>
      </c>
      <c r="D199" s="131">
        <v>84</v>
      </c>
      <c r="E199" s="131" t="s">
        <v>1138</v>
      </c>
      <c r="F199" s="512" t="s">
        <v>1151</v>
      </c>
      <c r="G199" s="135" t="s">
        <v>1152</v>
      </c>
      <c r="H199" s="135"/>
      <c r="I199" s="151" t="s">
        <v>876</v>
      </c>
      <c r="J199" s="149">
        <v>40654</v>
      </c>
      <c r="K199" s="149">
        <v>42852</v>
      </c>
      <c r="L199" s="150">
        <v>61313</v>
      </c>
      <c r="M199" s="148" t="s">
        <v>19</v>
      </c>
      <c r="N199" s="163">
        <v>1</v>
      </c>
      <c r="O199" s="148" t="s">
        <v>1125</v>
      </c>
      <c r="P199" s="148"/>
      <c r="Q199" s="148"/>
      <c r="R199" s="137" t="s">
        <v>1153</v>
      </c>
      <c r="S199" s="137" t="s">
        <v>1154</v>
      </c>
      <c r="T199" s="137" t="s">
        <v>1125</v>
      </c>
      <c r="U199" s="172">
        <v>40654</v>
      </c>
      <c r="V199" s="172">
        <v>51611</v>
      </c>
      <c r="W199" s="133" t="s">
        <v>1142</v>
      </c>
      <c r="X199" s="133" t="s">
        <v>1155</v>
      </c>
      <c r="Y199" s="174" t="s">
        <v>1156</v>
      </c>
      <c r="Z199" s="174"/>
    </row>
    <row r="200" ht="29" spans="1:26">
      <c r="A200" s="13" t="s">
        <v>287</v>
      </c>
      <c r="B200" s="35">
        <v>199</v>
      </c>
      <c r="C200" s="131" t="s">
        <v>1121</v>
      </c>
      <c r="D200" s="131">
        <v>84</v>
      </c>
      <c r="E200" s="131" t="s">
        <v>1138</v>
      </c>
      <c r="F200" s="511" t="s">
        <v>1157</v>
      </c>
      <c r="G200" s="134" t="s">
        <v>1158</v>
      </c>
      <c r="H200" s="134"/>
      <c r="I200" s="152">
        <v>1</v>
      </c>
      <c r="J200" s="149">
        <v>42941</v>
      </c>
      <c r="K200" s="149">
        <v>42941</v>
      </c>
      <c r="L200" s="153">
        <v>20000</v>
      </c>
      <c r="M200" s="148" t="s">
        <v>19</v>
      </c>
      <c r="N200" s="163">
        <v>1</v>
      </c>
      <c r="O200" s="148" t="s">
        <v>1125</v>
      </c>
      <c r="P200" s="148"/>
      <c r="Q200" s="148"/>
      <c r="R200" s="137" t="s">
        <v>1125</v>
      </c>
      <c r="S200" s="137" t="s">
        <v>1154</v>
      </c>
      <c r="T200" s="137" t="s">
        <v>1125</v>
      </c>
      <c r="U200" s="172">
        <v>42941</v>
      </c>
      <c r="V200" s="137"/>
      <c r="W200" s="133" t="s">
        <v>1159</v>
      </c>
      <c r="X200" s="133" t="s">
        <v>1160</v>
      </c>
      <c r="Y200" s="174" t="s">
        <v>1161</v>
      </c>
      <c r="Z200" s="174"/>
    </row>
    <row r="201" ht="29" spans="1:26">
      <c r="A201" s="13" t="s">
        <v>287</v>
      </c>
      <c r="B201" s="35">
        <v>200</v>
      </c>
      <c r="C201" s="131" t="s">
        <v>1121</v>
      </c>
      <c r="D201" s="131">
        <v>84</v>
      </c>
      <c r="E201" s="131" t="s">
        <v>1138</v>
      </c>
      <c r="F201" s="133" t="s">
        <v>1162</v>
      </c>
      <c r="G201" s="133" t="s">
        <v>1163</v>
      </c>
      <c r="H201" s="133"/>
      <c r="I201" s="148">
        <v>1</v>
      </c>
      <c r="J201" s="149">
        <v>42972</v>
      </c>
      <c r="K201" s="149">
        <v>42972</v>
      </c>
      <c r="L201" s="153">
        <v>46898.0304</v>
      </c>
      <c r="M201" s="148" t="s">
        <v>19</v>
      </c>
      <c r="N201" s="163">
        <v>1</v>
      </c>
      <c r="O201" s="148" t="s">
        <v>1125</v>
      </c>
      <c r="P201" s="148"/>
      <c r="Q201" s="148"/>
      <c r="R201" s="137" t="s">
        <v>1164</v>
      </c>
      <c r="S201" s="137" t="s">
        <v>979</v>
      </c>
      <c r="T201" s="137" t="s">
        <v>1125</v>
      </c>
      <c r="U201" s="172">
        <v>42972</v>
      </c>
      <c r="V201" s="172">
        <v>61233</v>
      </c>
      <c r="W201" s="133" t="s">
        <v>1165</v>
      </c>
      <c r="X201" s="133" t="s">
        <v>1166</v>
      </c>
      <c r="Y201" s="174" t="s">
        <v>1167</v>
      </c>
      <c r="Z201" s="174"/>
    </row>
    <row r="202" ht="87" spans="1:26">
      <c r="A202" s="13" t="s">
        <v>287</v>
      </c>
      <c r="B202" s="35">
        <v>201</v>
      </c>
      <c r="C202" s="131" t="s">
        <v>1121</v>
      </c>
      <c r="D202" s="131">
        <v>84</v>
      </c>
      <c r="E202" s="131" t="s">
        <v>1138</v>
      </c>
      <c r="F202" s="511" t="s">
        <v>1168</v>
      </c>
      <c r="G202" s="135" t="s">
        <v>1169</v>
      </c>
      <c r="H202" s="135"/>
      <c r="I202" s="151" t="s">
        <v>876</v>
      </c>
      <c r="J202" s="149">
        <v>43004</v>
      </c>
      <c r="K202" s="149">
        <v>43004</v>
      </c>
      <c r="L202" s="153">
        <v>15085.9902</v>
      </c>
      <c r="M202" s="148" t="s">
        <v>19</v>
      </c>
      <c r="N202" s="163">
        <v>1</v>
      </c>
      <c r="O202" s="148" t="s">
        <v>1125</v>
      </c>
      <c r="P202" s="148"/>
      <c r="Q202" s="148"/>
      <c r="R202" s="137" t="s">
        <v>1125</v>
      </c>
      <c r="S202" s="137" t="s">
        <v>979</v>
      </c>
      <c r="T202" s="137" t="s">
        <v>1125</v>
      </c>
      <c r="U202" s="172">
        <v>43004</v>
      </c>
      <c r="V202" s="137"/>
      <c r="W202" s="133" t="s">
        <v>1170</v>
      </c>
      <c r="X202" s="133" t="s">
        <v>1171</v>
      </c>
      <c r="Y202" s="174" t="s">
        <v>1172</v>
      </c>
      <c r="Z202" s="174"/>
    </row>
    <row r="203" ht="44" spans="1:26">
      <c r="A203" s="13" t="s">
        <v>287</v>
      </c>
      <c r="B203" s="35">
        <v>202</v>
      </c>
      <c r="C203" s="131" t="s">
        <v>1121</v>
      </c>
      <c r="D203" s="131">
        <v>84</v>
      </c>
      <c r="E203" s="131" t="s">
        <v>1138</v>
      </c>
      <c r="F203" s="511" t="s">
        <v>1173</v>
      </c>
      <c r="G203" s="135" t="s">
        <v>1174</v>
      </c>
      <c r="H203" s="135"/>
      <c r="I203" s="151" t="s">
        <v>876</v>
      </c>
      <c r="J203" s="149">
        <v>43593</v>
      </c>
      <c r="K203" s="149">
        <v>43593</v>
      </c>
      <c r="L203" s="153">
        <v>139393.9394</v>
      </c>
      <c r="M203" s="148" t="s">
        <v>19</v>
      </c>
      <c r="N203" s="163">
        <v>1</v>
      </c>
      <c r="O203" s="148" t="s">
        <v>1125</v>
      </c>
      <c r="P203" s="148"/>
      <c r="Q203" s="148"/>
      <c r="R203" s="137" t="s">
        <v>1175</v>
      </c>
      <c r="S203" s="137" t="s">
        <v>1176</v>
      </c>
      <c r="T203" s="137" t="s">
        <v>1125</v>
      </c>
      <c r="U203" s="172">
        <v>43593</v>
      </c>
      <c r="V203" s="172">
        <v>61490</v>
      </c>
      <c r="W203" s="133" t="s">
        <v>1165</v>
      </c>
      <c r="X203" s="133" t="s">
        <v>1177</v>
      </c>
      <c r="Y203" s="174" t="s">
        <v>1178</v>
      </c>
      <c r="Z203" s="174"/>
    </row>
    <row r="204" spans="1:26">
      <c r="A204" s="13" t="s">
        <v>287</v>
      </c>
      <c r="B204" s="35">
        <v>203</v>
      </c>
      <c r="C204" s="131" t="s">
        <v>1121</v>
      </c>
      <c r="D204" s="131">
        <v>82</v>
      </c>
      <c r="E204" s="131" t="s">
        <v>1179</v>
      </c>
      <c r="F204" s="135" t="s">
        <v>1180</v>
      </c>
      <c r="G204" s="137" t="s">
        <v>1181</v>
      </c>
      <c r="H204" s="137"/>
      <c r="I204" s="148">
        <v>1</v>
      </c>
      <c r="J204" s="149">
        <v>38837</v>
      </c>
      <c r="K204" s="149">
        <v>38837</v>
      </c>
      <c r="L204" s="150">
        <v>11890</v>
      </c>
      <c r="M204" s="148" t="s">
        <v>28</v>
      </c>
      <c r="N204" s="163">
        <v>2</v>
      </c>
      <c r="O204" s="148" t="s">
        <v>1125</v>
      </c>
      <c r="P204" s="148"/>
      <c r="Q204" s="167" t="s">
        <v>22</v>
      </c>
      <c r="R204" s="137" t="s">
        <v>1182</v>
      </c>
      <c r="S204" s="137" t="s">
        <v>100</v>
      </c>
      <c r="T204" s="137" t="s">
        <v>1125</v>
      </c>
      <c r="U204" s="172">
        <v>38837</v>
      </c>
      <c r="V204" s="172">
        <v>46141</v>
      </c>
      <c r="W204" s="133" t="s">
        <v>1183</v>
      </c>
      <c r="X204" s="133" t="s">
        <v>1184</v>
      </c>
      <c r="Y204" s="174" t="s">
        <v>1185</v>
      </c>
      <c r="Z204" s="174"/>
    </row>
    <row r="205" ht="29" spans="1:26">
      <c r="A205" s="13" t="s">
        <v>287</v>
      </c>
      <c r="B205" s="35">
        <v>204</v>
      </c>
      <c r="C205" s="131" t="s">
        <v>1121</v>
      </c>
      <c r="D205" s="131">
        <v>82</v>
      </c>
      <c r="E205" s="131" t="s">
        <v>1179</v>
      </c>
      <c r="F205" s="138" t="s">
        <v>1186</v>
      </c>
      <c r="G205" s="137" t="s">
        <v>1187</v>
      </c>
      <c r="H205" s="137"/>
      <c r="I205" s="148">
        <v>1</v>
      </c>
      <c r="J205" s="149">
        <v>39562</v>
      </c>
      <c r="K205" s="149">
        <v>39562</v>
      </c>
      <c r="L205" s="150">
        <v>45000</v>
      </c>
      <c r="M205" s="148" t="s">
        <v>19</v>
      </c>
      <c r="N205" s="163">
        <v>1</v>
      </c>
      <c r="O205" s="148" t="s">
        <v>1125</v>
      </c>
      <c r="P205" s="148"/>
      <c r="Q205" s="167" t="s">
        <v>22</v>
      </c>
      <c r="R205" s="137" t="s">
        <v>1182</v>
      </c>
      <c r="S205" s="137" t="s">
        <v>100</v>
      </c>
      <c r="T205" s="137" t="s">
        <v>1125</v>
      </c>
      <c r="U205" s="172">
        <v>39562</v>
      </c>
      <c r="V205" s="172">
        <v>46866</v>
      </c>
      <c r="W205" s="133" t="s">
        <v>1188</v>
      </c>
      <c r="X205" s="133" t="s">
        <v>1189</v>
      </c>
      <c r="Y205" s="174" t="s">
        <v>1190</v>
      </c>
      <c r="Z205" s="174"/>
    </row>
    <row r="206" ht="29" spans="1:26">
      <c r="A206" s="13" t="s">
        <v>287</v>
      </c>
      <c r="B206" s="35">
        <v>205</v>
      </c>
      <c r="C206" s="131" t="s">
        <v>1121</v>
      </c>
      <c r="D206" s="131">
        <v>82</v>
      </c>
      <c r="E206" s="131" t="s">
        <v>1179</v>
      </c>
      <c r="F206" s="135" t="s">
        <v>1191</v>
      </c>
      <c r="G206" s="137" t="s">
        <v>1192</v>
      </c>
      <c r="H206" s="137"/>
      <c r="I206" s="148">
        <v>1</v>
      </c>
      <c r="J206" s="149">
        <v>40254</v>
      </c>
      <c r="K206" s="149">
        <v>40254</v>
      </c>
      <c r="L206" s="150">
        <v>11980</v>
      </c>
      <c r="M206" s="148" t="s">
        <v>28</v>
      </c>
      <c r="N206" s="163">
        <v>2</v>
      </c>
      <c r="O206" s="148" t="s">
        <v>1125</v>
      </c>
      <c r="P206" s="148"/>
      <c r="Q206" s="167" t="s">
        <v>22</v>
      </c>
      <c r="R206" s="137" t="s">
        <v>1182</v>
      </c>
      <c r="S206" s="137" t="s">
        <v>100</v>
      </c>
      <c r="T206" s="137" t="s">
        <v>1125</v>
      </c>
      <c r="U206" s="172">
        <v>40254</v>
      </c>
      <c r="V206" s="172">
        <v>54863</v>
      </c>
      <c r="W206" s="133" t="s">
        <v>1193</v>
      </c>
      <c r="X206" s="133" t="s">
        <v>1194</v>
      </c>
      <c r="Y206" s="174" t="s">
        <v>1195</v>
      </c>
      <c r="Z206" s="174"/>
    </row>
    <row r="207" ht="87" spans="1:26">
      <c r="A207" s="13" t="s">
        <v>287</v>
      </c>
      <c r="B207" s="35">
        <v>206</v>
      </c>
      <c r="C207" s="131" t="s">
        <v>1121</v>
      </c>
      <c r="D207" s="131">
        <v>82</v>
      </c>
      <c r="E207" s="131" t="s">
        <v>1179</v>
      </c>
      <c r="F207" s="135" t="s">
        <v>1196</v>
      </c>
      <c r="G207" s="137" t="s">
        <v>1197</v>
      </c>
      <c r="H207" s="137"/>
      <c r="I207" s="148">
        <v>1</v>
      </c>
      <c r="J207" s="149">
        <v>40617</v>
      </c>
      <c r="K207" s="149">
        <v>40617</v>
      </c>
      <c r="L207" s="153">
        <v>208072.2</v>
      </c>
      <c r="M207" s="148" t="s">
        <v>19</v>
      </c>
      <c r="N207" s="163">
        <v>1</v>
      </c>
      <c r="O207" s="148" t="s">
        <v>1125</v>
      </c>
      <c r="P207" s="148"/>
      <c r="Q207" s="148" t="s">
        <v>42</v>
      </c>
      <c r="R207" s="137" t="s">
        <v>99</v>
      </c>
      <c r="S207" s="137" t="s">
        <v>100</v>
      </c>
      <c r="T207" s="137" t="s">
        <v>1125</v>
      </c>
      <c r="U207" s="172">
        <v>40617</v>
      </c>
      <c r="V207" s="172">
        <v>47921</v>
      </c>
      <c r="W207" s="133" t="s">
        <v>1198</v>
      </c>
      <c r="X207" s="133" t="s">
        <v>1199</v>
      </c>
      <c r="Y207" s="174" t="s">
        <v>1200</v>
      </c>
      <c r="Z207" s="174"/>
    </row>
    <row r="208" ht="29" spans="1:26">
      <c r="A208" s="13" t="s">
        <v>287</v>
      </c>
      <c r="B208" s="35">
        <v>207</v>
      </c>
      <c r="C208" s="131" t="s">
        <v>1121</v>
      </c>
      <c r="D208" s="131">
        <v>82</v>
      </c>
      <c r="E208" s="131" t="s">
        <v>1179</v>
      </c>
      <c r="F208" s="135" t="s">
        <v>1201</v>
      </c>
      <c r="G208" s="137" t="s">
        <v>1202</v>
      </c>
      <c r="H208" s="137"/>
      <c r="I208" s="148">
        <v>1</v>
      </c>
      <c r="J208" s="149">
        <v>41515</v>
      </c>
      <c r="K208" s="149">
        <v>41515</v>
      </c>
      <c r="L208" s="150">
        <v>5000</v>
      </c>
      <c r="M208" s="148" t="s">
        <v>19</v>
      </c>
      <c r="N208" s="163">
        <v>1</v>
      </c>
      <c r="O208" s="148" t="s">
        <v>1125</v>
      </c>
      <c r="P208" s="148"/>
      <c r="Q208" s="148" t="s">
        <v>100</v>
      </c>
      <c r="R208" s="137" t="s">
        <v>1203</v>
      </c>
      <c r="S208" s="137" t="s">
        <v>42</v>
      </c>
      <c r="T208" s="137" t="s">
        <v>1204</v>
      </c>
      <c r="U208" s="172">
        <v>41515</v>
      </c>
      <c r="V208" s="137"/>
      <c r="W208" s="133" t="s">
        <v>1205</v>
      </c>
      <c r="X208" s="133" t="s">
        <v>1206</v>
      </c>
      <c r="Y208" s="174" t="s">
        <v>1207</v>
      </c>
      <c r="Z208" s="174"/>
    </row>
    <row r="209" ht="29" spans="1:26">
      <c r="A209" s="13" t="s">
        <v>287</v>
      </c>
      <c r="B209" s="35">
        <v>208</v>
      </c>
      <c r="C209" s="131" t="s">
        <v>1121</v>
      </c>
      <c r="D209" s="131">
        <v>82</v>
      </c>
      <c r="E209" s="131" t="s">
        <v>1179</v>
      </c>
      <c r="F209" s="139" t="s">
        <v>1208</v>
      </c>
      <c r="G209" s="137" t="s">
        <v>1209</v>
      </c>
      <c r="H209" s="137"/>
      <c r="I209" s="148">
        <v>1</v>
      </c>
      <c r="J209" s="149">
        <v>41456</v>
      </c>
      <c r="K209" s="149">
        <v>41456</v>
      </c>
      <c r="L209" s="150">
        <v>80000</v>
      </c>
      <c r="M209" s="148" t="s">
        <v>53</v>
      </c>
      <c r="N209" s="163">
        <v>3</v>
      </c>
      <c r="O209" s="148" t="s">
        <v>1125</v>
      </c>
      <c r="P209" s="148"/>
      <c r="Q209" s="148" t="s">
        <v>100</v>
      </c>
      <c r="R209" s="137" t="s">
        <v>41</v>
      </c>
      <c r="S209" s="137" t="s">
        <v>42</v>
      </c>
      <c r="T209" s="137" t="s">
        <v>1125</v>
      </c>
      <c r="U209" s="172">
        <v>41456</v>
      </c>
      <c r="V209" s="172">
        <v>52412</v>
      </c>
      <c r="W209" s="133" t="s">
        <v>1210</v>
      </c>
      <c r="X209" s="133" t="s">
        <v>1211</v>
      </c>
      <c r="Y209" s="174" t="s">
        <v>1212</v>
      </c>
      <c r="Z209" s="174"/>
    </row>
    <row r="210" ht="58" spans="1:26">
      <c r="A210" s="13" t="s">
        <v>287</v>
      </c>
      <c r="B210" s="35">
        <v>209</v>
      </c>
      <c r="C210" s="131" t="s">
        <v>1121</v>
      </c>
      <c r="D210" s="131">
        <v>82</v>
      </c>
      <c r="E210" s="131" t="s">
        <v>1179</v>
      </c>
      <c r="F210" s="140" t="s">
        <v>1213</v>
      </c>
      <c r="G210" s="141" t="s">
        <v>1214</v>
      </c>
      <c r="H210" s="141"/>
      <c r="I210" s="151" t="s">
        <v>876</v>
      </c>
      <c r="J210" s="154">
        <v>41842</v>
      </c>
      <c r="K210" s="151"/>
      <c r="L210" s="155">
        <v>3000</v>
      </c>
      <c r="M210" s="135" t="s">
        <v>19</v>
      </c>
      <c r="N210" s="164">
        <v>1</v>
      </c>
      <c r="O210" s="151" t="s">
        <v>1215</v>
      </c>
      <c r="P210" s="151"/>
      <c r="Q210" s="168"/>
      <c r="R210" s="135" t="s">
        <v>1216</v>
      </c>
      <c r="S210" s="135" t="s">
        <v>907</v>
      </c>
      <c r="T210" s="135" t="s">
        <v>1215</v>
      </c>
      <c r="U210" s="154">
        <v>41842</v>
      </c>
      <c r="V210" s="154">
        <v>43490</v>
      </c>
      <c r="W210" s="168" t="s">
        <v>1217</v>
      </c>
      <c r="X210" s="168" t="s">
        <v>1218</v>
      </c>
      <c r="Y210" s="135" t="s">
        <v>1219</v>
      </c>
      <c r="Z210" s="135"/>
    </row>
    <row r="211" ht="72" spans="1:26">
      <c r="A211" s="13" t="s">
        <v>287</v>
      </c>
      <c r="B211" s="35">
        <v>210</v>
      </c>
      <c r="C211" s="131" t="s">
        <v>1121</v>
      </c>
      <c r="D211" s="131">
        <v>82</v>
      </c>
      <c r="E211" s="131" t="s">
        <v>1179</v>
      </c>
      <c r="F211" s="135" t="s">
        <v>1220</v>
      </c>
      <c r="G211" s="137" t="s">
        <v>1221</v>
      </c>
      <c r="H211" s="137"/>
      <c r="I211" s="148">
        <v>1</v>
      </c>
      <c r="J211" s="149">
        <v>43343</v>
      </c>
      <c r="K211" s="149">
        <v>43343</v>
      </c>
      <c r="L211" s="148">
        <v>5029.1692</v>
      </c>
      <c r="M211" s="148" t="s">
        <v>19</v>
      </c>
      <c r="N211" s="163">
        <v>1</v>
      </c>
      <c r="O211" s="148" t="s">
        <v>1125</v>
      </c>
      <c r="P211" s="148"/>
      <c r="Q211" s="148"/>
      <c r="R211" s="137" t="s">
        <v>1125</v>
      </c>
      <c r="S211" s="137" t="s">
        <v>1127</v>
      </c>
      <c r="T211" s="137" t="s">
        <v>1222</v>
      </c>
      <c r="U211" s="172">
        <v>43342</v>
      </c>
      <c r="V211" s="137"/>
      <c r="W211" s="133" t="s">
        <v>1223</v>
      </c>
      <c r="X211" s="133" t="s">
        <v>1224</v>
      </c>
      <c r="Y211" s="174" t="s">
        <v>1225</v>
      </c>
      <c r="Z211" s="174"/>
    </row>
    <row r="212" spans="1:26">
      <c r="A212" s="13" t="s">
        <v>287</v>
      </c>
      <c r="B212" s="35">
        <v>211</v>
      </c>
      <c r="C212" s="131" t="s">
        <v>1121</v>
      </c>
      <c r="D212" s="131">
        <v>85</v>
      </c>
      <c r="E212" s="131" t="s">
        <v>1226</v>
      </c>
      <c r="F212" s="133" t="s">
        <v>1227</v>
      </c>
      <c r="G212" s="133" t="s">
        <v>1228</v>
      </c>
      <c r="H212" s="133"/>
      <c r="I212" s="148">
        <v>1</v>
      </c>
      <c r="J212" s="149">
        <v>43132</v>
      </c>
      <c r="K212" s="149">
        <v>43132</v>
      </c>
      <c r="L212" s="150">
        <v>92000</v>
      </c>
      <c r="M212" s="148" t="s">
        <v>19</v>
      </c>
      <c r="N212" s="163">
        <v>1</v>
      </c>
      <c r="O212" s="148" t="s">
        <v>1125</v>
      </c>
      <c r="P212" s="148"/>
      <c r="Q212" s="148"/>
      <c r="R212" s="137" t="s">
        <v>1229</v>
      </c>
      <c r="S212" s="137" t="s">
        <v>1230</v>
      </c>
      <c r="T212" s="137" t="s">
        <v>1231</v>
      </c>
      <c r="U212" s="172">
        <v>43132</v>
      </c>
      <c r="V212" s="172">
        <v>61392</v>
      </c>
      <c r="W212" s="133" t="s">
        <v>1232</v>
      </c>
      <c r="X212" s="133" t="s">
        <v>1233</v>
      </c>
      <c r="Y212" s="174" t="s">
        <v>348</v>
      </c>
      <c r="Z212" s="174"/>
    </row>
    <row r="213" spans="1:26">
      <c r="A213" s="13" t="s">
        <v>287</v>
      </c>
      <c r="B213" s="35">
        <v>212</v>
      </c>
      <c r="C213" s="131" t="s">
        <v>1121</v>
      </c>
      <c r="D213" s="131">
        <v>85</v>
      </c>
      <c r="E213" s="131" t="s">
        <v>1226</v>
      </c>
      <c r="F213" s="133" t="s">
        <v>1234</v>
      </c>
      <c r="G213" s="133" t="s">
        <v>1235</v>
      </c>
      <c r="H213" s="133"/>
      <c r="I213" s="148">
        <v>1</v>
      </c>
      <c r="J213" s="149">
        <v>43235</v>
      </c>
      <c r="K213" s="149">
        <v>43277</v>
      </c>
      <c r="L213" s="150">
        <v>2000</v>
      </c>
      <c r="M213" s="148" t="s">
        <v>19</v>
      </c>
      <c r="N213" s="163">
        <v>1</v>
      </c>
      <c r="O213" s="148" t="s">
        <v>1125</v>
      </c>
      <c r="P213" s="148"/>
      <c r="Q213" s="148"/>
      <c r="R213" s="137" t="s">
        <v>1125</v>
      </c>
      <c r="S213" s="137" t="s">
        <v>1236</v>
      </c>
      <c r="T213" s="137" t="s">
        <v>1237</v>
      </c>
      <c r="U213" s="172">
        <v>43235</v>
      </c>
      <c r="V213" s="137"/>
      <c r="W213" s="133" t="s">
        <v>1238</v>
      </c>
      <c r="X213" s="133" t="s">
        <v>1239</v>
      </c>
      <c r="Y213" s="174" t="s">
        <v>1240</v>
      </c>
      <c r="Z213" s="174"/>
    </row>
    <row r="214" spans="1:26">
      <c r="A214" s="13" t="s">
        <v>287</v>
      </c>
      <c r="B214" s="35">
        <v>213</v>
      </c>
      <c r="C214" s="131" t="s">
        <v>1121</v>
      </c>
      <c r="D214" s="131">
        <v>86</v>
      </c>
      <c r="E214" s="131" t="s">
        <v>1241</v>
      </c>
      <c r="F214" s="133" t="s">
        <v>1242</v>
      </c>
      <c r="G214" s="133" t="s">
        <v>1243</v>
      </c>
      <c r="H214" s="133"/>
      <c r="I214" s="148">
        <v>1</v>
      </c>
      <c r="J214" s="149">
        <v>43083</v>
      </c>
      <c r="K214" s="149">
        <v>43083</v>
      </c>
      <c r="L214" s="148">
        <v>8200</v>
      </c>
      <c r="M214" s="148" t="s">
        <v>19</v>
      </c>
      <c r="N214" s="163">
        <v>1</v>
      </c>
      <c r="O214" s="148" t="s">
        <v>1125</v>
      </c>
      <c r="P214" s="148"/>
      <c r="Q214" s="148"/>
      <c r="R214" s="137" t="s">
        <v>1125</v>
      </c>
      <c r="S214" s="137" t="s">
        <v>1127</v>
      </c>
      <c r="T214" s="137" t="s">
        <v>1125</v>
      </c>
      <c r="U214" s="172">
        <v>43083</v>
      </c>
      <c r="V214" s="137"/>
      <c r="W214" s="133" t="s">
        <v>1244</v>
      </c>
      <c r="X214" s="133" t="s">
        <v>1245</v>
      </c>
      <c r="Y214" s="174" t="s">
        <v>1246</v>
      </c>
      <c r="Z214" s="174"/>
    </row>
    <row r="215" spans="1:26">
      <c r="A215" s="13" t="s">
        <v>287</v>
      </c>
      <c r="B215" s="35">
        <v>214</v>
      </c>
      <c r="C215" s="131" t="s">
        <v>1121</v>
      </c>
      <c r="D215" s="131">
        <v>86</v>
      </c>
      <c r="E215" s="131" t="s">
        <v>1241</v>
      </c>
      <c r="F215" s="133" t="s">
        <v>1247</v>
      </c>
      <c r="G215" s="133" t="s">
        <v>1248</v>
      </c>
      <c r="H215" s="133"/>
      <c r="I215" s="148">
        <v>1</v>
      </c>
      <c r="J215" s="149">
        <v>42923</v>
      </c>
      <c r="K215" s="149">
        <v>42923</v>
      </c>
      <c r="L215" s="148">
        <v>101</v>
      </c>
      <c r="M215" s="148" t="s">
        <v>19</v>
      </c>
      <c r="N215" s="163">
        <v>1</v>
      </c>
      <c r="O215" s="148" t="s">
        <v>1125</v>
      </c>
      <c r="P215" s="148"/>
      <c r="Q215" s="148"/>
      <c r="R215" s="137" t="s">
        <v>1249</v>
      </c>
      <c r="S215" s="137" t="s">
        <v>1249</v>
      </c>
      <c r="T215" s="137" t="s">
        <v>1249</v>
      </c>
      <c r="U215" s="172">
        <v>42923</v>
      </c>
      <c r="V215" s="172">
        <v>50216</v>
      </c>
      <c r="W215" s="133" t="s">
        <v>1250</v>
      </c>
      <c r="X215" s="133" t="s">
        <v>1251</v>
      </c>
      <c r="Y215" s="174" t="s">
        <v>1246</v>
      </c>
      <c r="Z215" s="174"/>
    </row>
    <row r="216" spans="1:26">
      <c r="A216" s="13" t="s">
        <v>287</v>
      </c>
      <c r="B216" s="35">
        <v>215</v>
      </c>
      <c r="C216" s="131" t="s">
        <v>1121</v>
      </c>
      <c r="D216" s="131">
        <v>86</v>
      </c>
      <c r="E216" s="131" t="s">
        <v>1241</v>
      </c>
      <c r="F216" s="133" t="s">
        <v>1252</v>
      </c>
      <c r="G216" s="133" t="s">
        <v>1253</v>
      </c>
      <c r="H216" s="133"/>
      <c r="I216" s="148">
        <v>1</v>
      </c>
      <c r="J216" s="149">
        <v>42936</v>
      </c>
      <c r="K216" s="149">
        <v>42936</v>
      </c>
      <c r="L216" s="148">
        <v>0.1</v>
      </c>
      <c r="M216" s="148" t="s">
        <v>19</v>
      </c>
      <c r="N216" s="163">
        <v>1</v>
      </c>
      <c r="O216" s="148" t="s">
        <v>1125</v>
      </c>
      <c r="P216" s="148"/>
      <c r="Q216" s="148"/>
      <c r="R216" s="137" t="s">
        <v>1125</v>
      </c>
      <c r="S216" s="137" t="s">
        <v>1127</v>
      </c>
      <c r="T216" s="137" t="s">
        <v>1125</v>
      </c>
      <c r="U216" s="172">
        <v>42936</v>
      </c>
      <c r="V216" s="137"/>
      <c r="W216" s="133" t="s">
        <v>1250</v>
      </c>
      <c r="X216" s="133" t="s">
        <v>1251</v>
      </c>
      <c r="Y216" s="174" t="s">
        <v>1246</v>
      </c>
      <c r="Z216" s="174"/>
    </row>
    <row r="217" spans="1:26">
      <c r="A217" s="13" t="s">
        <v>287</v>
      </c>
      <c r="B217" s="35">
        <v>216</v>
      </c>
      <c r="C217" s="131" t="s">
        <v>1121</v>
      </c>
      <c r="D217" s="131">
        <v>86</v>
      </c>
      <c r="E217" s="131" t="s">
        <v>1241</v>
      </c>
      <c r="F217" s="133" t="s">
        <v>1254</v>
      </c>
      <c r="G217" s="133" t="s">
        <v>1255</v>
      </c>
      <c r="H217" s="133"/>
      <c r="I217" s="148">
        <v>1</v>
      </c>
      <c r="J217" s="149">
        <v>42908</v>
      </c>
      <c r="K217" s="149">
        <v>42908</v>
      </c>
      <c r="L217" s="148">
        <v>0.1</v>
      </c>
      <c r="M217" s="148" t="s">
        <v>19</v>
      </c>
      <c r="N217" s="163">
        <v>1</v>
      </c>
      <c r="O217" s="148" t="s">
        <v>1125</v>
      </c>
      <c r="P217" s="148"/>
      <c r="Q217" s="148"/>
      <c r="R217" s="137" t="s">
        <v>1125</v>
      </c>
      <c r="S217" s="137" t="s">
        <v>1127</v>
      </c>
      <c r="T217" s="137" t="s">
        <v>1125</v>
      </c>
      <c r="U217" s="172">
        <v>42908</v>
      </c>
      <c r="V217" s="137"/>
      <c r="W217" s="133" t="s">
        <v>1250</v>
      </c>
      <c r="X217" s="133" t="s">
        <v>1256</v>
      </c>
      <c r="Y217" s="174" t="s">
        <v>1246</v>
      </c>
      <c r="Z217" s="174"/>
    </row>
    <row r="218" ht="17" spans="1:26">
      <c r="A218" s="13" t="s">
        <v>287</v>
      </c>
      <c r="B218" s="35">
        <v>217</v>
      </c>
      <c r="C218" s="9" t="s">
        <v>1257</v>
      </c>
      <c r="D218" s="9">
        <v>72</v>
      </c>
      <c r="E218" s="9" t="s">
        <v>1258</v>
      </c>
      <c r="F218" s="49" t="s">
        <v>1259</v>
      </c>
      <c r="G218" s="89" t="s">
        <v>1260</v>
      </c>
      <c r="H218" s="102" t="s">
        <v>797</v>
      </c>
      <c r="I218" s="65">
        <v>1</v>
      </c>
      <c r="J218" s="70">
        <v>41087</v>
      </c>
      <c r="K218" s="114"/>
      <c r="L218" s="89">
        <v>10000</v>
      </c>
      <c r="M218" s="86" t="s">
        <v>19</v>
      </c>
      <c r="N218" s="86">
        <v>1</v>
      </c>
      <c r="O218" s="165" t="s">
        <v>1261</v>
      </c>
      <c r="P218" s="165"/>
      <c r="Q218" s="165"/>
      <c r="R218" s="165" t="s">
        <v>1262</v>
      </c>
      <c r="S218" s="169" t="s">
        <v>42</v>
      </c>
      <c r="T218" s="165" t="s">
        <v>1261</v>
      </c>
      <c r="U218" s="169"/>
      <c r="V218" s="169"/>
      <c r="W218" s="169"/>
      <c r="X218" s="169"/>
      <c r="Y218" s="169"/>
      <c r="Z218" s="165" t="s">
        <v>1261</v>
      </c>
    </row>
    <row r="219" ht="17" spans="1:26">
      <c r="A219" s="13" t="s">
        <v>287</v>
      </c>
      <c r="B219" s="35">
        <v>218</v>
      </c>
      <c r="C219" s="9" t="s">
        <v>1257</v>
      </c>
      <c r="D219" s="9">
        <v>72</v>
      </c>
      <c r="E219" s="9" t="s">
        <v>1258</v>
      </c>
      <c r="F219" s="49" t="s">
        <v>1263</v>
      </c>
      <c r="G219" s="89" t="s">
        <v>1264</v>
      </c>
      <c r="H219" s="102" t="s">
        <v>797</v>
      </c>
      <c r="I219" s="65">
        <v>1</v>
      </c>
      <c r="J219" s="70">
        <v>42457</v>
      </c>
      <c r="K219" s="114"/>
      <c r="L219" s="89">
        <v>21734</v>
      </c>
      <c r="M219" s="86" t="s">
        <v>19</v>
      </c>
      <c r="N219" s="86">
        <v>1</v>
      </c>
      <c r="O219" s="165" t="s">
        <v>1261</v>
      </c>
      <c r="P219" s="165"/>
      <c r="Q219" s="165"/>
      <c r="R219" s="165" t="s">
        <v>1261</v>
      </c>
      <c r="S219" s="169" t="s">
        <v>1265</v>
      </c>
      <c r="T219" s="165"/>
      <c r="U219" s="169"/>
      <c r="V219" s="169"/>
      <c r="W219" s="169"/>
      <c r="X219" s="169"/>
      <c r="Y219" s="169"/>
      <c r="Z219" s="165"/>
    </row>
    <row r="220" ht="17" spans="1:26">
      <c r="A220" s="13" t="s">
        <v>287</v>
      </c>
      <c r="B220" s="35">
        <v>219</v>
      </c>
      <c r="C220" s="9" t="s">
        <v>1257</v>
      </c>
      <c r="D220" s="9">
        <v>72</v>
      </c>
      <c r="E220" s="9" t="s">
        <v>1258</v>
      </c>
      <c r="F220" s="49" t="s">
        <v>1266</v>
      </c>
      <c r="G220" s="89" t="s">
        <v>1267</v>
      </c>
      <c r="H220" s="102" t="s">
        <v>797</v>
      </c>
      <c r="I220" s="65">
        <v>1</v>
      </c>
      <c r="J220" s="70">
        <v>43624</v>
      </c>
      <c r="K220" s="114"/>
      <c r="L220" s="89">
        <v>20151.5847</v>
      </c>
      <c r="M220" s="86" t="s">
        <v>19</v>
      </c>
      <c r="N220" s="86">
        <v>1</v>
      </c>
      <c r="O220" s="165" t="s">
        <v>1261</v>
      </c>
      <c r="P220" s="165"/>
      <c r="Q220" s="165"/>
      <c r="R220" s="165" t="s">
        <v>1261</v>
      </c>
      <c r="S220" s="169" t="s">
        <v>1265</v>
      </c>
      <c r="T220" s="165"/>
      <c r="U220" s="169"/>
      <c r="V220" s="169"/>
      <c r="W220" s="169"/>
      <c r="X220" s="169"/>
      <c r="Y220" s="169"/>
      <c r="Z220" s="165"/>
    </row>
    <row r="221" ht="17" spans="1:26">
      <c r="A221" s="13" t="s">
        <v>287</v>
      </c>
      <c r="B221" s="35">
        <v>220</v>
      </c>
      <c r="C221" s="9" t="s">
        <v>1257</v>
      </c>
      <c r="D221" s="9">
        <v>72</v>
      </c>
      <c r="E221" s="9" t="s">
        <v>1258</v>
      </c>
      <c r="F221" s="49" t="s">
        <v>1268</v>
      </c>
      <c r="G221" s="89" t="s">
        <v>1269</v>
      </c>
      <c r="H221" s="102" t="s">
        <v>170</v>
      </c>
      <c r="I221" s="65">
        <v>2</v>
      </c>
      <c r="J221" s="70">
        <v>43139</v>
      </c>
      <c r="K221" s="114"/>
      <c r="L221" s="89">
        <v>20000</v>
      </c>
      <c r="M221" s="86" t="s">
        <v>19</v>
      </c>
      <c r="N221" s="86">
        <v>1</v>
      </c>
      <c r="O221" s="165" t="s">
        <v>1261</v>
      </c>
      <c r="P221" s="165"/>
      <c r="Q221" s="165"/>
      <c r="R221" s="165" t="s">
        <v>1261</v>
      </c>
      <c r="S221" s="169" t="s">
        <v>1270</v>
      </c>
      <c r="T221" s="165" t="s">
        <v>1261</v>
      </c>
      <c r="U221" s="169"/>
      <c r="V221" s="169"/>
      <c r="W221" s="169"/>
      <c r="X221" s="169"/>
      <c r="Y221" s="169"/>
      <c r="Z221" s="165"/>
    </row>
    <row r="222" ht="51" spans="1:26">
      <c r="A222" s="13" t="s">
        <v>287</v>
      </c>
      <c r="B222" s="35">
        <v>221</v>
      </c>
      <c r="C222" s="9" t="s">
        <v>1257</v>
      </c>
      <c r="D222" s="9">
        <v>72</v>
      </c>
      <c r="E222" s="9" t="s">
        <v>1258</v>
      </c>
      <c r="F222" s="49" t="s">
        <v>1271</v>
      </c>
      <c r="G222" s="89" t="s">
        <v>1272</v>
      </c>
      <c r="H222" s="102" t="s">
        <v>797</v>
      </c>
      <c r="I222" s="65">
        <v>1</v>
      </c>
      <c r="J222" s="70">
        <v>43171</v>
      </c>
      <c r="K222" s="114"/>
      <c r="L222" s="89">
        <v>13570</v>
      </c>
      <c r="M222" s="86" t="s">
        <v>19</v>
      </c>
      <c r="N222" s="86">
        <v>1</v>
      </c>
      <c r="O222" s="165" t="s">
        <v>1261</v>
      </c>
      <c r="P222" s="165"/>
      <c r="Q222" s="165"/>
      <c r="R222" s="165" t="s">
        <v>1273</v>
      </c>
      <c r="S222" s="169" t="s">
        <v>1274</v>
      </c>
      <c r="T222" s="165" t="s">
        <v>1275</v>
      </c>
      <c r="U222" s="169"/>
      <c r="V222" s="169"/>
      <c r="W222" s="169"/>
      <c r="X222" s="169"/>
      <c r="Y222" s="169"/>
      <c r="Z222" s="165"/>
    </row>
    <row r="223" ht="17" spans="1:26">
      <c r="A223" s="13" t="s">
        <v>287</v>
      </c>
      <c r="B223" s="35">
        <v>222</v>
      </c>
      <c r="C223" s="9" t="s">
        <v>1257</v>
      </c>
      <c r="D223" s="9">
        <v>72</v>
      </c>
      <c r="E223" s="9" t="s">
        <v>1258</v>
      </c>
      <c r="F223" s="49" t="s">
        <v>1276</v>
      </c>
      <c r="G223" s="89" t="s">
        <v>1277</v>
      </c>
      <c r="H223" s="102" t="s">
        <v>170</v>
      </c>
      <c r="I223" s="65">
        <v>2</v>
      </c>
      <c r="J223" s="70">
        <v>43557</v>
      </c>
      <c r="K223" s="114"/>
      <c r="L223" s="89">
        <v>20000</v>
      </c>
      <c r="M223" s="86" t="s">
        <v>19</v>
      </c>
      <c r="N223" s="86">
        <v>1</v>
      </c>
      <c r="O223" s="165" t="s">
        <v>1261</v>
      </c>
      <c r="P223" s="165"/>
      <c r="Q223" s="165"/>
      <c r="R223" s="165" t="s">
        <v>1261</v>
      </c>
      <c r="S223" s="169" t="s">
        <v>1270</v>
      </c>
      <c r="T223" s="165" t="s">
        <v>1278</v>
      </c>
      <c r="U223" s="169"/>
      <c r="V223" s="169"/>
      <c r="W223" s="169"/>
      <c r="X223" s="169"/>
      <c r="Y223" s="169"/>
      <c r="Z223" s="165"/>
    </row>
    <row r="224" ht="17" spans="1:26">
      <c r="A224" s="13" t="s">
        <v>287</v>
      </c>
      <c r="B224" s="35">
        <v>223</v>
      </c>
      <c r="C224" s="9" t="s">
        <v>1257</v>
      </c>
      <c r="D224" s="9">
        <v>72</v>
      </c>
      <c r="E224" s="9" t="s">
        <v>1258</v>
      </c>
      <c r="F224" s="49" t="s">
        <v>1279</v>
      </c>
      <c r="G224" s="89" t="s">
        <v>1280</v>
      </c>
      <c r="H224" s="102" t="s">
        <v>170</v>
      </c>
      <c r="I224" s="65">
        <v>2</v>
      </c>
      <c r="J224" s="70">
        <v>43557</v>
      </c>
      <c r="K224" s="114"/>
      <c r="L224" s="89">
        <v>5000</v>
      </c>
      <c r="M224" s="86" t="s">
        <v>19</v>
      </c>
      <c r="N224" s="86">
        <v>1</v>
      </c>
      <c r="O224" s="165" t="s">
        <v>1261</v>
      </c>
      <c r="P224" s="165"/>
      <c r="Q224" s="165"/>
      <c r="R224" s="165" t="s">
        <v>1261</v>
      </c>
      <c r="S224" s="169" t="s">
        <v>1270</v>
      </c>
      <c r="T224" s="165" t="s">
        <v>1278</v>
      </c>
      <c r="U224" s="169"/>
      <c r="V224" s="169"/>
      <c r="W224" s="169"/>
      <c r="X224" s="169"/>
      <c r="Y224" s="169"/>
      <c r="Z224" s="165"/>
    </row>
    <row r="225" ht="51" spans="1:26">
      <c r="A225" s="13" t="s">
        <v>287</v>
      </c>
      <c r="B225" s="35">
        <v>224</v>
      </c>
      <c r="C225" s="9" t="s">
        <v>1257</v>
      </c>
      <c r="D225" s="9">
        <v>72</v>
      </c>
      <c r="E225" s="9" t="s">
        <v>1258</v>
      </c>
      <c r="F225" s="49" t="s">
        <v>1281</v>
      </c>
      <c r="G225" s="89" t="s">
        <v>1282</v>
      </c>
      <c r="H225" s="102" t="s">
        <v>797</v>
      </c>
      <c r="I225" s="65">
        <v>1</v>
      </c>
      <c r="J225" s="70">
        <v>43279</v>
      </c>
      <c r="K225" s="114"/>
      <c r="L225" s="89">
        <v>10000</v>
      </c>
      <c r="M225" s="86" t="s">
        <v>19</v>
      </c>
      <c r="N225" s="86">
        <v>1</v>
      </c>
      <c r="O225" s="165" t="s">
        <v>1261</v>
      </c>
      <c r="P225" s="165"/>
      <c r="Q225" s="165"/>
      <c r="R225" s="165" t="s">
        <v>1283</v>
      </c>
      <c r="S225" s="169" t="s">
        <v>1284</v>
      </c>
      <c r="T225" s="165" t="s">
        <v>1285</v>
      </c>
      <c r="U225" s="169"/>
      <c r="V225" s="169"/>
      <c r="W225" s="169"/>
      <c r="X225" s="169"/>
      <c r="Y225" s="169"/>
      <c r="Z225" s="165"/>
    </row>
    <row r="226" ht="17" spans="1:26">
      <c r="A226" s="13" t="s">
        <v>287</v>
      </c>
      <c r="B226" s="35">
        <v>225</v>
      </c>
      <c r="C226" s="9" t="s">
        <v>1257</v>
      </c>
      <c r="D226" s="9">
        <v>72</v>
      </c>
      <c r="E226" s="9" t="s">
        <v>1258</v>
      </c>
      <c r="F226" s="49" t="s">
        <v>1286</v>
      </c>
      <c r="G226" s="89" t="s">
        <v>1287</v>
      </c>
      <c r="H226" s="102" t="s">
        <v>797</v>
      </c>
      <c r="I226" s="65">
        <v>1</v>
      </c>
      <c r="J226" s="70">
        <v>43279</v>
      </c>
      <c r="K226" s="114"/>
      <c r="L226" s="89">
        <v>10000</v>
      </c>
      <c r="M226" s="86" t="s">
        <v>19</v>
      </c>
      <c r="N226" s="86">
        <v>1</v>
      </c>
      <c r="O226" s="165" t="s">
        <v>1261</v>
      </c>
      <c r="P226" s="165"/>
      <c r="Q226" s="103"/>
      <c r="R226" s="103" t="s">
        <v>1288</v>
      </c>
      <c r="S226" s="103" t="s">
        <v>1289</v>
      </c>
      <c r="T226" s="103" t="s">
        <v>1275</v>
      </c>
      <c r="U226" s="103"/>
      <c r="V226" s="103"/>
      <c r="W226" s="103"/>
      <c r="X226" s="103"/>
      <c r="Y226" s="103"/>
      <c r="Z226" s="103"/>
    </row>
    <row r="227" ht="17" spans="1:26">
      <c r="A227" s="13" t="s">
        <v>287</v>
      </c>
      <c r="B227" s="35">
        <v>226</v>
      </c>
      <c r="C227" s="9" t="s">
        <v>1257</v>
      </c>
      <c r="D227" s="9">
        <v>71</v>
      </c>
      <c r="E227" s="9" t="s">
        <v>1290</v>
      </c>
      <c r="F227" s="49" t="s">
        <v>1291</v>
      </c>
      <c r="G227" s="89" t="s">
        <v>1292</v>
      </c>
      <c r="H227" s="102" t="s">
        <v>170</v>
      </c>
      <c r="I227" s="65">
        <v>2</v>
      </c>
      <c r="J227" s="70">
        <v>43137</v>
      </c>
      <c r="K227" s="114"/>
      <c r="L227" s="89">
        <v>20000</v>
      </c>
      <c r="M227" s="86" t="s">
        <v>19</v>
      </c>
      <c r="N227" s="86">
        <v>1</v>
      </c>
      <c r="O227" s="165" t="s">
        <v>1261</v>
      </c>
      <c r="P227" s="165"/>
      <c r="Q227" s="165"/>
      <c r="R227" s="165" t="s">
        <v>1261</v>
      </c>
      <c r="S227" s="169" t="s">
        <v>1270</v>
      </c>
      <c r="T227" s="165" t="s">
        <v>1261</v>
      </c>
      <c r="U227" s="169"/>
      <c r="V227" s="169"/>
      <c r="W227" s="169"/>
      <c r="X227" s="169"/>
      <c r="Y227" s="169"/>
      <c r="Z227" s="165"/>
    </row>
    <row r="228" ht="17" spans="1:26">
      <c r="A228" s="13" t="s">
        <v>287</v>
      </c>
      <c r="B228" s="35">
        <v>227</v>
      </c>
      <c r="C228" s="9" t="s">
        <v>1257</v>
      </c>
      <c r="D228" s="9">
        <v>71</v>
      </c>
      <c r="E228" s="9" t="s">
        <v>1290</v>
      </c>
      <c r="F228" s="49" t="s">
        <v>1293</v>
      </c>
      <c r="G228" s="89" t="s">
        <v>1294</v>
      </c>
      <c r="H228" s="102" t="s">
        <v>170</v>
      </c>
      <c r="I228" s="65">
        <v>2</v>
      </c>
      <c r="J228" s="70">
        <v>43256</v>
      </c>
      <c r="K228" s="114"/>
      <c r="L228" s="89">
        <v>6000</v>
      </c>
      <c r="M228" s="86" t="s">
        <v>19</v>
      </c>
      <c r="N228" s="86">
        <v>1</v>
      </c>
      <c r="O228" s="165" t="s">
        <v>1261</v>
      </c>
      <c r="P228" s="165"/>
      <c r="Q228" s="165"/>
      <c r="R228" s="165" t="s">
        <v>1261</v>
      </c>
      <c r="S228" s="169" t="s">
        <v>1270</v>
      </c>
      <c r="T228" s="165" t="s">
        <v>1261</v>
      </c>
      <c r="U228" s="169"/>
      <c r="V228" s="169"/>
      <c r="W228" s="169"/>
      <c r="X228" s="169"/>
      <c r="Y228" s="169"/>
      <c r="Z228" s="165"/>
    </row>
    <row r="229" ht="17" spans="1:26">
      <c r="A229" s="13" t="s">
        <v>287</v>
      </c>
      <c r="B229" s="35">
        <v>228</v>
      </c>
      <c r="C229" s="9" t="s">
        <v>1257</v>
      </c>
      <c r="D229" s="9">
        <v>71</v>
      </c>
      <c r="E229" s="9" t="s">
        <v>1290</v>
      </c>
      <c r="F229" s="49" t="s">
        <v>1295</v>
      </c>
      <c r="G229" s="89" t="s">
        <v>1296</v>
      </c>
      <c r="H229" s="102" t="s">
        <v>170</v>
      </c>
      <c r="I229" s="65">
        <v>2</v>
      </c>
      <c r="J229" s="70">
        <v>43292</v>
      </c>
      <c r="K229" s="114"/>
      <c r="L229" s="89">
        <v>10500</v>
      </c>
      <c r="M229" s="86" t="s">
        <v>19</v>
      </c>
      <c r="N229" s="86">
        <v>1</v>
      </c>
      <c r="O229" s="165" t="s">
        <v>1261</v>
      </c>
      <c r="P229" s="165"/>
      <c r="Q229" s="165"/>
      <c r="R229" s="165" t="s">
        <v>1261</v>
      </c>
      <c r="S229" s="169" t="s">
        <v>1270</v>
      </c>
      <c r="T229" s="165" t="s">
        <v>1261</v>
      </c>
      <c r="U229" s="169"/>
      <c r="V229" s="169"/>
      <c r="W229" s="169"/>
      <c r="X229" s="169"/>
      <c r="Y229" s="169"/>
      <c r="Z229" s="165"/>
    </row>
    <row r="230" ht="17" spans="1:26">
      <c r="A230" s="13" t="s">
        <v>287</v>
      </c>
      <c r="B230" s="35">
        <v>229</v>
      </c>
      <c r="C230" s="9" t="s">
        <v>1257</v>
      </c>
      <c r="D230" s="9">
        <v>71</v>
      </c>
      <c r="E230" s="9" t="s">
        <v>1290</v>
      </c>
      <c r="F230" s="49" t="s">
        <v>1297</v>
      </c>
      <c r="G230" s="89" t="s">
        <v>1298</v>
      </c>
      <c r="H230" s="102" t="s">
        <v>797</v>
      </c>
      <c r="I230" s="65">
        <v>11</v>
      </c>
      <c r="J230" s="70">
        <v>43675</v>
      </c>
      <c r="K230" s="114"/>
      <c r="L230" s="89">
        <v>1000</v>
      </c>
      <c r="M230" s="86" t="s">
        <v>19</v>
      </c>
      <c r="N230" s="86">
        <v>1</v>
      </c>
      <c r="O230" s="165" t="s">
        <v>1261</v>
      </c>
      <c r="P230" s="165"/>
      <c r="Q230" s="165"/>
      <c r="R230" s="165" t="s">
        <v>1261</v>
      </c>
      <c r="S230" s="169" t="s">
        <v>1270</v>
      </c>
      <c r="T230" s="165" t="s">
        <v>1261</v>
      </c>
      <c r="U230" s="169"/>
      <c r="V230" s="169"/>
      <c r="W230" s="169"/>
      <c r="X230" s="169"/>
      <c r="Y230" s="169"/>
      <c r="Z230" s="165"/>
    </row>
    <row r="231" ht="34" spans="1:26">
      <c r="A231" s="13" t="s">
        <v>287</v>
      </c>
      <c r="B231" s="35">
        <v>230</v>
      </c>
      <c r="C231" s="9" t="s">
        <v>1257</v>
      </c>
      <c r="D231" s="9">
        <v>71</v>
      </c>
      <c r="E231" s="9" t="s">
        <v>1290</v>
      </c>
      <c r="F231" s="49" t="s">
        <v>1299</v>
      </c>
      <c r="G231" s="89" t="s">
        <v>1300</v>
      </c>
      <c r="H231" s="102" t="s">
        <v>170</v>
      </c>
      <c r="I231" s="65">
        <v>2</v>
      </c>
      <c r="J231" s="70">
        <v>43244</v>
      </c>
      <c r="K231" s="114"/>
      <c r="L231" s="89">
        <v>5000</v>
      </c>
      <c r="M231" s="86" t="s">
        <v>19</v>
      </c>
      <c r="N231" s="86">
        <v>1</v>
      </c>
      <c r="O231" s="165" t="s">
        <v>1261</v>
      </c>
      <c r="P231" s="165"/>
      <c r="Q231" s="165"/>
      <c r="R231" s="165" t="s">
        <v>1261</v>
      </c>
      <c r="S231" s="169" t="s">
        <v>1301</v>
      </c>
      <c r="T231" s="165" t="s">
        <v>1302</v>
      </c>
      <c r="U231" s="169"/>
      <c r="V231" s="169"/>
      <c r="W231" s="169"/>
      <c r="X231" s="169"/>
      <c r="Y231" s="169"/>
      <c r="Z231" s="165"/>
    </row>
    <row r="232" ht="17" spans="1:26">
      <c r="A232" s="13" t="s">
        <v>287</v>
      </c>
      <c r="B232" s="35">
        <v>231</v>
      </c>
      <c r="C232" s="9" t="s">
        <v>1257</v>
      </c>
      <c r="D232" s="9">
        <v>67</v>
      </c>
      <c r="E232" s="9" t="s">
        <v>1303</v>
      </c>
      <c r="F232" s="49" t="s">
        <v>1304</v>
      </c>
      <c r="G232" s="89" t="s">
        <v>1305</v>
      </c>
      <c r="H232" s="102" t="s">
        <v>797</v>
      </c>
      <c r="I232" s="65">
        <v>11</v>
      </c>
      <c r="J232" s="70">
        <v>43089</v>
      </c>
      <c r="K232" s="114"/>
      <c r="L232" s="89">
        <v>2000</v>
      </c>
      <c r="M232" s="86" t="s">
        <v>19</v>
      </c>
      <c r="N232" s="86">
        <v>1</v>
      </c>
      <c r="O232" s="165" t="s">
        <v>1261</v>
      </c>
      <c r="P232" s="165"/>
      <c r="Q232" s="165"/>
      <c r="R232" s="165" t="s">
        <v>1261</v>
      </c>
      <c r="S232" s="169" t="s">
        <v>1306</v>
      </c>
      <c r="T232" s="165" t="s">
        <v>1261</v>
      </c>
      <c r="U232" s="169"/>
      <c r="V232" s="169"/>
      <c r="W232" s="169"/>
      <c r="X232" s="169"/>
      <c r="Y232" s="169"/>
      <c r="Z232" s="165"/>
    </row>
    <row r="233" ht="17" spans="1:26">
      <c r="A233" s="13" t="s">
        <v>287</v>
      </c>
      <c r="B233" s="35">
        <v>232</v>
      </c>
      <c r="C233" s="9" t="s">
        <v>1257</v>
      </c>
      <c r="D233" s="9">
        <v>69</v>
      </c>
      <c r="E233" s="9" t="s">
        <v>1307</v>
      </c>
      <c r="F233" s="49" t="s">
        <v>1308</v>
      </c>
      <c r="G233" s="89" t="s">
        <v>1309</v>
      </c>
      <c r="H233" s="102" t="s">
        <v>170</v>
      </c>
      <c r="I233" s="65">
        <v>2</v>
      </c>
      <c r="J233" s="70">
        <v>40595</v>
      </c>
      <c r="K233" s="114"/>
      <c r="L233" s="89">
        <v>65000</v>
      </c>
      <c r="M233" s="86" t="s">
        <v>19</v>
      </c>
      <c r="N233" s="86">
        <v>1</v>
      </c>
      <c r="O233" s="165" t="s">
        <v>1261</v>
      </c>
      <c r="P233" s="165"/>
      <c r="Q233" s="165" t="s">
        <v>100</v>
      </c>
      <c r="R233" s="165" t="s">
        <v>1310</v>
      </c>
      <c r="S233" s="169" t="s">
        <v>42</v>
      </c>
      <c r="T233" s="165" t="s">
        <v>1261</v>
      </c>
      <c r="U233" s="169"/>
      <c r="V233" s="169"/>
      <c r="W233" s="169"/>
      <c r="X233" s="169"/>
      <c r="Y233" s="169"/>
      <c r="Z233" s="165"/>
    </row>
    <row r="234" ht="34" spans="1:26">
      <c r="A234" s="13" t="s">
        <v>287</v>
      </c>
      <c r="B234" s="35">
        <v>233</v>
      </c>
      <c r="C234" s="9" t="s">
        <v>1257</v>
      </c>
      <c r="D234" s="9">
        <v>69</v>
      </c>
      <c r="E234" s="9" t="s">
        <v>1307</v>
      </c>
      <c r="F234" s="49" t="s">
        <v>1311</v>
      </c>
      <c r="G234" s="89" t="s">
        <v>1312</v>
      </c>
      <c r="H234" s="102" t="s">
        <v>797</v>
      </c>
      <c r="I234" s="65">
        <v>11</v>
      </c>
      <c r="J234" s="70">
        <v>41027</v>
      </c>
      <c r="K234" s="114"/>
      <c r="L234" s="89">
        <v>66400</v>
      </c>
      <c r="M234" s="86" t="s">
        <v>19</v>
      </c>
      <c r="N234" s="86">
        <v>1</v>
      </c>
      <c r="O234" s="165" t="s">
        <v>1261</v>
      </c>
      <c r="P234" s="165"/>
      <c r="Q234" s="165" t="s">
        <v>1261</v>
      </c>
      <c r="R234" s="165" t="s">
        <v>1313</v>
      </c>
      <c r="S234" s="169" t="s">
        <v>1314</v>
      </c>
      <c r="T234" s="165" t="s">
        <v>1261</v>
      </c>
      <c r="U234" s="169"/>
      <c r="V234" s="169"/>
      <c r="W234" s="169"/>
      <c r="X234" s="169"/>
      <c r="Y234" s="169"/>
      <c r="Z234" s="165"/>
    </row>
    <row r="235" ht="17" spans="1:26">
      <c r="A235" s="13" t="s">
        <v>287</v>
      </c>
      <c r="B235" s="35">
        <v>234</v>
      </c>
      <c r="C235" s="132" t="s">
        <v>1257</v>
      </c>
      <c r="D235" s="9">
        <v>69</v>
      </c>
      <c r="E235" s="132" t="s">
        <v>1307</v>
      </c>
      <c r="F235" s="142" t="s">
        <v>1315</v>
      </c>
      <c r="G235" s="143" t="s">
        <v>1316</v>
      </c>
      <c r="H235" s="144" t="s">
        <v>1317</v>
      </c>
      <c r="I235" s="156">
        <v>12</v>
      </c>
      <c r="J235" s="157">
        <v>41865</v>
      </c>
      <c r="K235" s="158"/>
      <c r="L235" s="159"/>
      <c r="M235" s="116" t="s">
        <v>19</v>
      </c>
      <c r="N235" s="116">
        <v>1</v>
      </c>
      <c r="O235" s="166"/>
      <c r="P235" s="166"/>
      <c r="Q235" s="166"/>
      <c r="R235" s="166"/>
      <c r="S235" s="170"/>
      <c r="T235" s="166"/>
      <c r="U235" s="170"/>
      <c r="V235" s="170"/>
      <c r="W235" s="170"/>
      <c r="X235" s="170"/>
      <c r="Y235" s="170"/>
      <c r="Z235" s="166"/>
    </row>
    <row r="236" ht="17" spans="1:26">
      <c r="A236" s="13" t="s">
        <v>287</v>
      </c>
      <c r="B236" s="35">
        <v>235</v>
      </c>
      <c r="C236" s="9" t="s">
        <v>1257</v>
      </c>
      <c r="D236" s="9">
        <v>69</v>
      </c>
      <c r="E236" s="9" t="s">
        <v>1307</v>
      </c>
      <c r="F236" s="49" t="s">
        <v>1318</v>
      </c>
      <c r="G236" s="89" t="s">
        <v>1319</v>
      </c>
      <c r="H236" s="102" t="s">
        <v>170</v>
      </c>
      <c r="I236" s="65">
        <v>2</v>
      </c>
      <c r="J236" s="70">
        <v>41684</v>
      </c>
      <c r="K236" s="114"/>
      <c r="L236" s="89">
        <v>10000</v>
      </c>
      <c r="M236" s="86" t="s">
        <v>19</v>
      </c>
      <c r="N236" s="86">
        <v>1</v>
      </c>
      <c r="O236" s="165" t="s">
        <v>1261</v>
      </c>
      <c r="P236" s="165"/>
      <c r="Q236" s="165"/>
      <c r="R236" s="165" t="s">
        <v>22</v>
      </c>
      <c r="S236" s="169" t="s">
        <v>42</v>
      </c>
      <c r="T236" s="165" t="s">
        <v>1261</v>
      </c>
      <c r="U236" s="169"/>
      <c r="V236" s="169"/>
      <c r="W236" s="169"/>
      <c r="X236" s="169"/>
      <c r="Y236" s="169"/>
      <c r="Z236" s="165"/>
    </row>
    <row r="237" ht="17" spans="1:26">
      <c r="A237" s="13" t="s">
        <v>287</v>
      </c>
      <c r="B237" s="35">
        <v>236</v>
      </c>
      <c r="C237" s="132" t="s">
        <v>1257</v>
      </c>
      <c r="D237" s="9">
        <v>69</v>
      </c>
      <c r="E237" s="132" t="s">
        <v>1307</v>
      </c>
      <c r="F237" s="142" t="s">
        <v>1320</v>
      </c>
      <c r="G237" s="143" t="s">
        <v>1321</v>
      </c>
      <c r="H237" s="144" t="s">
        <v>559</v>
      </c>
      <c r="I237" s="156">
        <v>5</v>
      </c>
      <c r="J237" s="157">
        <v>43175</v>
      </c>
      <c r="K237" s="158"/>
      <c r="L237" s="143">
        <v>15000</v>
      </c>
      <c r="M237" s="116" t="s">
        <v>28</v>
      </c>
      <c r="N237" s="116">
        <v>2</v>
      </c>
      <c r="O237" s="166" t="s">
        <v>1261</v>
      </c>
      <c r="P237" s="166"/>
      <c r="Q237" s="166"/>
      <c r="R237" s="166" t="s">
        <v>1261</v>
      </c>
      <c r="S237" s="170" t="s">
        <v>1270</v>
      </c>
      <c r="T237" s="166" t="s">
        <v>1322</v>
      </c>
      <c r="U237" s="170"/>
      <c r="V237" s="170"/>
      <c r="W237" s="170"/>
      <c r="X237" s="170"/>
      <c r="Y237" s="170"/>
      <c r="Z237" s="166"/>
    </row>
    <row r="238" ht="17" spans="1:26">
      <c r="A238" s="13" t="s">
        <v>287</v>
      </c>
      <c r="B238" s="35">
        <v>237</v>
      </c>
      <c r="C238" s="9" t="s">
        <v>1257</v>
      </c>
      <c r="D238" s="9">
        <v>69</v>
      </c>
      <c r="E238" s="9" t="s">
        <v>1307</v>
      </c>
      <c r="F238" s="49" t="s">
        <v>1323</v>
      </c>
      <c r="G238" s="89" t="s">
        <v>1324</v>
      </c>
      <c r="H238" s="102" t="s">
        <v>797</v>
      </c>
      <c r="I238" s="65">
        <v>11</v>
      </c>
      <c r="J238" s="70">
        <v>43188</v>
      </c>
      <c r="K238" s="114"/>
      <c r="L238" s="89">
        <v>5010.5221</v>
      </c>
      <c r="M238" s="86" t="s">
        <v>19</v>
      </c>
      <c r="N238" s="86">
        <v>1</v>
      </c>
      <c r="O238" s="165" t="s">
        <v>1261</v>
      </c>
      <c r="P238" s="165"/>
      <c r="Q238" s="165"/>
      <c r="R238" s="165" t="s">
        <v>1261</v>
      </c>
      <c r="S238" s="169" t="s">
        <v>1270</v>
      </c>
      <c r="T238" s="165" t="s">
        <v>1306</v>
      </c>
      <c r="U238" s="169"/>
      <c r="V238" s="169"/>
      <c r="W238" s="169"/>
      <c r="X238" s="169"/>
      <c r="Y238" s="169"/>
      <c r="Z238" s="165"/>
    </row>
    <row r="239" ht="17" spans="1:26">
      <c r="A239" s="13" t="s">
        <v>287</v>
      </c>
      <c r="B239" s="35">
        <v>238</v>
      </c>
      <c r="C239" s="9" t="s">
        <v>1257</v>
      </c>
      <c r="D239" s="9">
        <v>69</v>
      </c>
      <c r="E239" s="9" t="s">
        <v>1307</v>
      </c>
      <c r="F239" s="49" t="s">
        <v>1325</v>
      </c>
      <c r="G239" s="89" t="s">
        <v>1326</v>
      </c>
      <c r="H239" s="102" t="s">
        <v>170</v>
      </c>
      <c r="I239" s="65">
        <v>2</v>
      </c>
      <c r="J239" s="70">
        <v>38616</v>
      </c>
      <c r="K239" s="114"/>
      <c r="L239" s="89">
        <v>21000</v>
      </c>
      <c r="M239" s="86" t="s">
        <v>19</v>
      </c>
      <c r="N239" s="86">
        <v>1</v>
      </c>
      <c r="O239" s="165" t="s">
        <v>1261</v>
      </c>
      <c r="P239" s="165"/>
      <c r="Q239" s="165"/>
      <c r="R239" s="165" t="s">
        <v>1261</v>
      </c>
      <c r="S239" s="169" t="s">
        <v>55</v>
      </c>
      <c r="T239" s="165" t="s">
        <v>1261</v>
      </c>
      <c r="U239" s="169"/>
      <c r="V239" s="169"/>
      <c r="W239" s="169"/>
      <c r="X239" s="169"/>
      <c r="Y239" s="169"/>
      <c r="Z239" s="165"/>
    </row>
    <row r="240" ht="34" spans="1:26">
      <c r="A240" s="13" t="s">
        <v>287</v>
      </c>
      <c r="B240" s="35">
        <v>239</v>
      </c>
      <c r="C240" s="9" t="s">
        <v>1257</v>
      </c>
      <c r="D240" s="9">
        <v>69</v>
      </c>
      <c r="E240" s="9" t="s">
        <v>1307</v>
      </c>
      <c r="F240" s="49" t="s">
        <v>1327</v>
      </c>
      <c r="G240" s="89" t="s">
        <v>1328</v>
      </c>
      <c r="H240" s="102" t="s">
        <v>797</v>
      </c>
      <c r="I240" s="65">
        <v>11</v>
      </c>
      <c r="J240" s="70">
        <v>41229</v>
      </c>
      <c r="K240" s="70"/>
      <c r="L240" s="89">
        <v>2267.5737</v>
      </c>
      <c r="M240" s="86" t="s">
        <v>19</v>
      </c>
      <c r="N240" s="86">
        <v>1</v>
      </c>
      <c r="O240" s="165" t="s">
        <v>1261</v>
      </c>
      <c r="P240" s="165"/>
      <c r="Q240" s="165"/>
      <c r="R240" s="165" t="s">
        <v>1329</v>
      </c>
      <c r="S240" s="169" t="s">
        <v>1330</v>
      </c>
      <c r="T240" s="165" t="s">
        <v>1261</v>
      </c>
      <c r="U240" s="169"/>
      <c r="V240" s="169"/>
      <c r="W240" s="169"/>
      <c r="X240" s="169"/>
      <c r="Y240" s="169"/>
      <c r="Z240" s="165"/>
    </row>
    <row r="241" ht="34" spans="1:26">
      <c r="A241" s="13" t="s">
        <v>287</v>
      </c>
      <c r="B241" s="35">
        <v>240</v>
      </c>
      <c r="C241" s="132" t="s">
        <v>1257</v>
      </c>
      <c r="D241" s="9">
        <v>68</v>
      </c>
      <c r="E241" s="132" t="s">
        <v>1331</v>
      </c>
      <c r="F241" s="142" t="s">
        <v>1332</v>
      </c>
      <c r="G241" s="143" t="s">
        <v>1333</v>
      </c>
      <c r="H241" s="102" t="s">
        <v>797</v>
      </c>
      <c r="I241" s="156">
        <v>11</v>
      </c>
      <c r="J241" s="157">
        <v>43000</v>
      </c>
      <c r="K241" s="158"/>
      <c r="L241" s="143">
        <v>80000</v>
      </c>
      <c r="M241" s="116" t="s">
        <v>19</v>
      </c>
      <c r="N241" s="116">
        <v>1</v>
      </c>
      <c r="O241" s="166" t="s">
        <v>1261</v>
      </c>
      <c r="P241" s="166"/>
      <c r="Q241" s="166" t="s">
        <v>1261</v>
      </c>
      <c r="R241" s="166" t="s">
        <v>1334</v>
      </c>
      <c r="S241" s="170" t="s">
        <v>1335</v>
      </c>
      <c r="T241" s="166" t="s">
        <v>1261</v>
      </c>
      <c r="U241" s="170"/>
      <c r="V241" s="170"/>
      <c r="W241" s="170"/>
      <c r="X241" s="170"/>
      <c r="Y241" s="170"/>
      <c r="Z241" s="166"/>
    </row>
    <row r="242" ht="17" spans="1:26">
      <c r="A242" s="13" t="s">
        <v>287</v>
      </c>
      <c r="B242" s="35">
        <v>241</v>
      </c>
      <c r="C242" s="9" t="s">
        <v>1257</v>
      </c>
      <c r="D242" s="9">
        <v>68</v>
      </c>
      <c r="E242" s="9" t="s">
        <v>1331</v>
      </c>
      <c r="F242" s="49" t="s">
        <v>1336</v>
      </c>
      <c r="G242" s="89" t="s">
        <v>1337</v>
      </c>
      <c r="H242" s="102" t="s">
        <v>170</v>
      </c>
      <c r="I242" s="65">
        <v>2</v>
      </c>
      <c r="J242" s="70">
        <v>43140</v>
      </c>
      <c r="K242" s="114"/>
      <c r="L242" s="89">
        <v>10000</v>
      </c>
      <c r="M242" s="86" t="s">
        <v>19</v>
      </c>
      <c r="N242" s="86">
        <v>1</v>
      </c>
      <c r="O242" s="165" t="s">
        <v>1261</v>
      </c>
      <c r="P242" s="165"/>
      <c r="Q242" s="165"/>
      <c r="R242" s="165" t="s">
        <v>1261</v>
      </c>
      <c r="S242" s="169" t="s">
        <v>1270</v>
      </c>
      <c r="T242" s="165" t="s">
        <v>1261</v>
      </c>
      <c r="U242" s="169"/>
      <c r="V242" s="169"/>
      <c r="W242" s="169"/>
      <c r="X242" s="169"/>
      <c r="Y242" s="169"/>
      <c r="Z242" s="165"/>
    </row>
    <row r="243" ht="34" spans="1:26">
      <c r="A243" s="13" t="s">
        <v>287</v>
      </c>
      <c r="B243" s="35">
        <v>242</v>
      </c>
      <c r="C243" s="9" t="s">
        <v>1257</v>
      </c>
      <c r="D243" s="9">
        <v>70</v>
      </c>
      <c r="E243" s="9" t="s">
        <v>1338</v>
      </c>
      <c r="F243" s="100" t="s">
        <v>1339</v>
      </c>
      <c r="G243" s="89" t="s">
        <v>1340</v>
      </c>
      <c r="H243" s="102" t="s">
        <v>797</v>
      </c>
      <c r="I243" s="156">
        <v>11</v>
      </c>
      <c r="J243" s="69">
        <v>43217</v>
      </c>
      <c r="K243" s="160"/>
      <c r="L243" s="89">
        <v>7463</v>
      </c>
      <c r="M243" s="86" t="s">
        <v>19</v>
      </c>
      <c r="N243" s="86">
        <v>1</v>
      </c>
      <c r="O243" s="165" t="s">
        <v>1341</v>
      </c>
      <c r="P243" s="165"/>
      <c r="Q243" s="165" t="s">
        <v>1341</v>
      </c>
      <c r="R243" s="52" t="s">
        <v>1342</v>
      </c>
      <c r="S243" s="165" t="s">
        <v>1343</v>
      </c>
      <c r="T243" s="165" t="s">
        <v>1344</v>
      </c>
      <c r="U243" s="165"/>
      <c r="V243" s="165"/>
      <c r="W243" s="165"/>
      <c r="X243" s="165"/>
      <c r="Y243" s="165"/>
      <c r="Z243" s="165"/>
    </row>
    <row r="244" ht="34" spans="1:26">
      <c r="A244" s="13" t="s">
        <v>287</v>
      </c>
      <c r="B244" s="35">
        <v>243</v>
      </c>
      <c r="C244" s="9" t="s">
        <v>1257</v>
      </c>
      <c r="D244" s="9">
        <v>70</v>
      </c>
      <c r="E244" s="9" t="s">
        <v>1338</v>
      </c>
      <c r="F244" s="100" t="s">
        <v>1345</v>
      </c>
      <c r="G244" s="145" t="s">
        <v>1346</v>
      </c>
      <c r="H244" s="102" t="s">
        <v>797</v>
      </c>
      <c r="I244" s="156">
        <v>11</v>
      </c>
      <c r="J244" s="69">
        <v>43340</v>
      </c>
      <c r="K244" s="160"/>
      <c r="L244" s="89">
        <v>1000</v>
      </c>
      <c r="M244" s="86" t="s">
        <v>19</v>
      </c>
      <c r="N244" s="86">
        <v>1</v>
      </c>
      <c r="O244" s="165" t="s">
        <v>1347</v>
      </c>
      <c r="P244" s="165"/>
      <c r="Q244" s="165" t="s">
        <v>1347</v>
      </c>
      <c r="R244" s="52" t="s">
        <v>1348</v>
      </c>
      <c r="S244" s="165" t="s">
        <v>1349</v>
      </c>
      <c r="T244" s="165" t="s">
        <v>1347</v>
      </c>
      <c r="U244" s="165"/>
      <c r="V244" s="165"/>
      <c r="W244" s="165"/>
      <c r="X244" s="165"/>
      <c r="Y244" s="165"/>
      <c r="Z244" s="165"/>
    </row>
    <row r="245" ht="17" spans="1:26">
      <c r="A245" s="13" t="s">
        <v>287</v>
      </c>
      <c r="B245" s="35">
        <v>244</v>
      </c>
      <c r="C245" s="9" t="s">
        <v>1257</v>
      </c>
      <c r="D245" s="9">
        <v>70</v>
      </c>
      <c r="E245" s="9" t="s">
        <v>1338</v>
      </c>
      <c r="F245" s="100" t="s">
        <v>1350</v>
      </c>
      <c r="G245" s="145" t="s">
        <v>1351</v>
      </c>
      <c r="H245" s="102" t="s">
        <v>797</v>
      </c>
      <c r="I245" s="156">
        <v>11</v>
      </c>
      <c r="J245" s="69">
        <v>43536</v>
      </c>
      <c r="K245" s="160"/>
      <c r="L245" s="89">
        <v>2631.5796</v>
      </c>
      <c r="M245" s="86" t="s">
        <v>19</v>
      </c>
      <c r="N245" s="86">
        <v>1</v>
      </c>
      <c r="O245" s="165" t="s">
        <v>1261</v>
      </c>
      <c r="P245" s="165"/>
      <c r="Q245" s="165" t="s">
        <v>1261</v>
      </c>
      <c r="R245" s="103" t="s">
        <v>1352</v>
      </c>
      <c r="S245" s="165" t="s">
        <v>1270</v>
      </c>
      <c r="T245" s="165" t="s">
        <v>1261</v>
      </c>
      <c r="U245" s="165"/>
      <c r="V245" s="165"/>
      <c r="W245" s="165"/>
      <c r="X245" s="165"/>
      <c r="Y245" s="165"/>
      <c r="Z245" s="165"/>
    </row>
    <row r="246" ht="17" spans="1:26">
      <c r="A246" s="13" t="s">
        <v>287</v>
      </c>
      <c r="B246" s="35">
        <v>245</v>
      </c>
      <c r="C246" s="9" t="s">
        <v>1257</v>
      </c>
      <c r="D246" s="9">
        <v>70</v>
      </c>
      <c r="E246" s="9" t="s">
        <v>1338</v>
      </c>
      <c r="F246" s="100" t="s">
        <v>1353</v>
      </c>
      <c r="G246" s="145" t="s">
        <v>1354</v>
      </c>
      <c r="H246" s="102" t="s">
        <v>797</v>
      </c>
      <c r="I246" s="156">
        <v>11</v>
      </c>
      <c r="J246" s="69">
        <v>43682</v>
      </c>
      <c r="K246" s="160"/>
      <c r="L246" s="89">
        <v>1000</v>
      </c>
      <c r="M246" s="86" t="s">
        <v>19</v>
      </c>
      <c r="N246" s="86">
        <v>1</v>
      </c>
      <c r="O246" s="165" t="s">
        <v>1261</v>
      </c>
      <c r="P246" s="165"/>
      <c r="Q246" s="165" t="s">
        <v>1261</v>
      </c>
      <c r="R246" s="103" t="s">
        <v>1355</v>
      </c>
      <c r="S246" s="165" t="s">
        <v>1356</v>
      </c>
      <c r="T246" s="165" t="s">
        <v>1261</v>
      </c>
      <c r="U246" s="165"/>
      <c r="V246" s="165"/>
      <c r="W246" s="165"/>
      <c r="X246" s="165"/>
      <c r="Y246" s="165"/>
      <c r="Z246" s="165"/>
    </row>
    <row r="247" ht="17" spans="1:26">
      <c r="A247" s="13" t="s">
        <v>287</v>
      </c>
      <c r="B247" s="35">
        <v>246</v>
      </c>
      <c r="C247" s="9" t="s">
        <v>1257</v>
      </c>
      <c r="D247" s="9">
        <v>72</v>
      </c>
      <c r="E247" s="9" t="s">
        <v>1258</v>
      </c>
      <c r="F247" s="100" t="s">
        <v>1357</v>
      </c>
      <c r="G247" s="89" t="s">
        <v>1358</v>
      </c>
      <c r="H247" s="102" t="s">
        <v>797</v>
      </c>
      <c r="I247" s="156">
        <v>11</v>
      </c>
      <c r="J247" s="114">
        <v>43490</v>
      </c>
      <c r="K247" s="89"/>
      <c r="L247" s="89">
        <v>1000</v>
      </c>
      <c r="M247" s="86" t="s">
        <v>19</v>
      </c>
      <c r="N247" s="86">
        <v>1</v>
      </c>
      <c r="O247" s="89" t="s">
        <v>1154</v>
      </c>
      <c r="P247" s="89"/>
      <c r="Q247" s="89"/>
      <c r="R247" s="89" t="s">
        <v>1154</v>
      </c>
      <c r="S247" s="89" t="s">
        <v>1359</v>
      </c>
      <c r="T247" s="89" t="s">
        <v>1285</v>
      </c>
      <c r="U247" s="89"/>
      <c r="V247" s="89"/>
      <c r="W247" s="89"/>
      <c r="X247" s="89"/>
      <c r="Y247" s="89"/>
      <c r="Z247" s="89"/>
    </row>
    <row r="248" ht="17" spans="1:26">
      <c r="A248" s="13" t="s">
        <v>287</v>
      </c>
      <c r="B248" s="35">
        <v>247</v>
      </c>
      <c r="C248" s="9" t="s">
        <v>1257</v>
      </c>
      <c r="D248" s="9">
        <v>72</v>
      </c>
      <c r="E248" s="9" t="s">
        <v>1258</v>
      </c>
      <c r="F248" s="100" t="s">
        <v>1360</v>
      </c>
      <c r="G248" s="89" t="s">
        <v>1361</v>
      </c>
      <c r="H248" s="102" t="s">
        <v>170</v>
      </c>
      <c r="I248" s="65">
        <v>2</v>
      </c>
      <c r="J248" s="114">
        <v>43361</v>
      </c>
      <c r="K248" s="89"/>
      <c r="L248" s="89">
        <v>1000</v>
      </c>
      <c r="M248" s="86" t="s">
        <v>19</v>
      </c>
      <c r="N248" s="86">
        <v>1</v>
      </c>
      <c r="O248" s="165" t="s">
        <v>1261</v>
      </c>
      <c r="P248" s="89"/>
      <c r="Q248" s="165" t="s">
        <v>1261</v>
      </c>
      <c r="R248" s="89" t="s">
        <v>1362</v>
      </c>
      <c r="S248" s="89" t="s">
        <v>1363</v>
      </c>
      <c r="T248" s="89" t="s">
        <v>1364</v>
      </c>
      <c r="U248" s="89"/>
      <c r="V248" s="89"/>
      <c r="W248" s="89"/>
      <c r="X248" s="89"/>
      <c r="Y248" s="89"/>
      <c r="Z248" s="89"/>
    </row>
    <row r="249" ht="17" spans="1:26">
      <c r="A249" s="13" t="s">
        <v>287</v>
      </c>
      <c r="B249" s="35">
        <v>248</v>
      </c>
      <c r="C249" s="9" t="s">
        <v>1257</v>
      </c>
      <c r="D249" s="9">
        <v>72</v>
      </c>
      <c r="E249" s="9" t="s">
        <v>1258</v>
      </c>
      <c r="F249" s="100" t="s">
        <v>1365</v>
      </c>
      <c r="G249" s="89" t="s">
        <v>1366</v>
      </c>
      <c r="H249" s="102" t="s">
        <v>797</v>
      </c>
      <c r="I249" s="156">
        <v>11</v>
      </c>
      <c r="J249" s="114">
        <v>42668</v>
      </c>
      <c r="K249" s="89"/>
      <c r="L249" s="89">
        <v>5000</v>
      </c>
      <c r="M249" s="86" t="s">
        <v>19</v>
      </c>
      <c r="N249" s="86">
        <v>1</v>
      </c>
      <c r="O249" s="89" t="s">
        <v>1367</v>
      </c>
      <c r="P249" s="89"/>
      <c r="Q249" s="89" t="s">
        <v>1367</v>
      </c>
      <c r="R249" s="89" t="s">
        <v>1368</v>
      </c>
      <c r="S249" s="89" t="s">
        <v>1369</v>
      </c>
      <c r="T249" s="89" t="s">
        <v>1370</v>
      </c>
      <c r="U249" s="89"/>
      <c r="V249" s="89"/>
      <c r="W249" s="89"/>
      <c r="X249" s="89"/>
      <c r="Y249" s="89"/>
      <c r="Z249" s="89"/>
    </row>
    <row r="250" ht="51" spans="1:26">
      <c r="A250" s="13" t="s">
        <v>287</v>
      </c>
      <c r="B250" s="35">
        <v>249</v>
      </c>
      <c r="C250" s="9" t="s">
        <v>1371</v>
      </c>
      <c r="D250" s="9">
        <v>87</v>
      </c>
      <c r="E250" s="9" t="s">
        <v>1372</v>
      </c>
      <c r="F250" s="146" t="s">
        <v>1373</v>
      </c>
      <c r="G250" s="41" t="s">
        <v>1374</v>
      </c>
      <c r="H250" s="41"/>
      <c r="I250" s="15" t="s">
        <v>876</v>
      </c>
      <c r="J250" s="17">
        <v>37033</v>
      </c>
      <c r="K250" s="17">
        <v>42730</v>
      </c>
      <c r="L250" s="161">
        <v>10937.5</v>
      </c>
      <c r="M250" s="86" t="s">
        <v>19</v>
      </c>
      <c r="N250" s="86">
        <v>1</v>
      </c>
      <c r="O250" s="15" t="s">
        <v>1375</v>
      </c>
      <c r="P250" s="15"/>
      <c r="Q250" s="15"/>
      <c r="R250" s="41" t="s">
        <v>1376</v>
      </c>
      <c r="S250" s="11" t="s">
        <v>1377</v>
      </c>
      <c r="T250" s="50" t="s">
        <v>1375</v>
      </c>
      <c r="U250" s="11"/>
      <c r="V250" s="11"/>
      <c r="W250" s="11"/>
      <c r="X250" s="11"/>
      <c r="Y250" s="11"/>
      <c r="Z250" s="50"/>
    </row>
    <row r="251" ht="17" spans="1:26">
      <c r="A251" s="13" t="s">
        <v>287</v>
      </c>
      <c r="B251" s="35">
        <v>250</v>
      </c>
      <c r="C251" s="9" t="s">
        <v>1371</v>
      </c>
      <c r="D251" s="9">
        <v>87</v>
      </c>
      <c r="E251" s="9" t="s">
        <v>1372</v>
      </c>
      <c r="F251" s="20" t="s">
        <v>1378</v>
      </c>
      <c r="G251" s="41" t="s">
        <v>1379</v>
      </c>
      <c r="H251" s="41"/>
      <c r="I251" s="15" t="s">
        <v>876</v>
      </c>
      <c r="J251" s="17">
        <v>42788</v>
      </c>
      <c r="K251" s="15"/>
      <c r="L251" s="161">
        <v>2000</v>
      </c>
      <c r="M251" s="86" t="s">
        <v>19</v>
      </c>
      <c r="N251" s="86">
        <v>1</v>
      </c>
      <c r="O251" s="15" t="s">
        <v>1380</v>
      </c>
      <c r="P251" s="15"/>
      <c r="Q251" s="15"/>
      <c r="R251" s="41" t="s">
        <v>1380</v>
      </c>
      <c r="S251" s="78" t="s">
        <v>1381</v>
      </c>
      <c r="T251" s="78" t="s">
        <v>1380</v>
      </c>
      <c r="U251" s="78"/>
      <c r="V251" s="78"/>
      <c r="W251" s="78"/>
      <c r="X251" s="78"/>
      <c r="Y251" s="78"/>
      <c r="Z251" s="78"/>
    </row>
    <row r="252" ht="17" spans="1:26">
      <c r="A252" s="13" t="s">
        <v>287</v>
      </c>
      <c r="B252" s="35">
        <v>251</v>
      </c>
      <c r="C252" s="9" t="s">
        <v>1371</v>
      </c>
      <c r="D252" s="9">
        <v>87</v>
      </c>
      <c r="E252" s="9" t="s">
        <v>1372</v>
      </c>
      <c r="F252" s="147" t="s">
        <v>1382</v>
      </c>
      <c r="G252" s="41" t="s">
        <v>1383</v>
      </c>
      <c r="H252" s="41"/>
      <c r="I252" s="15" t="s">
        <v>876</v>
      </c>
      <c r="J252" s="17">
        <v>42963</v>
      </c>
      <c r="K252" s="15"/>
      <c r="L252" s="161">
        <v>0.1</v>
      </c>
      <c r="M252" s="86" t="s">
        <v>19</v>
      </c>
      <c r="N252" s="86">
        <v>1</v>
      </c>
      <c r="O252" s="15" t="s">
        <v>1384</v>
      </c>
      <c r="P252" s="15"/>
      <c r="Q252" s="15"/>
      <c r="R252" s="41" t="s">
        <v>1384</v>
      </c>
      <c r="S252" s="78" t="s">
        <v>1385</v>
      </c>
      <c r="T252" s="78" t="s">
        <v>1384</v>
      </c>
      <c r="U252" s="78"/>
      <c r="V252" s="78"/>
      <c r="W252" s="78"/>
      <c r="X252" s="78"/>
      <c r="Y252" s="78"/>
      <c r="Z252" s="78"/>
    </row>
    <row r="253" ht="17" spans="1:26">
      <c r="A253" s="13" t="s">
        <v>287</v>
      </c>
      <c r="B253" s="35">
        <v>252</v>
      </c>
      <c r="C253" s="9" t="s">
        <v>1371</v>
      </c>
      <c r="D253" s="9">
        <v>87</v>
      </c>
      <c r="E253" s="9" t="s">
        <v>1372</v>
      </c>
      <c r="F253" s="147" t="s">
        <v>1386</v>
      </c>
      <c r="G253" s="43" t="s">
        <v>1387</v>
      </c>
      <c r="H253" s="43"/>
      <c r="I253" s="20">
        <v>1</v>
      </c>
      <c r="J253" s="17">
        <v>43008</v>
      </c>
      <c r="K253" s="20"/>
      <c r="L253" s="162">
        <v>0.1</v>
      </c>
      <c r="M253" s="86" t="s">
        <v>19</v>
      </c>
      <c r="N253" s="86">
        <v>1</v>
      </c>
      <c r="O253" s="20" t="s">
        <v>1388</v>
      </c>
      <c r="P253" s="20"/>
      <c r="Q253" s="20"/>
      <c r="R253" s="43" t="s">
        <v>1388</v>
      </c>
      <c r="S253" s="78" t="s">
        <v>1389</v>
      </c>
      <c r="T253" s="78" t="s">
        <v>1388</v>
      </c>
      <c r="U253" s="78"/>
      <c r="V253" s="78"/>
      <c r="W253" s="78"/>
      <c r="X253" s="78"/>
      <c r="Y253" s="78"/>
      <c r="Z253" s="78"/>
    </row>
    <row r="254" ht="17" spans="1:26">
      <c r="A254" s="13" t="s">
        <v>287</v>
      </c>
      <c r="B254" s="35">
        <v>253</v>
      </c>
      <c r="C254" s="9" t="s">
        <v>1371</v>
      </c>
      <c r="D254" s="9">
        <v>87</v>
      </c>
      <c r="E254" s="9" t="s">
        <v>1372</v>
      </c>
      <c r="F254" s="20" t="s">
        <v>1390</v>
      </c>
      <c r="G254" s="41" t="s">
        <v>1391</v>
      </c>
      <c r="H254" s="41"/>
      <c r="I254" s="15" t="s">
        <v>876</v>
      </c>
      <c r="J254" s="17">
        <v>42983</v>
      </c>
      <c r="K254" s="15"/>
      <c r="L254" s="15"/>
      <c r="M254" s="86" t="s">
        <v>19</v>
      </c>
      <c r="N254" s="86">
        <v>1</v>
      </c>
      <c r="O254" s="15"/>
      <c r="P254" s="15"/>
      <c r="Q254" s="15"/>
      <c r="R254" s="41"/>
      <c r="S254" s="78"/>
      <c r="T254" s="78"/>
      <c r="U254" s="78"/>
      <c r="V254" s="78"/>
      <c r="W254" s="78"/>
      <c r="X254" s="78"/>
      <c r="Y254" s="78"/>
      <c r="Z254" s="78"/>
    </row>
    <row r="255" ht="17" spans="1:26">
      <c r="A255" s="13" t="s">
        <v>287</v>
      </c>
      <c r="B255" s="35">
        <v>254</v>
      </c>
      <c r="C255" s="9" t="s">
        <v>1371</v>
      </c>
      <c r="D255" s="9">
        <v>87</v>
      </c>
      <c r="E255" s="9" t="s">
        <v>1372</v>
      </c>
      <c r="F255" s="147" t="s">
        <v>1392</v>
      </c>
      <c r="G255" s="41" t="s">
        <v>1393</v>
      </c>
      <c r="H255" s="41"/>
      <c r="I255" s="15" t="s">
        <v>876</v>
      </c>
      <c r="J255" s="17">
        <v>43234</v>
      </c>
      <c r="K255" s="17">
        <v>43234</v>
      </c>
      <c r="L255" s="161">
        <v>1000</v>
      </c>
      <c r="M255" s="86" t="s">
        <v>19</v>
      </c>
      <c r="N255" s="86">
        <v>1</v>
      </c>
      <c r="O255" s="15" t="s">
        <v>1380</v>
      </c>
      <c r="P255" s="15"/>
      <c r="Q255" s="15"/>
      <c r="R255" s="41" t="s">
        <v>1380</v>
      </c>
      <c r="S255" s="78" t="s">
        <v>1381</v>
      </c>
      <c r="T255" s="78" t="s">
        <v>1380</v>
      </c>
      <c r="U255" s="78"/>
      <c r="V255" s="78"/>
      <c r="W255" s="78"/>
      <c r="X255" s="78"/>
      <c r="Y255" s="78"/>
      <c r="Z255" s="78"/>
    </row>
    <row r="256" ht="17" spans="1:26">
      <c r="A256" s="13" t="s">
        <v>287</v>
      </c>
      <c r="B256" s="35">
        <v>255</v>
      </c>
      <c r="C256" s="9" t="s">
        <v>1371</v>
      </c>
      <c r="D256" s="9">
        <v>87</v>
      </c>
      <c r="E256" s="9" t="s">
        <v>1372</v>
      </c>
      <c r="F256" s="20" t="s">
        <v>1394</v>
      </c>
      <c r="G256" s="41" t="s">
        <v>1395</v>
      </c>
      <c r="H256" s="41"/>
      <c r="I256" s="15" t="s">
        <v>876</v>
      </c>
      <c r="J256" s="17">
        <v>43662</v>
      </c>
      <c r="K256" s="17">
        <v>43662</v>
      </c>
      <c r="L256" s="161" t="s">
        <v>1396</v>
      </c>
      <c r="M256" s="86" t="s">
        <v>19</v>
      </c>
      <c r="N256" s="86">
        <v>1</v>
      </c>
      <c r="O256" s="15" t="s">
        <v>1380</v>
      </c>
      <c r="P256" s="15"/>
      <c r="Q256" s="89"/>
      <c r="R256" s="41" t="s">
        <v>1397</v>
      </c>
      <c r="S256" s="78" t="s">
        <v>1398</v>
      </c>
      <c r="T256" s="78" t="s">
        <v>1399</v>
      </c>
      <c r="U256" s="78"/>
      <c r="V256" s="78"/>
      <c r="W256" s="78"/>
      <c r="X256" s="78"/>
      <c r="Y256" s="78"/>
      <c r="Z256" s="78"/>
    </row>
    <row r="257" ht="34" spans="1:26">
      <c r="A257" s="13" t="s">
        <v>287</v>
      </c>
      <c r="B257" s="35">
        <v>256</v>
      </c>
      <c r="C257" s="9" t="s">
        <v>1371</v>
      </c>
      <c r="D257" s="9">
        <v>89</v>
      </c>
      <c r="E257" s="9" t="s">
        <v>1400</v>
      </c>
      <c r="F257" s="101" t="s">
        <v>1401</v>
      </c>
      <c r="G257" s="78" t="s">
        <v>1402</v>
      </c>
      <c r="H257" s="78"/>
      <c r="I257" s="13">
        <v>1</v>
      </c>
      <c r="J257" s="181">
        <v>43248</v>
      </c>
      <c r="K257" s="78"/>
      <c r="L257" s="78">
        <v>1000</v>
      </c>
      <c r="M257" s="86" t="s">
        <v>19</v>
      </c>
      <c r="N257" s="86">
        <v>1</v>
      </c>
      <c r="O257" s="20" t="s">
        <v>1380</v>
      </c>
      <c r="P257" s="20"/>
      <c r="Q257" s="78"/>
      <c r="R257" s="43" t="s">
        <v>1403</v>
      </c>
      <c r="S257" s="20" t="s">
        <v>1404</v>
      </c>
      <c r="T257" s="20" t="s">
        <v>1380</v>
      </c>
      <c r="U257" s="20"/>
      <c r="V257" s="20"/>
      <c r="W257" s="20"/>
      <c r="X257" s="20"/>
      <c r="Y257" s="20"/>
      <c r="Z257" s="20"/>
    </row>
    <row r="258" ht="17" spans="1:26">
      <c r="A258" s="13" t="s">
        <v>287</v>
      </c>
      <c r="B258" s="35">
        <v>257</v>
      </c>
      <c r="C258" s="9" t="s">
        <v>1371</v>
      </c>
      <c r="D258" s="9">
        <v>89</v>
      </c>
      <c r="E258" s="9" t="s">
        <v>1400</v>
      </c>
      <c r="F258" s="101" t="s">
        <v>1405</v>
      </c>
      <c r="G258" s="78" t="s">
        <v>1406</v>
      </c>
      <c r="H258" s="78"/>
      <c r="I258" s="13">
        <v>1</v>
      </c>
      <c r="J258" s="181">
        <v>43171</v>
      </c>
      <c r="K258" s="78"/>
      <c r="L258" s="78">
        <v>3005.7108</v>
      </c>
      <c r="M258" s="86" t="s">
        <v>19</v>
      </c>
      <c r="N258" s="86">
        <v>1</v>
      </c>
      <c r="O258" s="15" t="s">
        <v>1407</v>
      </c>
      <c r="P258" s="15"/>
      <c r="Q258" s="78"/>
      <c r="R258" s="41" t="s">
        <v>1407</v>
      </c>
      <c r="S258" s="15" t="s">
        <v>1408</v>
      </c>
      <c r="T258" s="15" t="s">
        <v>1407</v>
      </c>
      <c r="U258" s="15"/>
      <c r="V258" s="15"/>
      <c r="W258" s="15"/>
      <c r="X258" s="15"/>
      <c r="Y258" s="15"/>
      <c r="Z258" s="15"/>
    </row>
    <row r="259" ht="17" spans="1:26">
      <c r="A259" s="13" t="s">
        <v>287</v>
      </c>
      <c r="B259" s="35">
        <v>258</v>
      </c>
      <c r="C259" s="9" t="s">
        <v>1371</v>
      </c>
      <c r="D259" s="9">
        <v>89</v>
      </c>
      <c r="E259" s="9" t="s">
        <v>1400</v>
      </c>
      <c r="F259" s="101" t="s">
        <v>1409</v>
      </c>
      <c r="G259" s="78" t="s">
        <v>1410</v>
      </c>
      <c r="H259" s="78"/>
      <c r="I259" s="13">
        <v>1</v>
      </c>
      <c r="J259" s="181">
        <v>42990</v>
      </c>
      <c r="K259" s="78"/>
      <c r="L259" s="78">
        <v>3000</v>
      </c>
      <c r="M259" s="86" t="s">
        <v>19</v>
      </c>
      <c r="N259" s="86">
        <v>1</v>
      </c>
      <c r="O259" s="15" t="s">
        <v>1407</v>
      </c>
      <c r="P259" s="199"/>
      <c r="Q259" s="78"/>
      <c r="R259" s="41" t="s">
        <v>1407</v>
      </c>
      <c r="S259" s="15" t="s">
        <v>1411</v>
      </c>
      <c r="T259" s="15" t="s">
        <v>1407</v>
      </c>
      <c r="U259" s="15"/>
      <c r="V259" s="15"/>
      <c r="W259" s="15"/>
      <c r="X259" s="15"/>
      <c r="Y259" s="15"/>
      <c r="Z259" s="15"/>
    </row>
    <row r="260" ht="17" spans="1:26">
      <c r="A260" s="13" t="s">
        <v>287</v>
      </c>
      <c r="B260" s="35">
        <v>259</v>
      </c>
      <c r="C260" s="9" t="s">
        <v>1371</v>
      </c>
      <c r="D260" s="9">
        <v>89</v>
      </c>
      <c r="E260" s="9" t="s">
        <v>1400</v>
      </c>
      <c r="F260" s="101" t="s">
        <v>1412</v>
      </c>
      <c r="G260" s="78" t="s">
        <v>1413</v>
      </c>
      <c r="H260" s="78"/>
      <c r="I260" s="13">
        <v>1</v>
      </c>
      <c r="J260" s="181">
        <v>43227</v>
      </c>
      <c r="K260" s="78"/>
      <c r="L260" s="78">
        <v>3006.6146</v>
      </c>
      <c r="M260" s="86" t="s">
        <v>19</v>
      </c>
      <c r="N260" s="86">
        <v>1</v>
      </c>
      <c r="O260" s="15" t="s">
        <v>1407</v>
      </c>
      <c r="P260" s="15"/>
      <c r="Q260" s="78"/>
      <c r="R260" s="41" t="s">
        <v>1407</v>
      </c>
      <c r="S260" s="15" t="s">
        <v>1414</v>
      </c>
      <c r="T260" s="15" t="s">
        <v>1407</v>
      </c>
      <c r="U260" s="15"/>
      <c r="V260" s="15"/>
      <c r="W260" s="15"/>
      <c r="X260" s="15"/>
      <c r="Y260" s="15"/>
      <c r="Z260" s="15"/>
    </row>
    <row r="261" ht="17" spans="1:26">
      <c r="A261" s="13" t="s">
        <v>287</v>
      </c>
      <c r="B261" s="35">
        <v>260</v>
      </c>
      <c r="C261" s="9" t="s">
        <v>1371</v>
      </c>
      <c r="D261" s="9">
        <v>89</v>
      </c>
      <c r="E261" s="9" t="s">
        <v>1400</v>
      </c>
      <c r="F261" s="101" t="s">
        <v>1415</v>
      </c>
      <c r="G261" s="78" t="s">
        <v>1416</v>
      </c>
      <c r="H261" s="78"/>
      <c r="I261" s="13">
        <v>1</v>
      </c>
      <c r="J261" s="181">
        <v>43284</v>
      </c>
      <c r="K261" s="78"/>
      <c r="L261" s="78">
        <v>3000</v>
      </c>
      <c r="M261" s="86" t="s">
        <v>19</v>
      </c>
      <c r="N261" s="86">
        <v>1</v>
      </c>
      <c r="O261" s="15" t="s">
        <v>1380</v>
      </c>
      <c r="P261" s="15"/>
      <c r="Q261" s="78"/>
      <c r="R261" s="41" t="s">
        <v>1380</v>
      </c>
      <c r="S261" s="15" t="s">
        <v>1398</v>
      </c>
      <c r="T261" s="15" t="s">
        <v>1407</v>
      </c>
      <c r="U261" s="15"/>
      <c r="V261" s="15"/>
      <c r="W261" s="15"/>
      <c r="X261" s="15"/>
      <c r="Y261" s="15"/>
      <c r="Z261" s="15"/>
    </row>
    <row r="262" ht="17" spans="1:26">
      <c r="A262" s="13" t="s">
        <v>287</v>
      </c>
      <c r="B262" s="35">
        <v>261</v>
      </c>
      <c r="C262" s="9" t="s">
        <v>1371</v>
      </c>
      <c r="D262" s="9">
        <v>89</v>
      </c>
      <c r="E262" s="9" t="s">
        <v>1400</v>
      </c>
      <c r="F262" s="101" t="s">
        <v>1417</v>
      </c>
      <c r="G262" s="78" t="s">
        <v>1418</v>
      </c>
      <c r="H262" s="78"/>
      <c r="I262" s="13">
        <v>1</v>
      </c>
      <c r="J262" s="181">
        <v>43362</v>
      </c>
      <c r="K262" s="78"/>
      <c r="L262" s="78">
        <v>3000</v>
      </c>
      <c r="M262" s="86" t="s">
        <v>19</v>
      </c>
      <c r="N262" s="86">
        <v>1</v>
      </c>
      <c r="O262" s="15" t="s">
        <v>1380</v>
      </c>
      <c r="P262" s="15"/>
      <c r="Q262" s="78"/>
      <c r="R262" s="41" t="s">
        <v>1380</v>
      </c>
      <c r="S262" s="15" t="s">
        <v>1398</v>
      </c>
      <c r="T262" s="15" t="s">
        <v>1407</v>
      </c>
      <c r="U262" s="15"/>
      <c r="V262" s="15"/>
      <c r="W262" s="15"/>
      <c r="X262" s="15"/>
      <c r="Y262" s="15"/>
      <c r="Z262" s="15"/>
    </row>
    <row r="263" ht="17" spans="1:26">
      <c r="A263" s="13" t="s">
        <v>287</v>
      </c>
      <c r="B263" s="35">
        <v>262</v>
      </c>
      <c r="C263" s="9" t="s">
        <v>1371</v>
      </c>
      <c r="D263" s="9">
        <v>89</v>
      </c>
      <c r="E263" s="9" t="s">
        <v>1400</v>
      </c>
      <c r="F263" s="101" t="s">
        <v>1419</v>
      </c>
      <c r="G263" s="78" t="s">
        <v>1420</v>
      </c>
      <c r="H263" s="78"/>
      <c r="I263" s="13">
        <v>1</v>
      </c>
      <c r="J263" s="181">
        <v>43075</v>
      </c>
      <c r="K263" s="78"/>
      <c r="L263" s="78">
        <v>3000</v>
      </c>
      <c r="M263" s="86" t="s">
        <v>19</v>
      </c>
      <c r="N263" s="86">
        <v>1</v>
      </c>
      <c r="O263" s="15" t="s">
        <v>1375</v>
      </c>
      <c r="P263" s="15"/>
      <c r="Q263" s="78"/>
      <c r="R263" s="41" t="s">
        <v>1375</v>
      </c>
      <c r="S263" s="15" t="s">
        <v>1421</v>
      </c>
      <c r="T263" s="15" t="s">
        <v>1422</v>
      </c>
      <c r="U263" s="15"/>
      <c r="V263" s="15"/>
      <c r="W263" s="15"/>
      <c r="X263" s="15"/>
      <c r="Y263" s="15"/>
      <c r="Z263" s="15"/>
    </row>
    <row r="264" ht="17" spans="1:26">
      <c r="A264" s="13" t="s">
        <v>287</v>
      </c>
      <c r="B264" s="35">
        <v>263</v>
      </c>
      <c r="C264" s="9" t="s">
        <v>1371</v>
      </c>
      <c r="D264" s="9">
        <v>89</v>
      </c>
      <c r="E264" s="9" t="s">
        <v>1400</v>
      </c>
      <c r="F264" s="101" t="s">
        <v>1423</v>
      </c>
      <c r="G264" s="78" t="s">
        <v>1424</v>
      </c>
      <c r="H264" s="78"/>
      <c r="I264" s="13">
        <v>1</v>
      </c>
      <c r="J264" s="181">
        <v>38679</v>
      </c>
      <c r="K264" s="78"/>
      <c r="L264" s="78">
        <v>11000</v>
      </c>
      <c r="M264" s="86" t="s">
        <v>19</v>
      </c>
      <c r="N264" s="86">
        <v>1</v>
      </c>
      <c r="O264" s="200" t="s">
        <v>1375</v>
      </c>
      <c r="P264" s="201"/>
      <c r="Q264" s="78"/>
      <c r="R264" s="201" t="s">
        <v>1425</v>
      </c>
      <c r="S264" s="201" t="s">
        <v>1398</v>
      </c>
      <c r="T264" s="203" t="s">
        <v>1375</v>
      </c>
      <c r="U264" s="201"/>
      <c r="V264" s="201"/>
      <c r="W264" s="201"/>
      <c r="X264" s="201"/>
      <c r="Y264" s="201"/>
      <c r="Z264" s="203"/>
    </row>
    <row r="265" ht="17" spans="1:26">
      <c r="A265" s="13" t="s">
        <v>287</v>
      </c>
      <c r="B265" s="35">
        <v>264</v>
      </c>
      <c r="C265" s="9" t="s">
        <v>1371</v>
      </c>
      <c r="D265" s="9">
        <v>89</v>
      </c>
      <c r="E265" s="9" t="s">
        <v>1400</v>
      </c>
      <c r="F265" s="101" t="s">
        <v>1426</v>
      </c>
      <c r="G265" s="78" t="s">
        <v>1427</v>
      </c>
      <c r="H265" s="78"/>
      <c r="I265" s="13">
        <v>1</v>
      </c>
      <c r="J265" s="181">
        <v>43572</v>
      </c>
      <c r="K265" s="78"/>
      <c r="L265" s="78">
        <v>3000</v>
      </c>
      <c r="M265" s="86" t="s">
        <v>19</v>
      </c>
      <c r="N265" s="86">
        <v>1</v>
      </c>
      <c r="O265" s="15" t="s">
        <v>1380</v>
      </c>
      <c r="P265" s="15"/>
      <c r="Q265" s="78"/>
      <c r="R265" s="204" t="s">
        <v>1380</v>
      </c>
      <c r="S265" s="42" t="s">
        <v>1398</v>
      </c>
      <c r="T265" s="20" t="s">
        <v>1399</v>
      </c>
      <c r="U265" s="42"/>
      <c r="V265" s="42"/>
      <c r="W265" s="42"/>
      <c r="X265" s="42"/>
      <c r="Y265" s="42"/>
      <c r="Z265" s="20"/>
    </row>
    <row r="266" ht="17" spans="1:26">
      <c r="A266" s="13" t="s">
        <v>287</v>
      </c>
      <c r="B266" s="35">
        <v>265</v>
      </c>
      <c r="C266" s="9" t="s">
        <v>1371</v>
      </c>
      <c r="D266" s="9">
        <v>89</v>
      </c>
      <c r="E266" s="9" t="s">
        <v>1400</v>
      </c>
      <c r="F266" s="101" t="s">
        <v>1428</v>
      </c>
      <c r="G266" s="78" t="s">
        <v>1429</v>
      </c>
      <c r="H266" s="78"/>
      <c r="I266" s="13">
        <v>1</v>
      </c>
      <c r="J266" s="181">
        <v>43570</v>
      </c>
      <c r="K266" s="78"/>
      <c r="L266" s="78">
        <v>3000</v>
      </c>
      <c r="M266" s="86" t="s">
        <v>19</v>
      </c>
      <c r="N266" s="86">
        <v>1</v>
      </c>
      <c r="O266" s="202" t="s">
        <v>1375</v>
      </c>
      <c r="P266" s="202"/>
      <c r="Q266" s="78"/>
      <c r="R266" s="205" t="s">
        <v>1430</v>
      </c>
      <c r="S266" s="206" t="s">
        <v>1398</v>
      </c>
      <c r="T266" s="207" t="s">
        <v>1375</v>
      </c>
      <c r="U266" s="206"/>
      <c r="V266" s="206"/>
      <c r="W266" s="206"/>
      <c r="X266" s="206"/>
      <c r="Y266" s="206"/>
      <c r="Z266" s="207"/>
    </row>
    <row r="267" ht="68" spans="1:26">
      <c r="A267" s="13" t="s">
        <v>287</v>
      </c>
      <c r="B267" s="35">
        <v>266</v>
      </c>
      <c r="C267" s="9" t="s">
        <v>1371</v>
      </c>
      <c r="D267" s="9">
        <v>90</v>
      </c>
      <c r="E267" s="9" t="s">
        <v>1431</v>
      </c>
      <c r="F267" s="147" t="s">
        <v>1432</v>
      </c>
      <c r="G267" s="41" t="s">
        <v>1433</v>
      </c>
      <c r="H267" s="41"/>
      <c r="I267" s="15" t="s">
        <v>876</v>
      </c>
      <c r="J267" s="17">
        <v>43210</v>
      </c>
      <c r="K267" s="15"/>
      <c r="L267" s="182">
        <v>10000</v>
      </c>
      <c r="M267" s="86" t="s">
        <v>19</v>
      </c>
      <c r="N267" s="86">
        <v>1</v>
      </c>
      <c r="O267" s="15" t="s">
        <v>1375</v>
      </c>
      <c r="P267" s="15"/>
      <c r="Q267" s="78"/>
      <c r="R267" s="15" t="s">
        <v>1434</v>
      </c>
      <c r="S267" s="15" t="s">
        <v>1435</v>
      </c>
      <c r="T267" s="15" t="s">
        <v>1375</v>
      </c>
      <c r="U267" s="15"/>
      <c r="V267" s="15"/>
      <c r="W267" s="15"/>
      <c r="X267" s="15"/>
      <c r="Y267" s="15"/>
      <c r="Z267" s="15"/>
    </row>
    <row r="268" ht="17" spans="1:26">
      <c r="A268" s="13" t="s">
        <v>287</v>
      </c>
      <c r="B268" s="35">
        <v>267</v>
      </c>
      <c r="C268" s="9" t="s">
        <v>1371</v>
      </c>
      <c r="D268" s="9">
        <v>90</v>
      </c>
      <c r="E268" s="9" t="s">
        <v>1431</v>
      </c>
      <c r="F268" s="147" t="s">
        <v>1436</v>
      </c>
      <c r="G268" s="41" t="s">
        <v>1437</v>
      </c>
      <c r="H268" s="41"/>
      <c r="I268" s="15" t="s">
        <v>876</v>
      </c>
      <c r="J268" s="17">
        <v>43185</v>
      </c>
      <c r="K268" s="15"/>
      <c r="L268" s="182">
        <v>8480</v>
      </c>
      <c r="M268" s="86" t="s">
        <v>19</v>
      </c>
      <c r="N268" s="86">
        <v>1</v>
      </c>
      <c r="O268" s="15" t="s">
        <v>1375</v>
      </c>
      <c r="P268" s="15"/>
      <c r="Q268" s="78"/>
      <c r="R268" s="15" t="s">
        <v>1375</v>
      </c>
      <c r="S268" s="15" t="s">
        <v>1398</v>
      </c>
      <c r="T268" s="15" t="s">
        <v>1375</v>
      </c>
      <c r="U268" s="15"/>
      <c r="V268" s="15"/>
      <c r="W268" s="15"/>
      <c r="X268" s="15"/>
      <c r="Y268" s="15"/>
      <c r="Z268" s="15"/>
    </row>
    <row r="269" ht="17" spans="1:26">
      <c r="A269" s="13" t="s">
        <v>287</v>
      </c>
      <c r="B269" s="35">
        <v>268</v>
      </c>
      <c r="C269" s="9" t="s">
        <v>1371</v>
      </c>
      <c r="D269" s="9">
        <v>90</v>
      </c>
      <c r="E269" s="9" t="s">
        <v>1431</v>
      </c>
      <c r="F269" s="147" t="s">
        <v>1438</v>
      </c>
      <c r="G269" s="175" t="s">
        <v>1439</v>
      </c>
      <c r="H269" s="175"/>
      <c r="I269" s="146" t="s">
        <v>876</v>
      </c>
      <c r="J269" s="183">
        <v>43565</v>
      </c>
      <c r="K269" s="146"/>
      <c r="L269" s="184">
        <v>6480</v>
      </c>
      <c r="M269" s="86" t="s">
        <v>19</v>
      </c>
      <c r="N269" s="86">
        <v>1</v>
      </c>
      <c r="O269" s="15" t="s">
        <v>1375</v>
      </c>
      <c r="P269" s="15"/>
      <c r="Q269" s="78"/>
      <c r="R269" s="15" t="s">
        <v>1375</v>
      </c>
      <c r="S269" s="15" t="s">
        <v>1398</v>
      </c>
      <c r="T269" s="15" t="s">
        <v>1375</v>
      </c>
      <c r="U269" s="15"/>
      <c r="V269" s="15"/>
      <c r="W269" s="15"/>
      <c r="X269" s="15"/>
      <c r="Y269" s="15"/>
      <c r="Z269" s="15"/>
    </row>
    <row r="270" ht="17" spans="1:26">
      <c r="A270" s="13" t="s">
        <v>287</v>
      </c>
      <c r="B270" s="35">
        <v>269</v>
      </c>
      <c r="C270" s="9" t="s">
        <v>1371</v>
      </c>
      <c r="D270" s="9">
        <v>90</v>
      </c>
      <c r="E270" s="9" t="s">
        <v>1431</v>
      </c>
      <c r="F270" s="176" t="s">
        <v>1440</v>
      </c>
      <c r="G270" s="177" t="s">
        <v>1441</v>
      </c>
      <c r="H270" s="177"/>
      <c r="I270" s="185" t="s">
        <v>876</v>
      </c>
      <c r="J270" s="186">
        <v>43615</v>
      </c>
      <c r="K270" s="185"/>
      <c r="L270" s="187">
        <v>200000</v>
      </c>
      <c r="M270" s="86" t="s">
        <v>19</v>
      </c>
      <c r="N270" s="86">
        <v>1</v>
      </c>
      <c r="O270" s="200" t="s">
        <v>1375</v>
      </c>
      <c r="P270" s="200"/>
      <c r="Q270" s="78"/>
      <c r="R270" s="200" t="s">
        <v>1375</v>
      </c>
      <c r="S270" s="200" t="s">
        <v>1398</v>
      </c>
      <c r="T270" s="200" t="s">
        <v>1375</v>
      </c>
      <c r="U270" s="200"/>
      <c r="V270" s="200"/>
      <c r="W270" s="200"/>
      <c r="X270" s="200"/>
      <c r="Y270" s="200"/>
      <c r="Z270" s="200"/>
    </row>
    <row r="271" ht="17" spans="1:26">
      <c r="A271" s="13" t="s">
        <v>287</v>
      </c>
      <c r="B271" s="35">
        <v>270</v>
      </c>
      <c r="C271" s="9" t="s">
        <v>1371</v>
      </c>
      <c r="D271" s="9">
        <v>90</v>
      </c>
      <c r="E271" s="9" t="s">
        <v>1431</v>
      </c>
      <c r="F271" s="101" t="s">
        <v>1442</v>
      </c>
      <c r="G271" s="78" t="s">
        <v>1443</v>
      </c>
      <c r="H271" s="78"/>
      <c r="I271" s="13">
        <v>1</v>
      </c>
      <c r="J271" s="17">
        <v>43143</v>
      </c>
      <c r="K271" s="15"/>
      <c r="L271" s="182">
        <v>3000</v>
      </c>
      <c r="M271" s="86" t="s">
        <v>19</v>
      </c>
      <c r="N271" s="86">
        <v>1</v>
      </c>
      <c r="O271" s="15" t="s">
        <v>1375</v>
      </c>
      <c r="P271" s="15"/>
      <c r="Q271" s="78"/>
      <c r="R271" s="15" t="s">
        <v>1375</v>
      </c>
      <c r="S271" s="15" t="s">
        <v>1444</v>
      </c>
      <c r="T271" s="15" t="s">
        <v>1375</v>
      </c>
      <c r="U271" s="15"/>
      <c r="V271" s="15"/>
      <c r="W271" s="15"/>
      <c r="X271" s="15"/>
      <c r="Y271" s="15"/>
      <c r="Z271" s="15"/>
    </row>
    <row r="272" ht="17" spans="1:26">
      <c r="A272" s="13" t="s">
        <v>287</v>
      </c>
      <c r="B272" s="35">
        <v>271</v>
      </c>
      <c r="C272" s="9" t="s">
        <v>1371</v>
      </c>
      <c r="D272" s="9">
        <v>90</v>
      </c>
      <c r="E272" s="9" t="s">
        <v>1431</v>
      </c>
      <c r="F272" s="101" t="s">
        <v>1445</v>
      </c>
      <c r="G272" s="78" t="s">
        <v>1446</v>
      </c>
      <c r="H272" s="78"/>
      <c r="I272" s="13">
        <v>1</v>
      </c>
      <c r="J272" s="17">
        <v>43230</v>
      </c>
      <c r="K272" s="15"/>
      <c r="L272" s="182">
        <v>1000</v>
      </c>
      <c r="M272" s="86" t="s">
        <v>19</v>
      </c>
      <c r="N272" s="86">
        <v>1</v>
      </c>
      <c r="O272" s="15" t="s">
        <v>1375</v>
      </c>
      <c r="P272" s="15"/>
      <c r="Q272" s="78"/>
      <c r="R272" s="15" t="s">
        <v>1375</v>
      </c>
      <c r="S272" s="15" t="s">
        <v>1444</v>
      </c>
      <c r="T272" s="20" t="s">
        <v>1375</v>
      </c>
      <c r="U272" s="15"/>
      <c r="V272" s="15"/>
      <c r="W272" s="15"/>
      <c r="X272" s="15"/>
      <c r="Y272" s="15"/>
      <c r="Z272" s="20"/>
    </row>
    <row r="273" ht="17" spans="1:26">
      <c r="A273" s="13" t="s">
        <v>287</v>
      </c>
      <c r="B273" s="35">
        <v>272</v>
      </c>
      <c r="C273" s="9" t="s">
        <v>1371</v>
      </c>
      <c r="D273" s="9">
        <v>90</v>
      </c>
      <c r="E273" s="9" t="s">
        <v>1431</v>
      </c>
      <c r="F273" s="101" t="s">
        <v>1447</v>
      </c>
      <c r="G273" s="78" t="s">
        <v>1448</v>
      </c>
      <c r="H273" s="78"/>
      <c r="I273" s="13">
        <v>1</v>
      </c>
      <c r="J273" s="17">
        <v>43159</v>
      </c>
      <c r="K273" s="15"/>
      <c r="L273" s="182">
        <v>3</v>
      </c>
      <c r="M273" s="86" t="s">
        <v>19</v>
      </c>
      <c r="N273" s="86">
        <v>1</v>
      </c>
      <c r="O273" s="42" t="s">
        <v>1449</v>
      </c>
      <c r="P273" s="42"/>
      <c r="Q273" s="78"/>
      <c r="R273" s="42" t="s">
        <v>1449</v>
      </c>
      <c r="S273" s="15" t="s">
        <v>1398</v>
      </c>
      <c r="T273" s="15" t="s">
        <v>1449</v>
      </c>
      <c r="U273" s="15"/>
      <c r="V273" s="15"/>
      <c r="W273" s="15"/>
      <c r="X273" s="15"/>
      <c r="Y273" s="15"/>
      <c r="Z273" s="15"/>
    </row>
    <row r="274" ht="17" spans="1:26">
      <c r="A274" s="13" t="s">
        <v>287</v>
      </c>
      <c r="B274" s="35">
        <v>273</v>
      </c>
      <c r="C274" s="9" t="s">
        <v>1371</v>
      </c>
      <c r="D274" s="9">
        <v>90</v>
      </c>
      <c r="E274" s="9" t="s">
        <v>1431</v>
      </c>
      <c r="F274" s="101" t="s">
        <v>1450</v>
      </c>
      <c r="G274" s="78" t="s">
        <v>1451</v>
      </c>
      <c r="H274" s="178"/>
      <c r="I274" s="188">
        <v>1</v>
      </c>
      <c r="J274" s="183">
        <v>43165</v>
      </c>
      <c r="K274" s="146"/>
      <c r="L274" s="189">
        <v>100</v>
      </c>
      <c r="M274" s="86" t="s">
        <v>19</v>
      </c>
      <c r="N274" s="86">
        <v>1</v>
      </c>
      <c r="O274" s="42" t="s">
        <v>1398</v>
      </c>
      <c r="P274" s="42"/>
      <c r="Q274" s="78"/>
      <c r="R274" s="42"/>
      <c r="S274" s="15"/>
      <c r="T274" s="15"/>
      <c r="U274" s="15"/>
      <c r="V274" s="15"/>
      <c r="W274" s="15"/>
      <c r="X274" s="15"/>
      <c r="Y274" s="15"/>
      <c r="Z274" s="15"/>
    </row>
    <row r="275" ht="17" spans="1:26">
      <c r="A275" s="13" t="s">
        <v>287</v>
      </c>
      <c r="B275" s="35">
        <v>274</v>
      </c>
      <c r="C275" s="9" t="s">
        <v>1371</v>
      </c>
      <c r="D275" s="9">
        <v>90</v>
      </c>
      <c r="E275" s="9" t="s">
        <v>1431</v>
      </c>
      <c r="F275" s="101" t="s">
        <v>1452</v>
      </c>
      <c r="G275" s="78" t="s">
        <v>1453</v>
      </c>
      <c r="H275" s="78"/>
      <c r="I275" s="13">
        <v>1</v>
      </c>
      <c r="J275" s="17">
        <v>43217</v>
      </c>
      <c r="K275" s="15"/>
      <c r="L275" s="182">
        <v>3</v>
      </c>
      <c r="M275" s="86" t="s">
        <v>19</v>
      </c>
      <c r="N275" s="86">
        <v>1</v>
      </c>
      <c r="O275" s="42" t="s">
        <v>1449</v>
      </c>
      <c r="P275" s="42"/>
      <c r="Q275" s="78"/>
      <c r="R275" s="42" t="s">
        <v>1449</v>
      </c>
      <c r="S275" s="15" t="s">
        <v>1398</v>
      </c>
      <c r="T275" s="15" t="s">
        <v>1449</v>
      </c>
      <c r="U275" s="15"/>
      <c r="V275" s="15"/>
      <c r="W275" s="15"/>
      <c r="X275" s="15"/>
      <c r="Y275" s="15"/>
      <c r="Z275" s="15"/>
    </row>
    <row r="276" ht="17" spans="1:26">
      <c r="A276" s="13" t="s">
        <v>287</v>
      </c>
      <c r="B276" s="35">
        <v>275</v>
      </c>
      <c r="C276" s="9" t="s">
        <v>1371</v>
      </c>
      <c r="D276" s="9">
        <v>90</v>
      </c>
      <c r="E276" s="9" t="s">
        <v>1431</v>
      </c>
      <c r="F276" s="101" t="s">
        <v>1454</v>
      </c>
      <c r="G276" s="78" t="s">
        <v>1455</v>
      </c>
      <c r="H276" s="78"/>
      <c r="I276" s="13">
        <v>1</v>
      </c>
      <c r="J276" s="17">
        <v>43038</v>
      </c>
      <c r="K276" s="15"/>
      <c r="L276" s="190">
        <v>0.1</v>
      </c>
      <c r="M276" s="86" t="s">
        <v>19</v>
      </c>
      <c r="N276" s="86">
        <v>1</v>
      </c>
      <c r="O276" s="15" t="s">
        <v>1375</v>
      </c>
      <c r="P276" s="15"/>
      <c r="Q276" s="78"/>
      <c r="R276" s="15" t="s">
        <v>1375</v>
      </c>
      <c r="S276" s="15" t="s">
        <v>1381</v>
      </c>
      <c r="T276" s="15" t="s">
        <v>1375</v>
      </c>
      <c r="U276" s="15"/>
      <c r="V276" s="15"/>
      <c r="W276" s="15"/>
      <c r="X276" s="15"/>
      <c r="Y276" s="15"/>
      <c r="Z276" s="15"/>
    </row>
    <row r="277" ht="34" spans="1:26">
      <c r="A277" s="13" t="s">
        <v>287</v>
      </c>
      <c r="B277" s="35">
        <v>276</v>
      </c>
      <c r="C277" s="9" t="s">
        <v>1371</v>
      </c>
      <c r="D277" s="9">
        <v>90</v>
      </c>
      <c r="E277" s="9" t="s">
        <v>1431</v>
      </c>
      <c r="F277" s="101" t="s">
        <v>1456</v>
      </c>
      <c r="G277" s="78" t="s">
        <v>1457</v>
      </c>
      <c r="H277" s="78"/>
      <c r="I277" s="13">
        <v>1</v>
      </c>
      <c r="J277" s="17">
        <v>42961</v>
      </c>
      <c r="K277" s="17">
        <v>43104</v>
      </c>
      <c r="L277" s="182">
        <v>10000</v>
      </c>
      <c r="M277" s="86" t="s">
        <v>19</v>
      </c>
      <c r="N277" s="86">
        <v>1</v>
      </c>
      <c r="O277" s="42" t="s">
        <v>1458</v>
      </c>
      <c r="P277" s="42"/>
      <c r="Q277" s="78"/>
      <c r="R277" s="15" t="s">
        <v>1459</v>
      </c>
      <c r="S277" s="15" t="s">
        <v>1460</v>
      </c>
      <c r="T277" s="15" t="s">
        <v>1458</v>
      </c>
      <c r="U277" s="15"/>
      <c r="V277" s="15"/>
      <c r="W277" s="15"/>
      <c r="X277" s="15"/>
      <c r="Y277" s="15"/>
      <c r="Z277" s="15"/>
    </row>
    <row r="278" ht="34" spans="1:26">
      <c r="A278" s="13" t="s">
        <v>287</v>
      </c>
      <c r="B278" s="35">
        <v>277</v>
      </c>
      <c r="C278" s="9" t="s">
        <v>1371</v>
      </c>
      <c r="D278" s="9">
        <v>90</v>
      </c>
      <c r="E278" s="9" t="s">
        <v>1431</v>
      </c>
      <c r="F278" s="101" t="s">
        <v>1461</v>
      </c>
      <c r="G278" s="78" t="s">
        <v>1462</v>
      </c>
      <c r="H278" s="78"/>
      <c r="I278" s="13">
        <v>1</v>
      </c>
      <c r="J278" s="17">
        <v>43098</v>
      </c>
      <c r="K278" s="15"/>
      <c r="L278" s="182">
        <v>10000</v>
      </c>
      <c r="M278" s="86" t="s">
        <v>19</v>
      </c>
      <c r="N278" s="86">
        <v>1</v>
      </c>
      <c r="O278" s="42" t="s">
        <v>1375</v>
      </c>
      <c r="P278" s="42"/>
      <c r="Q278" s="78"/>
      <c r="R278" s="15" t="s">
        <v>1463</v>
      </c>
      <c r="S278" s="15" t="s">
        <v>1464</v>
      </c>
      <c r="T278" s="15" t="s">
        <v>1375</v>
      </c>
      <c r="U278" s="15"/>
      <c r="V278" s="15"/>
      <c r="W278" s="15"/>
      <c r="X278" s="15"/>
      <c r="Y278" s="15"/>
      <c r="Z278" s="15"/>
    </row>
    <row r="279" ht="34" spans="1:26">
      <c r="A279" s="13" t="s">
        <v>287</v>
      </c>
      <c r="B279" s="35">
        <v>278</v>
      </c>
      <c r="C279" s="9" t="s">
        <v>1371</v>
      </c>
      <c r="D279" s="9">
        <v>90</v>
      </c>
      <c r="E279" s="9" t="s">
        <v>1431</v>
      </c>
      <c r="F279" s="101" t="s">
        <v>1465</v>
      </c>
      <c r="G279" s="78" t="s">
        <v>1466</v>
      </c>
      <c r="H279" s="78"/>
      <c r="I279" s="13">
        <v>1</v>
      </c>
      <c r="J279" s="17">
        <v>43143</v>
      </c>
      <c r="K279" s="15"/>
      <c r="L279" s="191">
        <v>6006.61</v>
      </c>
      <c r="M279" s="86" t="s">
        <v>19</v>
      </c>
      <c r="N279" s="86">
        <v>1</v>
      </c>
      <c r="O279" s="15" t="s">
        <v>1154</v>
      </c>
      <c r="P279" s="15"/>
      <c r="Q279" s="78"/>
      <c r="R279" s="15" t="s">
        <v>1467</v>
      </c>
      <c r="S279" s="15" t="s">
        <v>1468</v>
      </c>
      <c r="T279" s="15" t="s">
        <v>1154</v>
      </c>
      <c r="U279" s="15"/>
      <c r="V279" s="15"/>
      <c r="W279" s="15"/>
      <c r="X279" s="15"/>
      <c r="Y279" s="15"/>
      <c r="Z279" s="15"/>
    </row>
    <row r="280" ht="17" spans="1:26">
      <c r="A280" s="13" t="s">
        <v>287</v>
      </c>
      <c r="B280" s="35">
        <v>279</v>
      </c>
      <c r="C280" s="9" t="s">
        <v>1371</v>
      </c>
      <c r="D280" s="9">
        <v>90</v>
      </c>
      <c r="E280" s="9" t="s">
        <v>1431</v>
      </c>
      <c r="F280" s="101" t="s">
        <v>1469</v>
      </c>
      <c r="G280" s="78" t="s">
        <v>1470</v>
      </c>
      <c r="H280" s="78"/>
      <c r="I280" s="13">
        <v>1</v>
      </c>
      <c r="J280" s="17">
        <v>43264</v>
      </c>
      <c r="K280" s="17">
        <v>43257</v>
      </c>
      <c r="L280" s="182">
        <v>10000</v>
      </c>
      <c r="M280" s="86" t="s">
        <v>19</v>
      </c>
      <c r="N280" s="86">
        <v>1</v>
      </c>
      <c r="O280" s="42" t="s">
        <v>1375</v>
      </c>
      <c r="P280" s="42"/>
      <c r="Q280" s="78"/>
      <c r="R280" s="42" t="s">
        <v>1375</v>
      </c>
      <c r="S280" s="15" t="s">
        <v>1471</v>
      </c>
      <c r="T280" s="15" t="s">
        <v>1472</v>
      </c>
      <c r="U280" s="15"/>
      <c r="V280" s="15"/>
      <c r="W280" s="15"/>
      <c r="X280" s="15"/>
      <c r="Y280" s="15"/>
      <c r="Z280" s="15"/>
    </row>
    <row r="281" ht="34" spans="1:26">
      <c r="A281" s="13" t="s">
        <v>287</v>
      </c>
      <c r="B281" s="35">
        <v>280</v>
      </c>
      <c r="C281" s="9" t="s">
        <v>1371</v>
      </c>
      <c r="D281" s="9">
        <v>88</v>
      </c>
      <c r="E281" s="9" t="s">
        <v>1473</v>
      </c>
      <c r="F281" s="20" t="s">
        <v>1474</v>
      </c>
      <c r="G281" s="41" t="s">
        <v>1475</v>
      </c>
      <c r="H281" s="41"/>
      <c r="I281" s="15" t="s">
        <v>876</v>
      </c>
      <c r="J281" s="192">
        <v>39093</v>
      </c>
      <c r="K281" s="15"/>
      <c r="L281" s="182">
        <v>5999</v>
      </c>
      <c r="M281" s="86" t="s">
        <v>19</v>
      </c>
      <c r="N281" s="86">
        <v>1</v>
      </c>
      <c r="O281" s="15" t="s">
        <v>1375</v>
      </c>
      <c r="P281" s="15"/>
      <c r="Q281" s="78"/>
      <c r="R281" s="208" t="s">
        <v>1182</v>
      </c>
      <c r="S281" s="15" t="s">
        <v>1380</v>
      </c>
      <c r="T281" s="15" t="s">
        <v>1375</v>
      </c>
      <c r="U281" s="15"/>
      <c r="V281" s="15"/>
      <c r="W281" s="15"/>
      <c r="X281" s="15"/>
      <c r="Y281" s="15"/>
      <c r="Z281" s="15"/>
    </row>
    <row r="282" ht="34" spans="1:26">
      <c r="A282" s="13" t="s">
        <v>287</v>
      </c>
      <c r="B282" s="35">
        <v>281</v>
      </c>
      <c r="C282" s="9" t="s">
        <v>1371</v>
      </c>
      <c r="D282" s="9">
        <v>88</v>
      </c>
      <c r="E282" s="9" t="s">
        <v>1473</v>
      </c>
      <c r="F282" s="147" t="s">
        <v>1476</v>
      </c>
      <c r="G282" s="175" t="s">
        <v>1477</v>
      </c>
      <c r="H282" s="175"/>
      <c r="I282" s="146" t="s">
        <v>876</v>
      </c>
      <c r="J282" s="193">
        <v>43238</v>
      </c>
      <c r="K282" s="183">
        <v>43607</v>
      </c>
      <c r="L282" s="194">
        <v>17000</v>
      </c>
      <c r="M282" s="86" t="s">
        <v>19</v>
      </c>
      <c r="N282" s="86">
        <v>1</v>
      </c>
      <c r="O282" s="15" t="s">
        <v>1478</v>
      </c>
      <c r="P282" s="15"/>
      <c r="Q282" s="78"/>
      <c r="R282" s="41" t="s">
        <v>1479</v>
      </c>
      <c r="S282" s="15" t="s">
        <v>1480</v>
      </c>
      <c r="T282" s="15" t="s">
        <v>1381</v>
      </c>
      <c r="U282" s="15"/>
      <c r="V282" s="15"/>
      <c r="W282" s="15"/>
      <c r="X282" s="15"/>
      <c r="Y282" s="15"/>
      <c r="Z282" s="15"/>
    </row>
    <row r="283" ht="17" spans="1:26">
      <c r="A283" s="13" t="s">
        <v>287</v>
      </c>
      <c r="B283" s="35">
        <v>282</v>
      </c>
      <c r="C283" s="9" t="s">
        <v>1371</v>
      </c>
      <c r="D283" s="9">
        <v>88</v>
      </c>
      <c r="E283" s="9" t="s">
        <v>1473</v>
      </c>
      <c r="F283" s="20" t="s">
        <v>1481</v>
      </c>
      <c r="G283" s="41" t="s">
        <v>1482</v>
      </c>
      <c r="H283" s="41"/>
      <c r="I283" s="15" t="s">
        <v>876</v>
      </c>
      <c r="J283" s="192">
        <v>42982</v>
      </c>
      <c r="K283" s="15"/>
      <c r="L283" s="161"/>
      <c r="M283" s="86" t="s">
        <v>19</v>
      </c>
      <c r="N283" s="86">
        <v>1</v>
      </c>
      <c r="O283" s="15"/>
      <c r="P283" s="15" t="s">
        <v>1483</v>
      </c>
      <c r="Q283" s="78"/>
      <c r="R283" s="208"/>
      <c r="S283" s="15"/>
      <c r="T283" s="15"/>
      <c r="U283" s="15"/>
      <c r="V283" s="15"/>
      <c r="W283" s="15"/>
      <c r="X283" s="15"/>
      <c r="Y283" s="15"/>
      <c r="Z283" s="15"/>
    </row>
    <row r="284" ht="34" spans="1:26">
      <c r="A284" s="13" t="s">
        <v>287</v>
      </c>
      <c r="B284" s="35">
        <v>283</v>
      </c>
      <c r="C284" s="9" t="s">
        <v>1371</v>
      </c>
      <c r="D284" s="9">
        <v>88</v>
      </c>
      <c r="E284" s="9" t="s">
        <v>1473</v>
      </c>
      <c r="F284" s="147" t="s">
        <v>1484</v>
      </c>
      <c r="G284" s="175" t="s">
        <v>1485</v>
      </c>
      <c r="H284" s="175"/>
      <c r="I284" s="146" t="s">
        <v>876</v>
      </c>
      <c r="J284" s="183">
        <v>43571</v>
      </c>
      <c r="K284" s="183">
        <v>43668</v>
      </c>
      <c r="L284" s="194">
        <v>17000</v>
      </c>
      <c r="M284" s="86" t="s">
        <v>19</v>
      </c>
      <c r="N284" s="86">
        <v>1</v>
      </c>
      <c r="O284" s="15" t="s">
        <v>1478</v>
      </c>
      <c r="P284" s="15"/>
      <c r="Q284" s="78"/>
      <c r="R284" s="41" t="s">
        <v>1479</v>
      </c>
      <c r="S284" s="15" t="s">
        <v>1480</v>
      </c>
      <c r="T284" s="15" t="s">
        <v>1381</v>
      </c>
      <c r="U284" s="15"/>
      <c r="V284" s="15"/>
      <c r="W284" s="15"/>
      <c r="X284" s="15"/>
      <c r="Y284" s="15"/>
      <c r="Z284" s="15"/>
    </row>
    <row r="285" ht="17" spans="1:26">
      <c r="A285" s="13" t="s">
        <v>287</v>
      </c>
      <c r="B285" s="35">
        <v>284</v>
      </c>
      <c r="C285" s="9" t="s">
        <v>1371</v>
      </c>
      <c r="D285" s="9">
        <v>88</v>
      </c>
      <c r="E285" s="9" t="s">
        <v>1473</v>
      </c>
      <c r="F285" s="20" t="s">
        <v>1486</v>
      </c>
      <c r="G285" s="41" t="s">
        <v>1487</v>
      </c>
      <c r="H285" s="41"/>
      <c r="I285" s="15" t="s">
        <v>876</v>
      </c>
      <c r="J285" s="192">
        <v>43580</v>
      </c>
      <c r="K285" s="192">
        <v>43580</v>
      </c>
      <c r="L285" s="182">
        <v>1000</v>
      </c>
      <c r="M285" s="86" t="s">
        <v>19</v>
      </c>
      <c r="N285" s="86">
        <v>1</v>
      </c>
      <c r="O285" s="15" t="s">
        <v>1375</v>
      </c>
      <c r="P285" s="15"/>
      <c r="Q285" s="78"/>
      <c r="R285" s="41" t="s">
        <v>1380</v>
      </c>
      <c r="S285" s="15" t="s">
        <v>1398</v>
      </c>
      <c r="T285" s="15" t="s">
        <v>1375</v>
      </c>
      <c r="U285" s="15"/>
      <c r="V285" s="15"/>
      <c r="W285" s="15"/>
      <c r="X285" s="15"/>
      <c r="Y285" s="15"/>
      <c r="Z285" s="15"/>
    </row>
    <row r="286" ht="17" spans="1:26">
      <c r="A286" s="13" t="s">
        <v>287</v>
      </c>
      <c r="B286" s="35">
        <v>285</v>
      </c>
      <c r="C286" s="9" t="s">
        <v>1371</v>
      </c>
      <c r="D286" s="9">
        <v>88</v>
      </c>
      <c r="E286" s="9" t="s">
        <v>1473</v>
      </c>
      <c r="F286" s="20" t="s">
        <v>1488</v>
      </c>
      <c r="G286" s="41" t="s">
        <v>1489</v>
      </c>
      <c r="H286" s="41"/>
      <c r="I286" s="15" t="s">
        <v>876</v>
      </c>
      <c r="J286" s="192">
        <v>43580</v>
      </c>
      <c r="K286" s="192">
        <v>43580</v>
      </c>
      <c r="L286" s="182">
        <v>1000</v>
      </c>
      <c r="M286" s="86" t="s">
        <v>19</v>
      </c>
      <c r="N286" s="86">
        <v>1</v>
      </c>
      <c r="O286" s="15" t="s">
        <v>1375</v>
      </c>
      <c r="P286" s="15"/>
      <c r="Q286" s="78"/>
      <c r="R286" s="41" t="s">
        <v>1380</v>
      </c>
      <c r="S286" s="15" t="s">
        <v>1398</v>
      </c>
      <c r="T286" s="15" t="s">
        <v>1375</v>
      </c>
      <c r="U286" s="15"/>
      <c r="V286" s="15"/>
      <c r="W286" s="15"/>
      <c r="X286" s="15"/>
      <c r="Y286" s="15"/>
      <c r="Z286" s="15"/>
    </row>
    <row r="287" ht="17" spans="1:26">
      <c r="A287" s="13" t="s">
        <v>287</v>
      </c>
      <c r="B287" s="35">
        <v>286</v>
      </c>
      <c r="C287" s="9" t="s">
        <v>1490</v>
      </c>
      <c r="D287" s="9">
        <v>91</v>
      </c>
      <c r="E287" s="9" t="s">
        <v>1491</v>
      </c>
      <c r="F287" t="s">
        <v>1492</v>
      </c>
      <c r="G287" s="103" t="s">
        <v>1493</v>
      </c>
      <c r="H287" s="103"/>
      <c r="I287" s="21">
        <v>1</v>
      </c>
      <c r="J287" s="70">
        <v>43201</v>
      </c>
      <c r="K287" s="129"/>
      <c r="L287" s="21">
        <v>1000</v>
      </c>
      <c r="M287" s="86" t="s">
        <v>19</v>
      </c>
      <c r="N287" s="86">
        <v>1</v>
      </c>
      <c r="O287" s="21" t="s">
        <v>1494</v>
      </c>
      <c r="P287" s="78"/>
      <c r="Q287" s="78"/>
      <c r="R287" s="21" t="s">
        <v>1495</v>
      </c>
      <c r="S287" s="21" t="s">
        <v>1496</v>
      </c>
      <c r="T287" s="21" t="s">
        <v>1494</v>
      </c>
      <c r="U287" s="21"/>
      <c r="V287" s="21"/>
      <c r="W287" s="21"/>
      <c r="X287" s="21"/>
      <c r="Y287" s="21"/>
      <c r="Z287" s="21"/>
    </row>
    <row r="288" ht="17" spans="1:26">
      <c r="A288" s="13" t="s">
        <v>287</v>
      </c>
      <c r="B288" s="35">
        <v>287</v>
      </c>
      <c r="C288" s="9" t="s">
        <v>1490</v>
      </c>
      <c r="D288" s="9">
        <v>91</v>
      </c>
      <c r="E288" s="9" t="s">
        <v>1491</v>
      </c>
      <c r="F288" t="s">
        <v>1497</v>
      </c>
      <c r="G288" s="78" t="s">
        <v>1498</v>
      </c>
      <c r="H288" s="78"/>
      <c r="I288" s="13">
        <v>1</v>
      </c>
      <c r="J288" s="195">
        <v>43263</v>
      </c>
      <c r="K288" s="78"/>
      <c r="L288" s="21">
        <v>10079.6291</v>
      </c>
      <c r="M288" s="86" t="s">
        <v>19</v>
      </c>
      <c r="N288" s="86">
        <v>1</v>
      </c>
      <c r="O288" s="21" t="s">
        <v>1494</v>
      </c>
      <c r="P288" s="78"/>
      <c r="Q288" s="78"/>
      <c r="R288" s="21" t="s">
        <v>1494</v>
      </c>
      <c r="S288" s="21" t="s">
        <v>1499</v>
      </c>
      <c r="T288" s="21" t="s">
        <v>1494</v>
      </c>
      <c r="U288" s="21"/>
      <c r="V288" s="21"/>
      <c r="W288" s="21"/>
      <c r="X288" s="21"/>
      <c r="Y288" s="21"/>
      <c r="Z288" s="21"/>
    </row>
    <row r="289" ht="17" spans="1:26">
      <c r="A289" s="13" t="s">
        <v>287</v>
      </c>
      <c r="B289" s="35">
        <v>288</v>
      </c>
      <c r="C289" s="9" t="s">
        <v>1490</v>
      </c>
      <c r="D289" s="9">
        <v>91</v>
      </c>
      <c r="E289" s="9" t="s">
        <v>1491</v>
      </c>
      <c r="F289" t="s">
        <v>1500</v>
      </c>
      <c r="G289" s="145" t="s">
        <v>1501</v>
      </c>
      <c r="H289" s="145"/>
      <c r="I289" s="100" t="s">
        <v>876</v>
      </c>
      <c r="J289" s="195">
        <v>43395</v>
      </c>
      <c r="K289" s="78"/>
      <c r="L289" s="21">
        <v>10000</v>
      </c>
      <c r="M289" s="86" t="s">
        <v>19</v>
      </c>
      <c r="N289" s="86">
        <v>1</v>
      </c>
      <c r="O289" s="21" t="s">
        <v>1494</v>
      </c>
      <c r="P289" s="78"/>
      <c r="Q289" s="78"/>
      <c r="R289" s="21" t="s">
        <v>1502</v>
      </c>
      <c r="S289" s="21" t="s">
        <v>1496</v>
      </c>
      <c r="T289" s="21" t="s">
        <v>1494</v>
      </c>
      <c r="U289" s="21"/>
      <c r="V289" s="21"/>
      <c r="W289" s="21"/>
      <c r="X289" s="21"/>
      <c r="Y289" s="21"/>
      <c r="Z289" s="21"/>
    </row>
    <row r="290" ht="17" spans="1:26">
      <c r="A290" s="13" t="s">
        <v>287</v>
      </c>
      <c r="B290" s="35">
        <v>289</v>
      </c>
      <c r="C290" s="9" t="s">
        <v>1490</v>
      </c>
      <c r="D290" s="9">
        <v>92</v>
      </c>
      <c r="E290" s="9" t="s">
        <v>1503</v>
      </c>
      <c r="F290" s="145" t="s">
        <v>1504</v>
      </c>
      <c r="G290" s="78" t="s">
        <v>1505</v>
      </c>
      <c r="H290" s="78"/>
      <c r="I290" s="13">
        <v>1</v>
      </c>
      <c r="J290" s="195">
        <v>36591</v>
      </c>
      <c r="K290" s="78"/>
      <c r="L290" s="21">
        <v>61928.4494</v>
      </c>
      <c r="M290" s="86" t="s">
        <v>19</v>
      </c>
      <c r="N290" s="86">
        <v>1</v>
      </c>
      <c r="O290" s="21" t="s">
        <v>1494</v>
      </c>
      <c r="P290" s="78"/>
      <c r="Q290" s="78"/>
      <c r="R290" s="21" t="s">
        <v>1506</v>
      </c>
      <c r="S290" s="21" t="s">
        <v>1496</v>
      </c>
      <c r="T290" s="21" t="s">
        <v>1494</v>
      </c>
      <c r="U290" s="21"/>
      <c r="V290" s="21"/>
      <c r="W290" s="21"/>
      <c r="X290" s="21"/>
      <c r="Y290" s="21"/>
      <c r="Z290" s="21"/>
    </row>
    <row r="291" ht="17" spans="1:26">
      <c r="A291" s="13" t="s">
        <v>287</v>
      </c>
      <c r="B291" s="35">
        <v>290</v>
      </c>
      <c r="C291" s="9" t="s">
        <v>1490</v>
      </c>
      <c r="D291" s="9">
        <v>94</v>
      </c>
      <c r="E291" s="9" t="s">
        <v>1241</v>
      </c>
      <c r="F291" s="101" t="s">
        <v>1507</v>
      </c>
      <c r="G291" s="78" t="s">
        <v>1508</v>
      </c>
      <c r="H291" s="78"/>
      <c r="I291" s="13">
        <v>1</v>
      </c>
      <c r="J291" s="195">
        <v>43155</v>
      </c>
      <c r="K291" s="78"/>
      <c r="L291" s="21">
        <v>1</v>
      </c>
      <c r="M291" s="86" t="s">
        <v>19</v>
      </c>
      <c r="N291" s="86">
        <v>1</v>
      </c>
      <c r="O291" s="21" t="s">
        <v>1496</v>
      </c>
      <c r="P291" s="78"/>
      <c r="Q291" s="78"/>
      <c r="R291" s="21" t="s">
        <v>1494</v>
      </c>
      <c r="S291" s="21" t="s">
        <v>1509</v>
      </c>
      <c r="T291" s="21" t="s">
        <v>1496</v>
      </c>
      <c r="U291" s="21"/>
      <c r="V291" s="21"/>
      <c r="W291" s="21"/>
      <c r="X291" s="21"/>
      <c r="Y291" s="21"/>
      <c r="Z291" s="21"/>
    </row>
    <row r="292" ht="17" spans="1:26">
      <c r="A292" s="13" t="s">
        <v>287</v>
      </c>
      <c r="B292" s="35">
        <v>291</v>
      </c>
      <c r="C292" s="9" t="s">
        <v>1490</v>
      </c>
      <c r="D292" s="9">
        <v>94</v>
      </c>
      <c r="E292" s="9" t="s">
        <v>1241</v>
      </c>
      <c r="F292" s="101" t="s">
        <v>1510</v>
      </c>
      <c r="G292" s="78" t="s">
        <v>1511</v>
      </c>
      <c r="H292" s="78"/>
      <c r="I292" s="13">
        <v>1</v>
      </c>
      <c r="J292" s="195">
        <v>43174</v>
      </c>
      <c r="K292" s="78"/>
      <c r="L292" s="21">
        <v>100</v>
      </c>
      <c r="M292" s="86" t="s">
        <v>19</v>
      </c>
      <c r="N292" s="86">
        <v>1</v>
      </c>
      <c r="O292" s="21" t="s">
        <v>1512</v>
      </c>
      <c r="P292" s="78"/>
      <c r="Q292" s="78"/>
      <c r="R292" s="21"/>
      <c r="S292" s="21"/>
      <c r="T292" s="21"/>
      <c r="U292" s="21"/>
      <c r="V292" s="21"/>
      <c r="W292" s="21"/>
      <c r="X292" s="21"/>
      <c r="Y292" s="21"/>
      <c r="Z292" s="21"/>
    </row>
    <row r="293" ht="17" spans="1:26">
      <c r="A293" s="13" t="s">
        <v>287</v>
      </c>
      <c r="B293" s="35">
        <v>292</v>
      </c>
      <c r="C293" s="9" t="s">
        <v>1490</v>
      </c>
      <c r="D293" s="9">
        <v>94</v>
      </c>
      <c r="E293" s="9" t="s">
        <v>1241</v>
      </c>
      <c r="F293" t="s">
        <v>1513</v>
      </c>
      <c r="G293" s="78" t="s">
        <v>1514</v>
      </c>
      <c r="H293" s="78"/>
      <c r="I293" s="13">
        <v>1</v>
      </c>
      <c r="J293" s="195">
        <v>43188</v>
      </c>
      <c r="K293" s="78"/>
      <c r="L293" s="21">
        <v>1</v>
      </c>
      <c r="M293" s="86" t="s">
        <v>19</v>
      </c>
      <c r="N293" s="86">
        <v>1</v>
      </c>
      <c r="O293" s="21" t="s">
        <v>1496</v>
      </c>
      <c r="P293" s="78"/>
      <c r="Q293" s="78"/>
      <c r="R293" s="21" t="s">
        <v>1494</v>
      </c>
      <c r="S293" s="21" t="s">
        <v>1499</v>
      </c>
      <c r="T293" s="21" t="s">
        <v>1496</v>
      </c>
      <c r="U293" s="21"/>
      <c r="V293" s="21"/>
      <c r="W293" s="21"/>
      <c r="X293" s="21"/>
      <c r="Y293" s="21"/>
      <c r="Z293" s="21"/>
    </row>
    <row r="294" ht="17" spans="1:26">
      <c r="A294" s="13" t="s">
        <v>287</v>
      </c>
      <c r="B294" s="35">
        <v>293</v>
      </c>
      <c r="C294" s="9" t="s">
        <v>1490</v>
      </c>
      <c r="D294" s="9">
        <v>94</v>
      </c>
      <c r="E294" s="9" t="s">
        <v>1241</v>
      </c>
      <c r="F294" s="101" t="s">
        <v>1515</v>
      </c>
      <c r="G294" s="78" t="s">
        <v>1516</v>
      </c>
      <c r="H294" s="78"/>
      <c r="I294" s="13">
        <v>1</v>
      </c>
      <c r="J294" s="195">
        <v>43272</v>
      </c>
      <c r="K294" s="78"/>
      <c r="L294" s="21">
        <v>5000</v>
      </c>
      <c r="M294" s="86" t="s">
        <v>19</v>
      </c>
      <c r="N294" s="86">
        <v>1</v>
      </c>
      <c r="O294" s="21" t="s">
        <v>1494</v>
      </c>
      <c r="P294" s="78"/>
      <c r="Q294" s="78"/>
      <c r="R294" s="21" t="s">
        <v>1517</v>
      </c>
      <c r="S294" s="21" t="s">
        <v>1496</v>
      </c>
      <c r="T294" s="21" t="s">
        <v>1494</v>
      </c>
      <c r="U294" s="21"/>
      <c r="V294" s="21"/>
      <c r="W294" s="21"/>
      <c r="X294" s="21"/>
      <c r="Y294" s="21"/>
      <c r="Z294" s="21"/>
    </row>
    <row r="295" ht="17" spans="1:26">
      <c r="A295" s="13" t="s">
        <v>287</v>
      </c>
      <c r="B295" s="35">
        <v>294</v>
      </c>
      <c r="C295" s="9" t="s">
        <v>1490</v>
      </c>
      <c r="D295" s="9">
        <v>93</v>
      </c>
      <c r="E295" s="9" t="s">
        <v>1518</v>
      </c>
      <c r="F295" s="101" t="s">
        <v>1519</v>
      </c>
      <c r="G295" s="89" t="s">
        <v>1520</v>
      </c>
      <c r="H295" s="89"/>
      <c r="I295" s="21">
        <v>1</v>
      </c>
      <c r="J295" s="195">
        <v>41473</v>
      </c>
      <c r="K295" s="78"/>
      <c r="L295" s="21">
        <v>5000</v>
      </c>
      <c r="M295" s="86" t="s">
        <v>19</v>
      </c>
      <c r="N295" s="86">
        <v>1</v>
      </c>
      <c r="O295" s="21" t="s">
        <v>1494</v>
      </c>
      <c r="P295" s="78"/>
      <c r="Q295" s="78"/>
      <c r="R295" s="21" t="s">
        <v>1521</v>
      </c>
      <c r="S295" s="21" t="s">
        <v>1522</v>
      </c>
      <c r="T295" s="21" t="s">
        <v>1523</v>
      </c>
      <c r="U295" s="21"/>
      <c r="V295" s="21"/>
      <c r="W295" s="21"/>
      <c r="X295" s="21"/>
      <c r="Y295" s="21"/>
      <c r="Z295" s="21"/>
    </row>
    <row r="296" ht="17" spans="1:26">
      <c r="A296" s="13" t="s">
        <v>287</v>
      </c>
      <c r="B296" s="35">
        <v>295</v>
      </c>
      <c r="C296" s="9" t="s">
        <v>1490</v>
      </c>
      <c r="D296" s="9">
        <v>93</v>
      </c>
      <c r="E296" s="9" t="s">
        <v>1518</v>
      </c>
      <c r="F296" s="101" t="s">
        <v>1524</v>
      </c>
      <c r="G296" s="78" t="s">
        <v>1525</v>
      </c>
      <c r="H296" s="78"/>
      <c r="I296" s="13">
        <v>1</v>
      </c>
      <c r="J296" s="195">
        <v>41576</v>
      </c>
      <c r="K296" s="78"/>
      <c r="L296" s="21">
        <v>40000</v>
      </c>
      <c r="M296" s="86" t="s">
        <v>19</v>
      </c>
      <c r="N296" s="86">
        <v>1</v>
      </c>
      <c r="O296" s="21" t="s">
        <v>1494</v>
      </c>
      <c r="P296" s="78"/>
      <c r="Q296" s="78"/>
      <c r="R296" s="21" t="s">
        <v>41</v>
      </c>
      <c r="S296" s="21" t="s">
        <v>42</v>
      </c>
      <c r="T296" s="21" t="s">
        <v>1494</v>
      </c>
      <c r="U296" s="21"/>
      <c r="V296" s="21"/>
      <c r="W296" s="21"/>
      <c r="X296" s="21"/>
      <c r="Y296" s="21"/>
      <c r="Z296" s="21"/>
    </row>
    <row r="297" ht="17" spans="1:26">
      <c r="A297" s="13" t="s">
        <v>287</v>
      </c>
      <c r="B297" s="35">
        <v>296</v>
      </c>
      <c r="C297" s="9" t="s">
        <v>1490</v>
      </c>
      <c r="D297" s="9">
        <v>93</v>
      </c>
      <c r="E297" s="9" t="s">
        <v>1518</v>
      </c>
      <c r="F297" s="101" t="s">
        <v>1526</v>
      </c>
      <c r="G297" s="78" t="s">
        <v>1527</v>
      </c>
      <c r="H297" s="78"/>
      <c r="I297" s="13">
        <v>1</v>
      </c>
      <c r="J297" s="195">
        <v>41663</v>
      </c>
      <c r="K297" s="78"/>
      <c r="L297" s="21">
        <v>4000</v>
      </c>
      <c r="M297" s="86" t="s">
        <v>19</v>
      </c>
      <c r="N297" s="86">
        <v>1</v>
      </c>
      <c r="O297" s="21" t="s">
        <v>1494</v>
      </c>
      <c r="P297" s="78"/>
      <c r="Q297" s="78"/>
      <c r="R297" s="21" t="s">
        <v>41</v>
      </c>
      <c r="S297" s="21" t="s">
        <v>42</v>
      </c>
      <c r="T297" s="21" t="s">
        <v>1494</v>
      </c>
      <c r="U297" s="21"/>
      <c r="V297" s="21"/>
      <c r="W297" s="21"/>
      <c r="X297" s="21"/>
      <c r="Y297" s="21"/>
      <c r="Z297" s="21"/>
    </row>
    <row r="298" ht="17" spans="1:26">
      <c r="A298" s="13" t="s">
        <v>287</v>
      </c>
      <c r="B298" s="35">
        <v>297</v>
      </c>
      <c r="C298" s="9" t="s">
        <v>1490</v>
      </c>
      <c r="D298" s="9">
        <v>93</v>
      </c>
      <c r="E298" s="9" t="s">
        <v>1518</v>
      </c>
      <c r="F298" s="101" t="s">
        <v>1528</v>
      </c>
      <c r="G298" s="78" t="s">
        <v>1529</v>
      </c>
      <c r="H298" s="78"/>
      <c r="I298" s="13">
        <v>1</v>
      </c>
      <c r="J298" s="195">
        <v>41724</v>
      </c>
      <c r="K298" s="78"/>
      <c r="L298" s="21">
        <v>10000</v>
      </c>
      <c r="M298" s="86" t="s">
        <v>19</v>
      </c>
      <c r="N298" s="86">
        <v>1</v>
      </c>
      <c r="O298" s="21" t="s">
        <v>1530</v>
      </c>
      <c r="P298" s="78"/>
      <c r="Q298" s="78"/>
      <c r="R298" s="21" t="s">
        <v>1531</v>
      </c>
      <c r="S298" s="21" t="s">
        <v>1532</v>
      </c>
      <c r="T298" s="21" t="s">
        <v>1494</v>
      </c>
      <c r="U298" s="21"/>
      <c r="V298" s="21"/>
      <c r="W298" s="21"/>
      <c r="X298" s="21"/>
      <c r="Y298" s="21"/>
      <c r="Z298" s="21"/>
    </row>
    <row r="299" ht="17" spans="1:26">
      <c r="A299" s="13" t="s">
        <v>287</v>
      </c>
      <c r="B299" s="35">
        <v>298</v>
      </c>
      <c r="C299" s="9" t="s">
        <v>1490</v>
      </c>
      <c r="D299" s="9">
        <v>93</v>
      </c>
      <c r="E299" s="9" t="s">
        <v>1518</v>
      </c>
      <c r="F299" s="101" t="s">
        <v>1533</v>
      </c>
      <c r="G299" s="78" t="s">
        <v>1534</v>
      </c>
      <c r="H299" s="78"/>
      <c r="I299" s="13">
        <v>1</v>
      </c>
      <c r="J299" s="195">
        <v>43067</v>
      </c>
      <c r="K299" s="78"/>
      <c r="L299" s="21">
        <v>21000</v>
      </c>
      <c r="M299" s="86" t="s">
        <v>19</v>
      </c>
      <c r="N299" s="86">
        <v>1</v>
      </c>
      <c r="O299" s="21" t="s">
        <v>1494</v>
      </c>
      <c r="P299" s="78"/>
      <c r="Q299" s="78"/>
      <c r="R299" s="21" t="s">
        <v>1494</v>
      </c>
      <c r="S299" s="21" t="s">
        <v>1535</v>
      </c>
      <c r="T299" s="21" t="s">
        <v>1494</v>
      </c>
      <c r="U299" s="21"/>
      <c r="V299" s="21"/>
      <c r="W299" s="21"/>
      <c r="X299" s="21"/>
      <c r="Y299" s="21"/>
      <c r="Z299" s="21"/>
    </row>
    <row r="300" ht="17" spans="1:26">
      <c r="A300" s="13" t="s">
        <v>287</v>
      </c>
      <c r="B300" s="35">
        <v>299</v>
      </c>
      <c r="C300" s="9" t="s">
        <v>1490</v>
      </c>
      <c r="D300" s="9">
        <v>92</v>
      </c>
      <c r="E300" s="9" t="s">
        <v>1503</v>
      </c>
      <c r="F300" s="101" t="s">
        <v>1536</v>
      </c>
      <c r="G300" s="78" t="s">
        <v>1537</v>
      </c>
      <c r="H300" s="78"/>
      <c r="I300" s="13">
        <v>1</v>
      </c>
      <c r="J300" s="195">
        <v>43593</v>
      </c>
      <c r="K300" s="78"/>
      <c r="L300" s="21">
        <v>210000</v>
      </c>
      <c r="M300" s="86" t="s">
        <v>19</v>
      </c>
      <c r="N300" s="86">
        <v>1</v>
      </c>
      <c r="O300" s="21" t="s">
        <v>1538</v>
      </c>
      <c r="P300" s="78"/>
      <c r="Q300" s="78" t="s">
        <v>1538</v>
      </c>
      <c r="R300" s="21" t="s">
        <v>1539</v>
      </c>
      <c r="S300" s="21" t="s">
        <v>1540</v>
      </c>
      <c r="T300" s="21" t="s">
        <v>1538</v>
      </c>
      <c r="U300" s="21"/>
      <c r="V300" s="21"/>
      <c r="W300" s="21"/>
      <c r="X300" s="21"/>
      <c r="Y300" s="21"/>
      <c r="Z300" s="21"/>
    </row>
    <row r="301" ht="135" spans="1:26">
      <c r="A301" s="13" t="s">
        <v>287</v>
      </c>
      <c r="B301" s="35">
        <v>300</v>
      </c>
      <c r="C301" s="9" t="s">
        <v>1541</v>
      </c>
      <c r="D301" s="9">
        <v>95</v>
      </c>
      <c r="E301" s="9" t="s">
        <v>1542</v>
      </c>
      <c r="F301" s="513" t="s">
        <v>1543</v>
      </c>
      <c r="G301" s="179" t="s">
        <v>1544</v>
      </c>
      <c r="H301" s="179"/>
      <c r="I301" s="179">
        <v>1</v>
      </c>
      <c r="J301" s="84">
        <v>40668</v>
      </c>
      <c r="K301" s="13"/>
      <c r="L301" s="196">
        <v>50000</v>
      </c>
      <c r="M301" s="86" t="s">
        <v>19</v>
      </c>
      <c r="N301" s="86">
        <v>1</v>
      </c>
      <c r="O301" s="13" t="s">
        <v>1545</v>
      </c>
      <c r="P301" s="13"/>
      <c r="Q301" s="50" t="s">
        <v>1546</v>
      </c>
      <c r="R301" s="13" t="s">
        <v>1547</v>
      </c>
      <c r="S301" s="13" t="s">
        <v>1548</v>
      </c>
      <c r="T301" s="13" t="s">
        <v>1545</v>
      </c>
      <c r="U301" s="209">
        <v>40668</v>
      </c>
      <c r="V301" s="209">
        <v>47973</v>
      </c>
      <c r="W301" s="210" t="s">
        <v>1549</v>
      </c>
      <c r="X301" s="210" t="s">
        <v>1550</v>
      </c>
      <c r="Y301" s="210" t="s">
        <v>1551</v>
      </c>
      <c r="Z301" s="210"/>
    </row>
    <row r="302" ht="84" spans="1:26">
      <c r="A302" s="13" t="s">
        <v>287</v>
      </c>
      <c r="B302" s="35">
        <v>301</v>
      </c>
      <c r="C302" s="9" t="s">
        <v>1541</v>
      </c>
      <c r="D302" s="9">
        <v>96</v>
      </c>
      <c r="E302" s="9" t="s">
        <v>1552</v>
      </c>
      <c r="F302" s="58" t="s">
        <v>1553</v>
      </c>
      <c r="G302" s="179" t="s">
        <v>1554</v>
      </c>
      <c r="H302" s="179"/>
      <c r="I302" s="179">
        <v>1</v>
      </c>
      <c r="J302" s="84">
        <v>43341</v>
      </c>
      <c r="K302" s="13"/>
      <c r="L302" s="196">
        <v>20000</v>
      </c>
      <c r="M302" s="86" t="s">
        <v>19</v>
      </c>
      <c r="N302" s="86">
        <v>1</v>
      </c>
      <c r="O302" s="13" t="s">
        <v>1545</v>
      </c>
      <c r="P302" s="13"/>
      <c r="Q302" s="13" t="s">
        <v>739</v>
      </c>
      <c r="R302" s="13" t="s">
        <v>1555</v>
      </c>
      <c r="S302" s="20" t="s">
        <v>1556</v>
      </c>
      <c r="T302" s="20" t="s">
        <v>1545</v>
      </c>
      <c r="U302" s="211">
        <v>43341</v>
      </c>
      <c r="V302" s="211">
        <v>61603</v>
      </c>
      <c r="W302" s="212" t="s">
        <v>1557</v>
      </c>
      <c r="X302" s="212" t="s">
        <v>1558</v>
      </c>
      <c r="Y302" s="212" t="s">
        <v>1559</v>
      </c>
      <c r="Z302" s="210" t="s">
        <v>135</v>
      </c>
    </row>
    <row r="303" ht="51" spans="1:26">
      <c r="A303" s="13" t="s">
        <v>287</v>
      </c>
      <c r="B303" s="35">
        <v>302</v>
      </c>
      <c r="C303" s="9" t="s">
        <v>1541</v>
      </c>
      <c r="D303" s="9">
        <v>96</v>
      </c>
      <c r="E303" s="9" t="s">
        <v>1552</v>
      </c>
      <c r="F303" s="58" t="s">
        <v>1560</v>
      </c>
      <c r="G303" s="179" t="s">
        <v>1561</v>
      </c>
      <c r="H303" s="179"/>
      <c r="I303" s="179">
        <v>1</v>
      </c>
      <c r="J303" s="84">
        <v>43349</v>
      </c>
      <c r="K303" s="13"/>
      <c r="L303" s="196">
        <v>40000</v>
      </c>
      <c r="M303" s="86" t="s">
        <v>19</v>
      </c>
      <c r="N303" s="86">
        <v>1</v>
      </c>
      <c r="O303" s="42" t="s">
        <v>739</v>
      </c>
      <c r="P303" s="13"/>
      <c r="Q303" s="13" t="s">
        <v>1545</v>
      </c>
      <c r="R303" s="13" t="s">
        <v>1562</v>
      </c>
      <c r="S303" s="20" t="s">
        <v>1563</v>
      </c>
      <c r="T303" s="20" t="s">
        <v>1545</v>
      </c>
      <c r="U303" s="211">
        <v>43349</v>
      </c>
      <c r="V303" s="213"/>
      <c r="W303" s="212" t="s">
        <v>1557</v>
      </c>
      <c r="X303" s="212" t="s">
        <v>1564</v>
      </c>
      <c r="Y303" s="212" t="s">
        <v>1565</v>
      </c>
      <c r="Z303" s="210" t="s">
        <v>1566</v>
      </c>
    </row>
    <row r="304" ht="51" spans="1:26">
      <c r="A304" s="13" t="s">
        <v>287</v>
      </c>
      <c r="B304" s="35">
        <v>303</v>
      </c>
      <c r="C304" s="9" t="s">
        <v>1541</v>
      </c>
      <c r="D304" s="9">
        <v>96</v>
      </c>
      <c r="E304" s="9" t="s">
        <v>1552</v>
      </c>
      <c r="F304" s="58" t="s">
        <v>1567</v>
      </c>
      <c r="G304" s="179" t="s">
        <v>1568</v>
      </c>
      <c r="H304" s="179"/>
      <c r="I304" s="179">
        <v>1</v>
      </c>
      <c r="J304" s="84">
        <v>43563</v>
      </c>
      <c r="K304" s="13"/>
      <c r="L304" s="196">
        <v>40000</v>
      </c>
      <c r="M304" s="86" t="s">
        <v>19</v>
      </c>
      <c r="N304" s="86">
        <v>1</v>
      </c>
      <c r="O304" s="42" t="s">
        <v>1545</v>
      </c>
      <c r="P304" s="13"/>
      <c r="Q304" s="42" t="s">
        <v>1545</v>
      </c>
      <c r="R304" s="13" t="s">
        <v>1569</v>
      </c>
      <c r="S304" s="13" t="s">
        <v>1570</v>
      </c>
      <c r="T304" s="20" t="s">
        <v>1571</v>
      </c>
      <c r="U304" s="211">
        <v>43563</v>
      </c>
      <c r="V304" s="211">
        <v>61825</v>
      </c>
      <c r="W304" s="212" t="s">
        <v>1572</v>
      </c>
      <c r="X304" s="212" t="s">
        <v>1573</v>
      </c>
      <c r="Y304" s="212" t="s">
        <v>1574</v>
      </c>
      <c r="Z304" s="210" t="s">
        <v>135</v>
      </c>
    </row>
    <row r="305" ht="51" spans="1:26">
      <c r="A305" s="13" t="s">
        <v>287</v>
      </c>
      <c r="B305" s="35">
        <v>304</v>
      </c>
      <c r="C305" s="9" t="s">
        <v>1541</v>
      </c>
      <c r="D305" s="9">
        <v>96</v>
      </c>
      <c r="E305" s="9" t="s">
        <v>1552</v>
      </c>
      <c r="F305" s="58" t="s">
        <v>1575</v>
      </c>
      <c r="G305" s="179" t="s">
        <v>1576</v>
      </c>
      <c r="H305" s="179"/>
      <c r="I305" s="179">
        <v>1</v>
      </c>
      <c r="J305" s="84">
        <v>43630</v>
      </c>
      <c r="K305" s="13"/>
      <c r="L305" s="196">
        <v>40000</v>
      </c>
      <c r="M305" s="86" t="s">
        <v>19</v>
      </c>
      <c r="N305" s="86">
        <v>1</v>
      </c>
      <c r="O305" s="42" t="s">
        <v>1545</v>
      </c>
      <c r="P305" s="13"/>
      <c r="Q305" s="13" t="s">
        <v>1545</v>
      </c>
      <c r="R305" s="13" t="s">
        <v>1577</v>
      </c>
      <c r="S305" s="13" t="s">
        <v>1548</v>
      </c>
      <c r="T305" s="13" t="s">
        <v>1545</v>
      </c>
      <c r="U305" s="209">
        <v>43630</v>
      </c>
      <c r="V305" s="209">
        <v>61892</v>
      </c>
      <c r="W305" s="210" t="s">
        <v>1578</v>
      </c>
      <c r="X305" s="210" t="s">
        <v>1579</v>
      </c>
      <c r="Y305" s="210" t="s">
        <v>1580</v>
      </c>
      <c r="Z305" s="210" t="s">
        <v>179</v>
      </c>
    </row>
    <row r="306" ht="51" spans="1:26">
      <c r="A306" s="13" t="s">
        <v>287</v>
      </c>
      <c r="B306" s="35">
        <v>305</v>
      </c>
      <c r="C306" s="9" t="s">
        <v>1541</v>
      </c>
      <c r="D306" s="9">
        <v>96</v>
      </c>
      <c r="E306" s="9" t="s">
        <v>1552</v>
      </c>
      <c r="F306" s="58" t="s">
        <v>1581</v>
      </c>
      <c r="G306" s="179" t="s">
        <v>1582</v>
      </c>
      <c r="H306" s="179"/>
      <c r="I306" s="179">
        <v>1</v>
      </c>
      <c r="J306" s="84">
        <v>43756</v>
      </c>
      <c r="K306" s="13"/>
      <c r="L306" s="196">
        <v>20000</v>
      </c>
      <c r="M306" s="86" t="s">
        <v>19</v>
      </c>
      <c r="N306" s="86">
        <v>1</v>
      </c>
      <c r="O306" s="42" t="s">
        <v>1545</v>
      </c>
      <c r="P306" s="13"/>
      <c r="Q306" s="13" t="s">
        <v>1583</v>
      </c>
      <c r="R306" s="13" t="s">
        <v>1583</v>
      </c>
      <c r="S306" s="13" t="s">
        <v>1548</v>
      </c>
      <c r="T306" s="13" t="s">
        <v>1545</v>
      </c>
      <c r="U306" s="209">
        <v>43756</v>
      </c>
      <c r="V306" s="209">
        <v>62018</v>
      </c>
      <c r="W306" s="210" t="s">
        <v>1584</v>
      </c>
      <c r="X306" s="210" t="s">
        <v>1585</v>
      </c>
      <c r="Y306" s="210" t="s">
        <v>1586</v>
      </c>
      <c r="Z306" s="210" t="s">
        <v>179</v>
      </c>
    </row>
    <row r="307" ht="320" spans="1:26">
      <c r="A307" s="13" t="s">
        <v>287</v>
      </c>
      <c r="B307" s="35">
        <v>306</v>
      </c>
      <c r="C307" s="9" t="s">
        <v>1541</v>
      </c>
      <c r="D307" s="9">
        <v>97</v>
      </c>
      <c r="E307" s="9" t="s">
        <v>1587</v>
      </c>
      <c r="F307" s="58" t="s">
        <v>1588</v>
      </c>
      <c r="G307" s="179" t="s">
        <v>1589</v>
      </c>
      <c r="H307" s="179"/>
      <c r="I307" s="179">
        <v>1</v>
      </c>
      <c r="J307" s="84">
        <v>40695</v>
      </c>
      <c r="K307" s="13"/>
      <c r="L307" s="196">
        <v>55000</v>
      </c>
      <c r="M307" s="86" t="s">
        <v>19</v>
      </c>
      <c r="N307" s="86">
        <v>1</v>
      </c>
      <c r="O307" s="13" t="s">
        <v>1545</v>
      </c>
      <c r="P307" s="13"/>
      <c r="Q307" s="13" t="s">
        <v>1546</v>
      </c>
      <c r="R307" s="13" t="s">
        <v>1590</v>
      </c>
      <c r="S307" s="13" t="s">
        <v>1548</v>
      </c>
      <c r="T307" s="13" t="s">
        <v>1545</v>
      </c>
      <c r="U307" s="209">
        <v>40695</v>
      </c>
      <c r="V307" s="209">
        <v>48000</v>
      </c>
      <c r="W307" s="210" t="s">
        <v>1591</v>
      </c>
      <c r="X307" s="210" t="s">
        <v>1592</v>
      </c>
      <c r="Y307" s="210" t="s">
        <v>1593</v>
      </c>
      <c r="Z307" s="210"/>
    </row>
    <row r="308" ht="68" spans="1:26">
      <c r="A308" s="13" t="s">
        <v>287</v>
      </c>
      <c r="B308" s="35">
        <v>307</v>
      </c>
      <c r="C308" s="9" t="s">
        <v>1541</v>
      </c>
      <c r="D308" s="9">
        <v>97</v>
      </c>
      <c r="E308" s="9" t="s">
        <v>1587</v>
      </c>
      <c r="F308" s="58" t="s">
        <v>1594</v>
      </c>
      <c r="G308" s="179" t="s">
        <v>1595</v>
      </c>
      <c r="H308" s="179"/>
      <c r="I308" s="179">
        <v>1</v>
      </c>
      <c r="J308" s="84">
        <v>40728</v>
      </c>
      <c r="K308" s="13"/>
      <c r="L308" s="196">
        <v>22000</v>
      </c>
      <c r="M308" s="86" t="s">
        <v>19</v>
      </c>
      <c r="N308" s="86">
        <v>1</v>
      </c>
      <c r="O308" s="42" t="s">
        <v>1545</v>
      </c>
      <c r="P308" s="42"/>
      <c r="Q308" s="13" t="s">
        <v>1546</v>
      </c>
      <c r="R308" s="15" t="s">
        <v>1596</v>
      </c>
      <c r="S308" s="13" t="s">
        <v>1548</v>
      </c>
      <c r="T308" s="13" t="s">
        <v>1545</v>
      </c>
      <c r="U308" s="209">
        <v>40728</v>
      </c>
      <c r="V308" s="214"/>
      <c r="W308" s="210" t="s">
        <v>1597</v>
      </c>
      <c r="X308" s="210" t="s">
        <v>1598</v>
      </c>
      <c r="Y308" s="210" t="s">
        <v>1599</v>
      </c>
      <c r="Z308" s="210"/>
    </row>
    <row r="309" ht="37" customHeight="1" spans="1:26">
      <c r="A309" s="13" t="s">
        <v>287</v>
      </c>
      <c r="B309" s="35">
        <v>308</v>
      </c>
      <c r="C309" s="9" t="s">
        <v>1541</v>
      </c>
      <c r="D309" s="9">
        <v>97</v>
      </c>
      <c r="E309" s="9" t="s">
        <v>1587</v>
      </c>
      <c r="F309" s="58" t="s">
        <v>1600</v>
      </c>
      <c r="G309" s="180" t="s">
        <v>1601</v>
      </c>
      <c r="H309" s="179"/>
      <c r="I309" s="179">
        <v>1</v>
      </c>
      <c r="J309" s="84">
        <v>41878</v>
      </c>
      <c r="K309" s="13"/>
      <c r="L309" s="196"/>
      <c r="M309" s="86" t="s">
        <v>19</v>
      </c>
      <c r="N309" s="86">
        <v>1</v>
      </c>
      <c r="O309" s="42" t="s">
        <v>1545</v>
      </c>
      <c r="P309" s="15" t="s">
        <v>1602</v>
      </c>
      <c r="Q309" s="13"/>
      <c r="R309" s="28"/>
      <c r="S309" s="13"/>
      <c r="T309" s="13"/>
      <c r="U309" s="209">
        <v>41878</v>
      </c>
      <c r="V309" s="209">
        <v>48000</v>
      </c>
      <c r="W309" s="210" t="s">
        <v>1603</v>
      </c>
      <c r="X309" s="210" t="s">
        <v>1604</v>
      </c>
      <c r="Y309" s="210" t="s">
        <v>1605</v>
      </c>
      <c r="Z309" s="210"/>
    </row>
    <row r="310" ht="68" spans="1:26">
      <c r="A310" s="13" t="s">
        <v>287</v>
      </c>
      <c r="B310" s="35">
        <v>309</v>
      </c>
      <c r="C310" s="9" t="s">
        <v>1541</v>
      </c>
      <c r="D310" s="9">
        <v>98</v>
      </c>
      <c r="E310" s="9" t="s">
        <v>1606</v>
      </c>
      <c r="F310" s="58" t="s">
        <v>1607</v>
      </c>
      <c r="G310" s="179" t="s">
        <v>1608</v>
      </c>
      <c r="H310" s="179"/>
      <c r="I310" s="179">
        <v>1</v>
      </c>
      <c r="J310" s="84">
        <v>43214</v>
      </c>
      <c r="K310" s="84"/>
      <c r="L310" s="196">
        <v>10000</v>
      </c>
      <c r="M310" s="86" t="s">
        <v>19</v>
      </c>
      <c r="N310" s="86">
        <v>1</v>
      </c>
      <c r="O310" s="13" t="s">
        <v>1545</v>
      </c>
      <c r="P310" s="13" t="s">
        <v>1545</v>
      </c>
      <c r="Q310" s="13" t="s">
        <v>1545</v>
      </c>
      <c r="R310" s="13" t="s">
        <v>1609</v>
      </c>
      <c r="S310" s="13" t="s">
        <v>1548</v>
      </c>
      <c r="T310" s="13" t="s">
        <v>1545</v>
      </c>
      <c r="U310" s="209">
        <v>43214</v>
      </c>
      <c r="V310" s="209">
        <v>43944</v>
      </c>
      <c r="W310" s="210" t="s">
        <v>1610</v>
      </c>
      <c r="X310" s="210" t="s">
        <v>1579</v>
      </c>
      <c r="Y310" s="210" t="s">
        <v>1611</v>
      </c>
      <c r="Z310" s="210"/>
    </row>
    <row r="311" ht="51" spans="1:26">
      <c r="A311" s="13" t="s">
        <v>287</v>
      </c>
      <c r="B311" s="35">
        <v>310</v>
      </c>
      <c r="C311" s="9" t="s">
        <v>1541</v>
      </c>
      <c r="D311" s="9">
        <v>98</v>
      </c>
      <c r="E311" s="9" t="s">
        <v>1606</v>
      </c>
      <c r="F311" s="58" t="s">
        <v>1612</v>
      </c>
      <c r="G311" s="179" t="s">
        <v>1613</v>
      </c>
      <c r="H311" s="179"/>
      <c r="I311" s="179">
        <v>1</v>
      </c>
      <c r="J311" s="84">
        <v>43223</v>
      </c>
      <c r="K311" s="84"/>
      <c r="L311" s="196">
        <v>3000</v>
      </c>
      <c r="M311" s="86" t="s">
        <v>19</v>
      </c>
      <c r="N311" s="86">
        <v>1</v>
      </c>
      <c r="O311" s="13" t="s">
        <v>1545</v>
      </c>
      <c r="P311" s="13" t="s">
        <v>1545</v>
      </c>
      <c r="Q311" s="13" t="s">
        <v>1583</v>
      </c>
      <c r="R311" s="13" t="s">
        <v>1583</v>
      </c>
      <c r="S311" s="13" t="s">
        <v>1548</v>
      </c>
      <c r="T311" s="13" t="s">
        <v>1545</v>
      </c>
      <c r="U311" s="209">
        <v>43223</v>
      </c>
      <c r="V311" s="209">
        <v>57832</v>
      </c>
      <c r="W311" s="210" t="s">
        <v>1578</v>
      </c>
      <c r="X311" s="210" t="s">
        <v>1579</v>
      </c>
      <c r="Y311" s="210" t="s">
        <v>1614</v>
      </c>
      <c r="Z311" s="210"/>
    </row>
    <row r="312" ht="17" spans="1:26">
      <c r="A312" s="13" t="s">
        <v>287</v>
      </c>
      <c r="B312" s="35">
        <v>311</v>
      </c>
      <c r="C312" s="110" t="s">
        <v>1615</v>
      </c>
      <c r="D312" s="110">
        <v>101</v>
      </c>
      <c r="E312" s="111" t="s">
        <v>1616</v>
      </c>
      <c r="F312" s="101" t="s">
        <v>1617</v>
      </c>
      <c r="G312" s="89" t="s">
        <v>1618</v>
      </c>
      <c r="H312" s="89"/>
      <c r="I312" s="89">
        <v>1</v>
      </c>
      <c r="J312" s="114">
        <v>38910</v>
      </c>
      <c r="K312" s="78"/>
      <c r="L312" s="197">
        <v>78000</v>
      </c>
      <c r="M312" s="86" t="s">
        <v>635</v>
      </c>
      <c r="N312" s="86">
        <v>3</v>
      </c>
      <c r="O312" s="89" t="s">
        <v>1619</v>
      </c>
      <c r="P312" s="89" t="s">
        <v>1619</v>
      </c>
      <c r="Q312" s="89" t="s">
        <v>100</v>
      </c>
      <c r="R312" s="89" t="s">
        <v>1147</v>
      </c>
      <c r="S312" s="89" t="s">
        <v>42</v>
      </c>
      <c r="T312" s="89" t="s">
        <v>1619</v>
      </c>
      <c r="U312" s="89"/>
      <c r="V312" s="89"/>
      <c r="W312" s="89"/>
      <c r="X312" s="89"/>
      <c r="Y312" s="89"/>
      <c r="Z312" s="13"/>
    </row>
    <row r="313" ht="17" spans="1:26">
      <c r="A313" s="13" t="s">
        <v>287</v>
      </c>
      <c r="B313" s="35">
        <v>312</v>
      </c>
      <c r="C313" s="110" t="s">
        <v>1615</v>
      </c>
      <c r="D313" s="110">
        <v>101</v>
      </c>
      <c r="E313" s="111" t="s">
        <v>1616</v>
      </c>
      <c r="F313" s="145" t="s">
        <v>1620</v>
      </c>
      <c r="G313" s="89" t="s">
        <v>1621</v>
      </c>
      <c r="H313" s="89"/>
      <c r="I313" s="89">
        <v>1</v>
      </c>
      <c r="J313" s="114">
        <v>38824</v>
      </c>
      <c r="K313" s="78"/>
      <c r="L313" s="197">
        <v>5500</v>
      </c>
      <c r="M313" s="86" t="s">
        <v>28</v>
      </c>
      <c r="N313" s="86">
        <v>2</v>
      </c>
      <c r="O313" s="89" t="s">
        <v>1619</v>
      </c>
      <c r="P313" s="89" t="s">
        <v>1619</v>
      </c>
      <c r="Q313" s="89" t="s">
        <v>100</v>
      </c>
      <c r="R313" s="89" t="s">
        <v>1147</v>
      </c>
      <c r="S313" s="89" t="s">
        <v>42</v>
      </c>
      <c r="T313" s="89" t="s">
        <v>1619</v>
      </c>
      <c r="U313" s="89"/>
      <c r="V313" s="89"/>
      <c r="W313" s="89"/>
      <c r="X313" s="89"/>
      <c r="Y313" s="89"/>
      <c r="Z313" s="13"/>
    </row>
    <row r="314" ht="17" spans="1:26">
      <c r="A314" s="13" t="s">
        <v>287</v>
      </c>
      <c r="B314" s="35">
        <v>313</v>
      </c>
      <c r="C314" s="110" t="s">
        <v>1615</v>
      </c>
      <c r="D314" s="110">
        <v>101</v>
      </c>
      <c r="E314" s="111" t="s">
        <v>1616</v>
      </c>
      <c r="F314" s="145" t="s">
        <v>1622</v>
      </c>
      <c r="G314" s="89" t="s">
        <v>1623</v>
      </c>
      <c r="H314" s="89"/>
      <c r="I314" s="89">
        <v>1</v>
      </c>
      <c r="J314" s="114">
        <v>39251</v>
      </c>
      <c r="K314" s="78"/>
      <c r="L314" s="198"/>
      <c r="M314" s="86" t="s">
        <v>19</v>
      </c>
      <c r="N314" s="86">
        <v>1</v>
      </c>
      <c r="O314" s="78"/>
      <c r="P314" s="89" t="s">
        <v>1624</v>
      </c>
      <c r="Q314" s="78"/>
      <c r="R314" s="78"/>
      <c r="S314" s="78"/>
      <c r="T314" s="78"/>
      <c r="U314" s="78"/>
      <c r="V314" s="78"/>
      <c r="W314" s="78"/>
      <c r="X314" s="78"/>
      <c r="Y314" s="78"/>
      <c r="Z314" s="21" t="s">
        <v>1625</v>
      </c>
    </row>
    <row r="315" ht="68" spans="1:26">
      <c r="A315" s="13" t="s">
        <v>287</v>
      </c>
      <c r="B315" s="35">
        <v>314</v>
      </c>
      <c r="C315" s="110" t="s">
        <v>1615</v>
      </c>
      <c r="D315" s="110">
        <v>101</v>
      </c>
      <c r="E315" s="111" t="s">
        <v>1616</v>
      </c>
      <c r="F315" s="145" t="s">
        <v>1626</v>
      </c>
      <c r="G315" s="89" t="s">
        <v>1627</v>
      </c>
      <c r="H315" s="89"/>
      <c r="I315" s="89">
        <v>1</v>
      </c>
      <c r="J315" s="114">
        <v>43207</v>
      </c>
      <c r="K315" s="114">
        <v>43207</v>
      </c>
      <c r="L315" s="198">
        <v>30303.3033</v>
      </c>
      <c r="M315" s="86" t="s">
        <v>19</v>
      </c>
      <c r="N315" s="86">
        <v>1</v>
      </c>
      <c r="O315" s="89" t="s">
        <v>1628</v>
      </c>
      <c r="P315" s="78"/>
      <c r="Q315" s="89" t="s">
        <v>1629</v>
      </c>
      <c r="R315" s="57" t="s">
        <v>1630</v>
      </c>
      <c r="S315" s="57" t="s">
        <v>1631</v>
      </c>
      <c r="T315" s="89" t="s">
        <v>1632</v>
      </c>
      <c r="U315" s="89"/>
      <c r="V315" s="89"/>
      <c r="W315" s="89"/>
      <c r="X315" s="89"/>
      <c r="Y315" s="89"/>
      <c r="Z315" s="21" t="s">
        <v>135</v>
      </c>
    </row>
    <row r="316" ht="17" spans="1:26">
      <c r="A316" s="13" t="s">
        <v>287</v>
      </c>
      <c r="B316" s="35">
        <v>315</v>
      </c>
      <c r="C316" s="110" t="s">
        <v>1615</v>
      </c>
      <c r="D316" s="110">
        <v>101</v>
      </c>
      <c r="E316" s="111" t="s">
        <v>1616</v>
      </c>
      <c r="F316" s="145" t="s">
        <v>1633</v>
      </c>
      <c r="G316" s="89" t="s">
        <v>1634</v>
      </c>
      <c r="H316" s="89"/>
      <c r="I316" s="89">
        <v>1</v>
      </c>
      <c r="J316" s="114">
        <v>43217</v>
      </c>
      <c r="K316" s="114">
        <v>43217</v>
      </c>
      <c r="L316" s="197">
        <v>10000</v>
      </c>
      <c r="M316" s="86" t="s">
        <v>19</v>
      </c>
      <c r="N316" s="86">
        <v>1</v>
      </c>
      <c r="O316" s="89" t="s">
        <v>1619</v>
      </c>
      <c r="P316" s="78"/>
      <c r="Q316" s="89" t="s">
        <v>1619</v>
      </c>
      <c r="R316" s="89" t="s">
        <v>1635</v>
      </c>
      <c r="S316" s="89" t="s">
        <v>1636</v>
      </c>
      <c r="T316" s="89" t="s">
        <v>1619</v>
      </c>
      <c r="U316" s="89"/>
      <c r="V316" s="89"/>
      <c r="W316" s="89"/>
      <c r="X316" s="89"/>
      <c r="Y316" s="89"/>
      <c r="Z316" s="21" t="s">
        <v>135</v>
      </c>
    </row>
    <row r="317" ht="17" spans="1:26">
      <c r="A317" s="13" t="s">
        <v>287</v>
      </c>
      <c r="B317" s="35">
        <v>316</v>
      </c>
      <c r="C317" s="110" t="s">
        <v>1615</v>
      </c>
      <c r="D317" s="110">
        <v>101</v>
      </c>
      <c r="E317" s="111" t="s">
        <v>1616</v>
      </c>
      <c r="F317" s="145" t="s">
        <v>1637</v>
      </c>
      <c r="G317" s="89" t="s">
        <v>1638</v>
      </c>
      <c r="H317" s="89"/>
      <c r="I317" s="89">
        <v>1</v>
      </c>
      <c r="J317" s="114">
        <v>43309</v>
      </c>
      <c r="K317" s="114">
        <v>43309</v>
      </c>
      <c r="L317" s="197">
        <v>10000</v>
      </c>
      <c r="M317" s="86" t="s">
        <v>19</v>
      </c>
      <c r="N317" s="86">
        <v>1</v>
      </c>
      <c r="O317" s="89" t="s">
        <v>1619</v>
      </c>
      <c r="P317" s="78"/>
      <c r="Q317" s="78"/>
      <c r="R317" s="89" t="s">
        <v>1639</v>
      </c>
      <c r="S317" s="89" t="s">
        <v>1636</v>
      </c>
      <c r="T317" s="89" t="s">
        <v>1619</v>
      </c>
      <c r="U317" s="89"/>
      <c r="V317" s="89"/>
      <c r="W317" s="89"/>
      <c r="X317" s="89"/>
      <c r="Y317" s="89"/>
      <c r="Z317" s="21" t="s">
        <v>135</v>
      </c>
    </row>
    <row r="318" ht="17" spans="1:26">
      <c r="A318" s="13" t="s">
        <v>287</v>
      </c>
      <c r="B318" s="35">
        <v>317</v>
      </c>
      <c r="C318" s="110" t="s">
        <v>1615</v>
      </c>
      <c r="D318" s="110">
        <v>101</v>
      </c>
      <c r="E318" s="111" t="s">
        <v>1616</v>
      </c>
      <c r="F318" s="145" t="s">
        <v>1640</v>
      </c>
      <c r="G318" s="89" t="s">
        <v>1641</v>
      </c>
      <c r="H318" s="89"/>
      <c r="I318" s="89">
        <v>1</v>
      </c>
      <c r="J318" s="114">
        <v>43619</v>
      </c>
      <c r="K318" s="114">
        <v>43619</v>
      </c>
      <c r="L318" s="197">
        <v>1250</v>
      </c>
      <c r="M318" s="86" t="s">
        <v>19</v>
      </c>
      <c r="N318" s="86">
        <v>1</v>
      </c>
      <c r="O318" s="89" t="s">
        <v>1636</v>
      </c>
      <c r="P318" s="78"/>
      <c r="Q318" s="78"/>
      <c r="R318" s="89" t="s">
        <v>1636</v>
      </c>
      <c r="S318" s="89" t="s">
        <v>1624</v>
      </c>
      <c r="T318" s="89" t="s">
        <v>1636</v>
      </c>
      <c r="U318" s="89"/>
      <c r="V318" s="89"/>
      <c r="W318" s="89"/>
      <c r="X318" s="89"/>
      <c r="Y318" s="89"/>
      <c r="Z318" s="21" t="s">
        <v>135</v>
      </c>
    </row>
    <row r="319" ht="17" spans="1:26">
      <c r="A319" s="13" t="s">
        <v>287</v>
      </c>
      <c r="B319" s="35">
        <v>318</v>
      </c>
      <c r="C319" s="110" t="s">
        <v>1615</v>
      </c>
      <c r="D319" s="110">
        <v>99</v>
      </c>
      <c r="E319" s="111" t="s">
        <v>1642</v>
      </c>
      <c r="F319" s="145" t="s">
        <v>1643</v>
      </c>
      <c r="G319" s="89" t="s">
        <v>1644</v>
      </c>
      <c r="H319" s="89"/>
      <c r="I319" s="89">
        <v>1</v>
      </c>
      <c r="J319" s="114">
        <v>43187</v>
      </c>
      <c r="K319" s="114">
        <v>43187</v>
      </c>
      <c r="L319" s="197">
        <v>100</v>
      </c>
      <c r="M319" s="86" t="s">
        <v>19</v>
      </c>
      <c r="N319" s="86">
        <v>1</v>
      </c>
      <c r="O319" s="89"/>
      <c r="P319" s="78"/>
      <c r="Q319" s="78"/>
      <c r="R319" s="89"/>
      <c r="S319" s="89"/>
      <c r="T319" s="89"/>
      <c r="U319" s="89"/>
      <c r="V319" s="89"/>
      <c r="W319" s="89"/>
      <c r="X319" s="89"/>
      <c r="Y319" s="89"/>
      <c r="Z319" s="21"/>
    </row>
    <row r="320" ht="17" spans="1:26">
      <c r="A320" s="13" t="s">
        <v>287</v>
      </c>
      <c r="B320" s="35">
        <v>319</v>
      </c>
      <c r="C320" s="110" t="s">
        <v>1615</v>
      </c>
      <c r="D320" s="110">
        <v>99</v>
      </c>
      <c r="E320" s="111" t="s">
        <v>1642</v>
      </c>
      <c r="F320" s="101" t="s">
        <v>1645</v>
      </c>
      <c r="G320" s="78" t="s">
        <v>1646</v>
      </c>
      <c r="H320" s="78"/>
      <c r="I320" s="78">
        <v>1</v>
      </c>
      <c r="J320" s="195">
        <v>43154</v>
      </c>
      <c r="K320" s="195">
        <v>43154</v>
      </c>
      <c r="L320" s="197">
        <v>1</v>
      </c>
      <c r="M320" s="86" t="s">
        <v>19</v>
      </c>
      <c r="N320" s="86">
        <v>1</v>
      </c>
      <c r="O320" s="89" t="s">
        <v>1647</v>
      </c>
      <c r="P320" s="89"/>
      <c r="Q320" s="89"/>
      <c r="R320" s="89" t="s">
        <v>1647</v>
      </c>
      <c r="S320" s="78" t="s">
        <v>1648</v>
      </c>
      <c r="T320" s="78" t="s">
        <v>1647</v>
      </c>
      <c r="U320" s="78"/>
      <c r="V320" s="78"/>
      <c r="W320" s="78"/>
      <c r="X320" s="78"/>
      <c r="Y320" s="78"/>
      <c r="Z320" s="13"/>
    </row>
    <row r="321" ht="17" spans="1:26">
      <c r="A321" s="13" t="s">
        <v>287</v>
      </c>
      <c r="B321" s="35">
        <v>320</v>
      </c>
      <c r="C321" s="110" t="s">
        <v>1615</v>
      </c>
      <c r="D321" s="110">
        <v>99</v>
      </c>
      <c r="E321" s="111" t="s">
        <v>1642</v>
      </c>
      <c r="F321" s="101" t="s">
        <v>1649</v>
      </c>
      <c r="G321" s="78" t="s">
        <v>1650</v>
      </c>
      <c r="H321" s="78"/>
      <c r="I321" s="78">
        <v>1</v>
      </c>
      <c r="J321" s="195">
        <v>43244</v>
      </c>
      <c r="K321" s="195">
        <v>43244</v>
      </c>
      <c r="L321" s="197">
        <v>1</v>
      </c>
      <c r="M321" s="86" t="s">
        <v>19</v>
      </c>
      <c r="N321" s="86">
        <v>1</v>
      </c>
      <c r="O321" s="89" t="s">
        <v>1651</v>
      </c>
      <c r="P321" s="89"/>
      <c r="Q321" s="89"/>
      <c r="R321" s="89" t="s">
        <v>1651</v>
      </c>
      <c r="S321" s="89" t="s">
        <v>1648</v>
      </c>
      <c r="T321" s="89" t="s">
        <v>1651</v>
      </c>
      <c r="U321" s="89"/>
      <c r="V321" s="89"/>
      <c r="W321" s="89"/>
      <c r="X321" s="89"/>
      <c r="Y321" s="89"/>
      <c r="Z321" s="13"/>
    </row>
    <row r="322" ht="17" spans="1:26">
      <c r="A322" s="13" t="s">
        <v>287</v>
      </c>
      <c r="B322" s="35">
        <v>321</v>
      </c>
      <c r="C322" s="110" t="s">
        <v>1615</v>
      </c>
      <c r="D322" s="110">
        <v>99</v>
      </c>
      <c r="E322" s="111" t="s">
        <v>1642</v>
      </c>
      <c r="F322" s="101" t="s">
        <v>1652</v>
      </c>
      <c r="G322" s="78" t="s">
        <v>1653</v>
      </c>
      <c r="H322" s="78"/>
      <c r="I322" s="78">
        <v>1</v>
      </c>
      <c r="J322" s="195">
        <v>43284</v>
      </c>
      <c r="K322" s="195">
        <v>43284</v>
      </c>
      <c r="L322" s="197">
        <v>2000</v>
      </c>
      <c r="M322" s="86" t="s">
        <v>19</v>
      </c>
      <c r="N322" s="86">
        <v>1</v>
      </c>
      <c r="O322" s="78" t="s">
        <v>1654</v>
      </c>
      <c r="P322" s="78"/>
      <c r="Q322" s="78"/>
      <c r="R322" s="78" t="s">
        <v>1654</v>
      </c>
      <c r="S322" s="78" t="s">
        <v>1655</v>
      </c>
      <c r="T322" s="78" t="s">
        <v>1654</v>
      </c>
      <c r="U322" s="78"/>
      <c r="V322" s="78"/>
      <c r="W322" s="78"/>
      <c r="X322" s="78"/>
      <c r="Y322" s="78"/>
      <c r="Z322" s="13"/>
    </row>
    <row r="323" ht="17" spans="1:26">
      <c r="A323" s="13" t="s">
        <v>287</v>
      </c>
      <c r="B323" s="35">
        <v>322</v>
      </c>
      <c r="C323" s="110" t="s">
        <v>1615</v>
      </c>
      <c r="D323" s="110">
        <v>100</v>
      </c>
      <c r="E323" s="111" t="s">
        <v>1656</v>
      </c>
      <c r="F323" s="101" t="s">
        <v>1657</v>
      </c>
      <c r="G323" s="78" t="s">
        <v>1658</v>
      </c>
      <c r="H323" s="78"/>
      <c r="I323" s="78">
        <v>1</v>
      </c>
      <c r="J323" s="195">
        <v>38280</v>
      </c>
      <c r="K323" s="195">
        <v>38280</v>
      </c>
      <c r="L323" s="197">
        <v>3000</v>
      </c>
      <c r="M323" s="86" t="s">
        <v>635</v>
      </c>
      <c r="N323" s="86">
        <v>3</v>
      </c>
      <c r="O323" s="89" t="s">
        <v>1647</v>
      </c>
      <c r="P323" s="89"/>
      <c r="Q323" s="78"/>
      <c r="R323" s="78" t="s">
        <v>1659</v>
      </c>
      <c r="S323" s="78" t="s">
        <v>42</v>
      </c>
      <c r="T323" s="78" t="s">
        <v>1647</v>
      </c>
      <c r="U323" s="78"/>
      <c r="V323" s="78"/>
      <c r="W323" s="78"/>
      <c r="X323" s="78"/>
      <c r="Y323" s="78"/>
      <c r="Z323" s="13"/>
    </row>
    <row r="324" ht="17" spans="1:26">
      <c r="A324" s="13" t="s">
        <v>287</v>
      </c>
      <c r="B324" s="35">
        <v>323</v>
      </c>
      <c r="C324" s="110" t="s">
        <v>1615</v>
      </c>
      <c r="D324" s="110">
        <v>100</v>
      </c>
      <c r="E324" s="111" t="s">
        <v>1656</v>
      </c>
      <c r="F324" s="145" t="s">
        <v>1660</v>
      </c>
      <c r="G324" s="78" t="s">
        <v>1661</v>
      </c>
      <c r="H324" s="78"/>
      <c r="I324" s="78">
        <v>1</v>
      </c>
      <c r="J324" s="195">
        <v>41116</v>
      </c>
      <c r="K324" s="195">
        <v>41116</v>
      </c>
      <c r="L324" s="197">
        <v>80000</v>
      </c>
      <c r="M324" s="86" t="s">
        <v>19</v>
      </c>
      <c r="N324" s="86">
        <v>1</v>
      </c>
      <c r="O324" s="89" t="s">
        <v>1647</v>
      </c>
      <c r="P324" s="78"/>
      <c r="Q324" s="78"/>
      <c r="R324" s="89" t="s">
        <v>41</v>
      </c>
      <c r="S324" s="89" t="s">
        <v>1636</v>
      </c>
      <c r="T324" s="89" t="s">
        <v>1647</v>
      </c>
      <c r="U324" s="89"/>
      <c r="V324" s="89"/>
      <c r="W324" s="89"/>
      <c r="X324" s="89"/>
      <c r="Y324" s="89"/>
      <c r="Z324" s="78"/>
    </row>
    <row r="325" ht="17" spans="1:26">
      <c r="A325" s="13" t="s">
        <v>287</v>
      </c>
      <c r="B325" s="35">
        <v>324</v>
      </c>
      <c r="C325" s="110" t="s">
        <v>1615</v>
      </c>
      <c r="D325" s="110">
        <v>100</v>
      </c>
      <c r="E325" s="111" t="s">
        <v>1656</v>
      </c>
      <c r="F325" s="101" t="s">
        <v>1662</v>
      </c>
      <c r="G325" s="78" t="s">
        <v>1663</v>
      </c>
      <c r="H325" s="78"/>
      <c r="I325" s="78">
        <v>1</v>
      </c>
      <c r="J325" s="195">
        <v>42851</v>
      </c>
      <c r="K325" s="195">
        <v>42851</v>
      </c>
      <c r="L325" s="197">
        <v>60000</v>
      </c>
      <c r="M325" s="86" t="s">
        <v>19</v>
      </c>
      <c r="N325" s="86">
        <v>1</v>
      </c>
      <c r="O325" s="89" t="s">
        <v>1647</v>
      </c>
      <c r="P325" s="78"/>
      <c r="Q325" s="78"/>
      <c r="R325" s="89" t="s">
        <v>1647</v>
      </c>
      <c r="S325" s="89" t="s">
        <v>1636</v>
      </c>
      <c r="T325" s="89" t="s">
        <v>1647</v>
      </c>
      <c r="U325" s="89"/>
      <c r="V325" s="89"/>
      <c r="W325" s="89"/>
      <c r="X325" s="89"/>
      <c r="Y325" s="89"/>
      <c r="Z325" s="78"/>
    </row>
    <row r="326" ht="34" spans="1:26">
      <c r="A326" s="13" t="s">
        <v>287</v>
      </c>
      <c r="B326" s="35">
        <v>325</v>
      </c>
      <c r="C326" s="110" t="s">
        <v>1615</v>
      </c>
      <c r="D326" s="110">
        <v>100</v>
      </c>
      <c r="E326" s="111" t="s">
        <v>1656</v>
      </c>
      <c r="F326" s="101" t="s">
        <v>1664</v>
      </c>
      <c r="G326" s="89" t="s">
        <v>1665</v>
      </c>
      <c r="H326" s="89"/>
      <c r="I326" s="89">
        <v>1</v>
      </c>
      <c r="J326" s="195">
        <v>42982</v>
      </c>
      <c r="K326" s="195">
        <v>42982</v>
      </c>
      <c r="L326" s="197">
        <v>40000</v>
      </c>
      <c r="M326" s="86" t="s">
        <v>19</v>
      </c>
      <c r="N326" s="86">
        <v>1</v>
      </c>
      <c r="O326" s="89" t="s">
        <v>1666</v>
      </c>
      <c r="P326" s="78"/>
      <c r="Q326" s="78"/>
      <c r="R326" s="57" t="s">
        <v>1667</v>
      </c>
      <c r="S326" s="89" t="s">
        <v>1636</v>
      </c>
      <c r="T326" s="89" t="s">
        <v>1666</v>
      </c>
      <c r="U326" s="89"/>
      <c r="V326" s="89"/>
      <c r="W326" s="89"/>
      <c r="X326" s="89"/>
      <c r="Y326" s="89"/>
      <c r="Z326" s="78"/>
    </row>
    <row r="327" ht="17" spans="1:26">
      <c r="A327" s="13" t="s">
        <v>287</v>
      </c>
      <c r="B327" s="35">
        <v>326</v>
      </c>
      <c r="C327" s="110" t="s">
        <v>1615</v>
      </c>
      <c r="D327" s="110">
        <v>100</v>
      </c>
      <c r="E327" s="111" t="s">
        <v>1656</v>
      </c>
      <c r="F327" s="101" t="s">
        <v>1668</v>
      </c>
      <c r="G327" s="89" t="s">
        <v>1669</v>
      </c>
      <c r="H327" s="89"/>
      <c r="I327" s="89">
        <v>1</v>
      </c>
      <c r="J327" s="195">
        <v>43000</v>
      </c>
      <c r="K327" s="195">
        <v>43000</v>
      </c>
      <c r="L327" s="197">
        <v>10000</v>
      </c>
      <c r="M327" s="86" t="s">
        <v>19</v>
      </c>
      <c r="N327" s="86">
        <v>1</v>
      </c>
      <c r="O327" s="89" t="s">
        <v>1647</v>
      </c>
      <c r="P327" s="78"/>
      <c r="Q327" s="78"/>
      <c r="R327" s="89" t="s">
        <v>1647</v>
      </c>
      <c r="S327" s="89" t="s">
        <v>1636</v>
      </c>
      <c r="T327" s="89" t="s">
        <v>1647</v>
      </c>
      <c r="U327" s="89"/>
      <c r="V327" s="89"/>
      <c r="W327" s="89"/>
      <c r="X327" s="89"/>
      <c r="Y327" s="89"/>
      <c r="Z327" s="78"/>
    </row>
    <row r="328" ht="17" spans="1:26">
      <c r="A328" s="13" t="s">
        <v>287</v>
      </c>
      <c r="B328" s="35">
        <v>327</v>
      </c>
      <c r="C328" s="110" t="s">
        <v>1615</v>
      </c>
      <c r="D328" s="110">
        <v>100</v>
      </c>
      <c r="E328" s="111" t="s">
        <v>1656</v>
      </c>
      <c r="F328" s="101" t="s">
        <v>1670</v>
      </c>
      <c r="G328" s="89" t="s">
        <v>1671</v>
      </c>
      <c r="H328" s="89"/>
      <c r="I328" s="89">
        <v>1</v>
      </c>
      <c r="J328" s="195">
        <v>43612</v>
      </c>
      <c r="K328" s="195">
        <v>43612</v>
      </c>
      <c r="L328" s="197">
        <v>10000</v>
      </c>
      <c r="M328" s="86" t="s">
        <v>19</v>
      </c>
      <c r="N328" s="86">
        <v>1</v>
      </c>
      <c r="O328" s="89" t="s">
        <v>1647</v>
      </c>
      <c r="P328" s="78"/>
      <c r="Q328" s="78"/>
      <c r="R328" s="89" t="s">
        <v>1647</v>
      </c>
      <c r="S328" s="89" t="s">
        <v>1654</v>
      </c>
      <c r="T328" s="89" t="s">
        <v>1647</v>
      </c>
      <c r="U328" s="89"/>
      <c r="V328" s="89"/>
      <c r="W328" s="89"/>
      <c r="X328" s="89"/>
      <c r="Y328" s="89"/>
      <c r="Z328" s="78"/>
    </row>
    <row r="329" ht="17" spans="1:26">
      <c r="A329" s="13" t="s">
        <v>287</v>
      </c>
      <c r="B329" s="35">
        <v>328</v>
      </c>
      <c r="C329" s="110" t="s">
        <v>1615</v>
      </c>
      <c r="D329" s="110">
        <v>100</v>
      </c>
      <c r="E329" s="111" t="s">
        <v>1656</v>
      </c>
      <c r="F329" s="101" t="s">
        <v>1672</v>
      </c>
      <c r="G329" s="89" t="s">
        <v>1673</v>
      </c>
      <c r="H329" s="89"/>
      <c r="I329" s="89">
        <v>1</v>
      </c>
      <c r="J329" s="195">
        <v>43636</v>
      </c>
      <c r="K329" s="195">
        <v>43636</v>
      </c>
      <c r="L329" s="197">
        <v>10000</v>
      </c>
      <c r="M329" s="86" t="s">
        <v>19</v>
      </c>
      <c r="N329" s="86">
        <v>1</v>
      </c>
      <c r="O329" s="89" t="s">
        <v>1647</v>
      </c>
      <c r="P329" s="78"/>
      <c r="Q329" s="78"/>
      <c r="R329" s="89" t="s">
        <v>1647</v>
      </c>
      <c r="S329" s="89" t="s">
        <v>1654</v>
      </c>
      <c r="T329" s="89" t="s">
        <v>1647</v>
      </c>
      <c r="U329" s="89"/>
      <c r="V329" s="89"/>
      <c r="W329" s="89"/>
      <c r="X329" s="89"/>
      <c r="Y329" s="89"/>
      <c r="Z329" s="78"/>
    </row>
    <row r="330" ht="17" spans="1:26">
      <c r="A330" s="13" t="s">
        <v>287</v>
      </c>
      <c r="B330" s="35">
        <v>329</v>
      </c>
      <c r="C330" s="110" t="s">
        <v>1615</v>
      </c>
      <c r="D330" s="110">
        <v>100</v>
      </c>
      <c r="E330" s="111" t="s">
        <v>1656</v>
      </c>
      <c r="F330" s="101"/>
      <c r="G330" s="78" t="s">
        <v>1674</v>
      </c>
      <c r="H330" s="78"/>
      <c r="I330" s="78">
        <v>1</v>
      </c>
      <c r="J330" s="195">
        <v>40701</v>
      </c>
      <c r="K330" s="78"/>
      <c r="L330" s="197">
        <v>1000</v>
      </c>
      <c r="M330" s="86" t="s">
        <v>19</v>
      </c>
      <c r="N330" s="86">
        <v>1</v>
      </c>
      <c r="O330" s="89" t="s">
        <v>1675</v>
      </c>
      <c r="P330" s="78"/>
      <c r="Q330" s="78"/>
      <c r="R330" s="89" t="s">
        <v>22</v>
      </c>
      <c r="S330" s="89" t="s">
        <v>55</v>
      </c>
      <c r="T330" s="89" t="s">
        <v>1675</v>
      </c>
      <c r="U330" s="89"/>
      <c r="V330" s="89"/>
      <c r="W330" s="89"/>
      <c r="X330" s="89"/>
      <c r="Y330" s="89"/>
      <c r="Z330" s="244" t="s">
        <v>1676</v>
      </c>
    </row>
    <row r="331" ht="205" hidden="1" customHeight="1" spans="1:26">
      <c r="A331" s="9" t="s">
        <v>1677</v>
      </c>
      <c r="B331" s="35">
        <v>330</v>
      </c>
      <c r="C331" s="9"/>
      <c r="D331" s="215">
        <v>52</v>
      </c>
      <c r="E331" s="9" t="s">
        <v>1678</v>
      </c>
      <c r="F331" s="216" t="s">
        <v>1679</v>
      </c>
      <c r="G331" s="216" t="s">
        <v>1680</v>
      </c>
      <c r="H331" s="216"/>
      <c r="I331" s="216"/>
      <c r="J331" s="225">
        <v>35607</v>
      </c>
      <c r="K331" s="225">
        <v>35607</v>
      </c>
      <c r="L331" s="226">
        <v>133333.4</v>
      </c>
      <c r="M331" s="86" t="s">
        <v>19</v>
      </c>
      <c r="N331" s="86">
        <v>1</v>
      </c>
      <c r="O331" s="221" t="s">
        <v>105</v>
      </c>
      <c r="P331" s="221" t="s">
        <v>105</v>
      </c>
      <c r="Q331" s="57" t="s">
        <v>700</v>
      </c>
      <c r="R331" s="129" t="s">
        <v>1681</v>
      </c>
      <c r="S331" s="93" t="s">
        <v>1682</v>
      </c>
      <c r="T331" s="221" t="s">
        <v>105</v>
      </c>
      <c r="U331" s="221"/>
      <c r="V331" s="221"/>
      <c r="W331" s="221"/>
      <c r="X331" s="221" t="s">
        <v>1683</v>
      </c>
      <c r="Y331" s="219" t="s">
        <v>1684</v>
      </c>
      <c r="Z331" s="245"/>
    </row>
    <row r="332" ht="40" hidden="1" customHeight="1" spans="1:26">
      <c r="A332" s="9" t="s">
        <v>1677</v>
      </c>
      <c r="B332" s="35">
        <v>331</v>
      </c>
      <c r="C332" s="9"/>
      <c r="D332" s="215">
        <v>52</v>
      </c>
      <c r="E332" s="9" t="s">
        <v>1678</v>
      </c>
      <c r="F332" s="216" t="s">
        <v>1685</v>
      </c>
      <c r="G332" s="93" t="s">
        <v>1686</v>
      </c>
      <c r="H332" s="93"/>
      <c r="I332" s="93"/>
      <c r="J332" s="225">
        <v>40507</v>
      </c>
      <c r="K332" s="225">
        <v>40507</v>
      </c>
      <c r="L332" s="227">
        <v>5000</v>
      </c>
      <c r="M332" s="86" t="s">
        <v>19</v>
      </c>
      <c r="N332" s="86">
        <v>1</v>
      </c>
      <c r="O332" s="221" t="s">
        <v>1687</v>
      </c>
      <c r="P332" s="221" t="s">
        <v>1687</v>
      </c>
      <c r="Q332" s="239" t="s">
        <v>1688</v>
      </c>
      <c r="R332" s="239" t="s">
        <v>1689</v>
      </c>
      <c r="S332" s="221" t="s">
        <v>1690</v>
      </c>
      <c r="T332" s="221" t="s">
        <v>1687</v>
      </c>
      <c r="U332" s="221"/>
      <c r="V332" s="221"/>
      <c r="W332" s="221"/>
      <c r="X332" s="221" t="s">
        <v>1691</v>
      </c>
      <c r="Y332" s="221" t="s">
        <v>1692</v>
      </c>
      <c r="Z332" s="246"/>
    </row>
    <row r="333" ht="118" hidden="1" spans="1:26">
      <c r="A333" s="9" t="s">
        <v>1677</v>
      </c>
      <c r="B333" s="35">
        <v>332</v>
      </c>
      <c r="C333" s="9"/>
      <c r="D333" s="215">
        <v>52</v>
      </c>
      <c r="E333" s="9" t="s">
        <v>1678</v>
      </c>
      <c r="F333" s="217" t="s">
        <v>1693</v>
      </c>
      <c r="G333" s="217" t="s">
        <v>1694</v>
      </c>
      <c r="H333" s="217"/>
      <c r="I333" s="217"/>
      <c r="J333" s="228">
        <v>42888</v>
      </c>
      <c r="K333" s="228">
        <v>42888</v>
      </c>
      <c r="L333" s="217">
        <v>30000</v>
      </c>
      <c r="M333" s="86" t="s">
        <v>19</v>
      </c>
      <c r="N333" s="86">
        <v>1</v>
      </c>
      <c r="O333" s="217" t="s">
        <v>105</v>
      </c>
      <c r="P333" s="217" t="s">
        <v>105</v>
      </c>
      <c r="Q333" s="217" t="s">
        <v>105</v>
      </c>
      <c r="R333" s="217" t="s">
        <v>1695</v>
      </c>
      <c r="S333" s="217" t="s">
        <v>1696</v>
      </c>
      <c r="T333" s="217" t="s">
        <v>105</v>
      </c>
      <c r="U333" s="217"/>
      <c r="V333" s="217"/>
      <c r="W333" s="217"/>
      <c r="X333" s="217" t="s">
        <v>1697</v>
      </c>
      <c r="Y333" s="217" t="s">
        <v>1698</v>
      </c>
      <c r="Z333" s="247"/>
    </row>
    <row r="334" ht="202" hidden="1" spans="1:26">
      <c r="A334" s="9" t="s">
        <v>1677</v>
      </c>
      <c r="B334" s="35">
        <v>333</v>
      </c>
      <c r="C334" s="9"/>
      <c r="D334" s="215">
        <v>52</v>
      </c>
      <c r="E334" s="9" t="s">
        <v>1678</v>
      </c>
      <c r="F334" s="217" t="s">
        <v>1699</v>
      </c>
      <c r="G334" s="217" t="s">
        <v>1700</v>
      </c>
      <c r="H334" s="217"/>
      <c r="I334" s="217"/>
      <c r="J334" s="229">
        <v>43313</v>
      </c>
      <c r="K334" s="229">
        <v>43313</v>
      </c>
      <c r="L334" s="129">
        <v>50</v>
      </c>
      <c r="M334" s="86" t="s">
        <v>19</v>
      </c>
      <c r="N334" s="86">
        <v>1</v>
      </c>
      <c r="O334" s="237" t="s">
        <v>1701</v>
      </c>
      <c r="P334" s="237" t="s">
        <v>1701</v>
      </c>
      <c r="Q334" s="129" t="s">
        <v>1701</v>
      </c>
      <c r="R334" s="129" t="s">
        <v>1701</v>
      </c>
      <c r="S334" s="217" t="s">
        <v>1702</v>
      </c>
      <c r="T334" s="237" t="s">
        <v>1701</v>
      </c>
      <c r="U334" s="237"/>
      <c r="V334" s="237"/>
      <c r="W334" s="237"/>
      <c r="X334" s="243" t="s">
        <v>1703</v>
      </c>
      <c r="Y334" s="248" t="s">
        <v>1704</v>
      </c>
      <c r="Z334" s="249"/>
    </row>
    <row r="335" ht="135" hidden="1" spans="1:26">
      <c r="A335" s="9" t="s">
        <v>1677</v>
      </c>
      <c r="B335" s="35">
        <v>334</v>
      </c>
      <c r="C335" s="9"/>
      <c r="D335" s="215">
        <v>52</v>
      </c>
      <c r="E335" s="9" t="s">
        <v>1678</v>
      </c>
      <c r="F335" s="218" t="s">
        <v>1705</v>
      </c>
      <c r="G335" s="93" t="s">
        <v>1706</v>
      </c>
      <c r="H335" s="93"/>
      <c r="I335" s="93"/>
      <c r="J335" s="230">
        <v>43297</v>
      </c>
      <c r="K335" s="230">
        <v>43297</v>
      </c>
      <c r="L335" s="93">
        <v>1000</v>
      </c>
      <c r="M335" s="86" t="s">
        <v>19</v>
      </c>
      <c r="N335" s="86">
        <v>1</v>
      </c>
      <c r="O335" s="218" t="s">
        <v>1707</v>
      </c>
      <c r="P335" s="218" t="s">
        <v>1707</v>
      </c>
      <c r="Q335" s="218" t="s">
        <v>1707</v>
      </c>
      <c r="R335" s="218" t="s">
        <v>1707</v>
      </c>
      <c r="S335" s="240" t="s">
        <v>1708</v>
      </c>
      <c r="T335" s="218" t="s">
        <v>1707</v>
      </c>
      <c r="U335" s="218"/>
      <c r="V335" s="218"/>
      <c r="W335" s="218"/>
      <c r="X335" s="218" t="s">
        <v>1709</v>
      </c>
      <c r="Y335" s="218" t="s">
        <v>1710</v>
      </c>
      <c r="Z335" s="250"/>
    </row>
    <row r="336" ht="101" hidden="1" spans="1:26">
      <c r="A336" s="9" t="s">
        <v>1677</v>
      </c>
      <c r="B336" s="35">
        <v>335</v>
      </c>
      <c r="C336" s="9"/>
      <c r="D336" s="215">
        <v>52</v>
      </c>
      <c r="E336" s="9" t="s">
        <v>1678</v>
      </c>
      <c r="F336" s="93" t="s">
        <v>1711</v>
      </c>
      <c r="G336" s="217" t="s">
        <v>1712</v>
      </c>
      <c r="H336" s="217"/>
      <c r="I336" s="217"/>
      <c r="J336" s="230">
        <v>43347</v>
      </c>
      <c r="K336" s="230">
        <v>43347</v>
      </c>
      <c r="L336" s="93">
        <v>500</v>
      </c>
      <c r="M336" s="86" t="s">
        <v>19</v>
      </c>
      <c r="N336" s="86">
        <v>1</v>
      </c>
      <c r="O336" s="93" t="s">
        <v>1713</v>
      </c>
      <c r="P336" s="93" t="s">
        <v>1713</v>
      </c>
      <c r="Q336" s="218" t="s">
        <v>105</v>
      </c>
      <c r="R336" s="218" t="s">
        <v>1714</v>
      </c>
      <c r="S336" s="218" t="s">
        <v>1715</v>
      </c>
      <c r="T336" s="93" t="s">
        <v>1713</v>
      </c>
      <c r="U336" s="93"/>
      <c r="V336" s="93"/>
      <c r="W336" s="93"/>
      <c r="X336" s="219" t="s">
        <v>1716</v>
      </c>
      <c r="Y336" s="93" t="s">
        <v>1717</v>
      </c>
      <c r="Z336" s="251"/>
    </row>
    <row r="337" ht="51" hidden="1" spans="1:26">
      <c r="A337" s="9" t="s">
        <v>1677</v>
      </c>
      <c r="B337" s="35">
        <v>336</v>
      </c>
      <c r="C337" s="9"/>
      <c r="D337" s="215">
        <v>52</v>
      </c>
      <c r="E337" s="9" t="s">
        <v>1678</v>
      </c>
      <c r="F337" s="218" t="s">
        <v>1718</v>
      </c>
      <c r="G337" s="218" t="s">
        <v>1719</v>
      </c>
      <c r="H337" s="218"/>
      <c r="I337" s="218"/>
      <c r="J337" s="231">
        <v>43355</v>
      </c>
      <c r="K337" s="231">
        <v>43355</v>
      </c>
      <c r="L337" s="232">
        <v>360</v>
      </c>
      <c r="M337" s="86" t="s">
        <v>19</v>
      </c>
      <c r="N337" s="86">
        <v>1</v>
      </c>
      <c r="O337" s="232" t="s">
        <v>1720</v>
      </c>
      <c r="P337" s="232" t="s">
        <v>1720</v>
      </c>
      <c r="Q337" s="232" t="s">
        <v>1721</v>
      </c>
      <c r="R337" s="232" t="s">
        <v>1722</v>
      </c>
      <c r="S337" s="232" t="s">
        <v>1723</v>
      </c>
      <c r="T337" s="232" t="s">
        <v>1720</v>
      </c>
      <c r="U337" s="232"/>
      <c r="V337" s="232"/>
      <c r="W337" s="232"/>
      <c r="X337" s="218" t="s">
        <v>1724</v>
      </c>
      <c r="Y337" s="93"/>
      <c r="Z337" s="251"/>
    </row>
    <row r="338" ht="34" hidden="1" spans="1:26">
      <c r="A338" s="9" t="s">
        <v>1677</v>
      </c>
      <c r="B338" s="35">
        <v>337</v>
      </c>
      <c r="C338" s="9"/>
      <c r="D338" s="215">
        <v>52</v>
      </c>
      <c r="E338" s="9" t="s">
        <v>1678</v>
      </c>
      <c r="F338" s="93" t="s">
        <v>1725</v>
      </c>
      <c r="G338" s="93" t="s">
        <v>1726</v>
      </c>
      <c r="H338" s="93"/>
      <c r="I338" s="93"/>
      <c r="J338" s="230">
        <v>42936</v>
      </c>
      <c r="K338" s="230">
        <v>42936</v>
      </c>
      <c r="L338" s="93">
        <v>1000</v>
      </c>
      <c r="M338" s="86" t="s">
        <v>19</v>
      </c>
      <c r="N338" s="86">
        <v>1</v>
      </c>
      <c r="O338" s="93" t="s">
        <v>1727</v>
      </c>
      <c r="P338" s="93" t="s">
        <v>1727</v>
      </c>
      <c r="Q338" s="93" t="s">
        <v>1727</v>
      </c>
      <c r="R338" s="93" t="s">
        <v>1727</v>
      </c>
      <c r="S338" s="93" t="s">
        <v>1728</v>
      </c>
      <c r="T338" s="93" t="s">
        <v>1727</v>
      </c>
      <c r="U338" s="93"/>
      <c r="V338" s="93"/>
      <c r="W338" s="93"/>
      <c r="X338" s="93" t="s">
        <v>1729</v>
      </c>
      <c r="Y338" s="93" t="s">
        <v>1730</v>
      </c>
      <c r="Z338" s="251"/>
    </row>
    <row r="339" ht="34" hidden="1" spans="1:26">
      <c r="A339" s="9" t="s">
        <v>1677</v>
      </c>
      <c r="B339" s="35">
        <v>338</v>
      </c>
      <c r="C339" s="9"/>
      <c r="D339" s="215">
        <v>52</v>
      </c>
      <c r="E339" s="9" t="s">
        <v>1678</v>
      </c>
      <c r="F339" s="93" t="s">
        <v>1731</v>
      </c>
      <c r="G339" s="93" t="s">
        <v>1732</v>
      </c>
      <c r="H339" s="93"/>
      <c r="I339" s="93"/>
      <c r="J339" s="230">
        <v>42928</v>
      </c>
      <c r="K339" s="230">
        <v>42928</v>
      </c>
      <c r="L339" s="93"/>
      <c r="M339" s="86" t="s">
        <v>19</v>
      </c>
      <c r="N339" s="86">
        <v>1</v>
      </c>
      <c r="O339" s="218" t="s">
        <v>105</v>
      </c>
      <c r="P339" s="218" t="s">
        <v>105</v>
      </c>
      <c r="Q339" s="218" t="s">
        <v>105</v>
      </c>
      <c r="R339" s="93"/>
      <c r="S339" s="93"/>
      <c r="T339" s="93"/>
      <c r="U339" s="93"/>
      <c r="V339" s="93"/>
      <c r="W339" s="93"/>
      <c r="X339" s="93" t="s">
        <v>1729</v>
      </c>
      <c r="Y339" s="93" t="s">
        <v>1733</v>
      </c>
      <c r="Z339" s="251"/>
    </row>
    <row r="340" ht="34" hidden="1" spans="1:26">
      <c r="A340" s="9" t="s">
        <v>1677</v>
      </c>
      <c r="B340" s="35">
        <v>339</v>
      </c>
      <c r="C340" s="9"/>
      <c r="D340" s="215">
        <v>52</v>
      </c>
      <c r="E340" s="9" t="s">
        <v>1678</v>
      </c>
      <c r="F340" s="218" t="s">
        <v>1734</v>
      </c>
      <c r="G340" s="218" t="s">
        <v>1735</v>
      </c>
      <c r="H340" s="218"/>
      <c r="I340" s="218"/>
      <c r="J340" s="230">
        <v>43634</v>
      </c>
      <c r="K340" s="230">
        <v>43634</v>
      </c>
      <c r="L340" s="93">
        <v>5000</v>
      </c>
      <c r="M340" s="86" t="s">
        <v>19</v>
      </c>
      <c r="N340" s="86">
        <v>1</v>
      </c>
      <c r="O340" s="93" t="s">
        <v>1736</v>
      </c>
      <c r="P340" s="93" t="s">
        <v>1736</v>
      </c>
      <c r="Q340" s="93" t="s">
        <v>1736</v>
      </c>
      <c r="R340" s="93" t="s">
        <v>1736</v>
      </c>
      <c r="S340" s="93" t="s">
        <v>1737</v>
      </c>
      <c r="T340" s="93" t="s">
        <v>1736</v>
      </c>
      <c r="U340" s="93"/>
      <c r="V340" s="93"/>
      <c r="W340" s="93"/>
      <c r="X340" s="93" t="s">
        <v>1738</v>
      </c>
      <c r="Y340" s="93" t="s">
        <v>1739</v>
      </c>
      <c r="Z340" s="251"/>
    </row>
    <row r="341" ht="101" hidden="1" spans="1:26">
      <c r="A341" s="9" t="s">
        <v>1677</v>
      </c>
      <c r="B341" s="35">
        <v>340</v>
      </c>
      <c r="C341" s="9"/>
      <c r="D341" s="215">
        <v>52</v>
      </c>
      <c r="E341" s="9" t="s">
        <v>1678</v>
      </c>
      <c r="F341" s="93" t="s">
        <v>1740</v>
      </c>
      <c r="G341" s="93" t="s">
        <v>1741</v>
      </c>
      <c r="H341" s="93"/>
      <c r="I341" s="93"/>
      <c r="J341" s="230">
        <v>43643</v>
      </c>
      <c r="K341" s="230">
        <v>43643</v>
      </c>
      <c r="L341" s="93">
        <v>50</v>
      </c>
      <c r="M341" s="86" t="s">
        <v>19</v>
      </c>
      <c r="N341" s="86">
        <v>1</v>
      </c>
      <c r="O341" s="93" t="s">
        <v>1707</v>
      </c>
      <c r="P341" s="93" t="s">
        <v>1707</v>
      </c>
      <c r="Q341" s="93" t="s">
        <v>1707</v>
      </c>
      <c r="R341" s="93" t="s">
        <v>1707</v>
      </c>
      <c r="S341" s="93"/>
      <c r="T341" s="93" t="s">
        <v>1707</v>
      </c>
      <c r="U341" s="93"/>
      <c r="V341" s="93"/>
      <c r="W341" s="93"/>
      <c r="X341" s="219" t="s">
        <v>1742</v>
      </c>
      <c r="Y341" s="93" t="s">
        <v>1743</v>
      </c>
      <c r="Z341" s="251"/>
    </row>
    <row r="342" ht="168" hidden="1" spans="1:26">
      <c r="A342" s="9" t="s">
        <v>1677</v>
      </c>
      <c r="B342" s="35">
        <v>341</v>
      </c>
      <c r="C342" s="9"/>
      <c r="D342" s="215">
        <v>52</v>
      </c>
      <c r="E342" s="9" t="s">
        <v>1678</v>
      </c>
      <c r="F342" s="219" t="s">
        <v>1744</v>
      </c>
      <c r="G342" s="219" t="s">
        <v>1745</v>
      </c>
      <c r="H342" s="219"/>
      <c r="I342" s="219"/>
      <c r="J342" s="233">
        <v>42562</v>
      </c>
      <c r="K342" s="233">
        <v>42562</v>
      </c>
      <c r="L342" s="227">
        <v>5000</v>
      </c>
      <c r="M342" s="86" t="s">
        <v>19</v>
      </c>
      <c r="N342" s="86">
        <v>1</v>
      </c>
      <c r="O342" s="219" t="s">
        <v>1746</v>
      </c>
      <c r="P342" s="219" t="s">
        <v>1746</v>
      </c>
      <c r="Q342" s="129" t="s">
        <v>42</v>
      </c>
      <c r="R342" s="129" t="s">
        <v>1747</v>
      </c>
      <c r="S342" s="93" t="s">
        <v>1041</v>
      </c>
      <c r="T342" s="219" t="s">
        <v>1746</v>
      </c>
      <c r="U342" s="219"/>
      <c r="V342" s="219"/>
      <c r="W342" s="219"/>
      <c r="X342" s="219" t="s">
        <v>1748</v>
      </c>
      <c r="Y342" s="219" t="s">
        <v>1749</v>
      </c>
      <c r="Z342" s="245"/>
    </row>
    <row r="343" ht="118" hidden="1" spans="1:26">
      <c r="A343" s="9" t="s">
        <v>1677</v>
      </c>
      <c r="B343" s="35">
        <v>342</v>
      </c>
      <c r="C343" s="9"/>
      <c r="D343" s="215">
        <v>52</v>
      </c>
      <c r="E343" s="9" t="s">
        <v>1678</v>
      </c>
      <c r="F343" s="219" t="s">
        <v>1750</v>
      </c>
      <c r="G343" s="219" t="s">
        <v>1751</v>
      </c>
      <c r="H343" s="219"/>
      <c r="I343" s="219"/>
      <c r="J343" s="233">
        <v>43544</v>
      </c>
      <c r="K343" s="233">
        <v>43544</v>
      </c>
      <c r="L343" s="227">
        <v>5000</v>
      </c>
      <c r="M343" s="86" t="s">
        <v>19</v>
      </c>
      <c r="N343" s="86">
        <v>1</v>
      </c>
      <c r="O343" s="219" t="s">
        <v>1752</v>
      </c>
      <c r="P343" s="219" t="s">
        <v>1752</v>
      </c>
      <c r="Q343" s="218" t="s">
        <v>105</v>
      </c>
      <c r="R343" s="218" t="s">
        <v>1753</v>
      </c>
      <c r="S343" s="240" t="s">
        <v>1754</v>
      </c>
      <c r="T343" s="218" t="s">
        <v>1752</v>
      </c>
      <c r="U343" s="218"/>
      <c r="V343" s="218"/>
      <c r="W343" s="218"/>
      <c r="X343" s="219" t="s">
        <v>1755</v>
      </c>
      <c r="Y343" s="219" t="s">
        <v>1756</v>
      </c>
      <c r="Z343" s="245"/>
    </row>
    <row r="344" ht="135" hidden="1" spans="1:26">
      <c r="A344" s="9" t="s">
        <v>1677</v>
      </c>
      <c r="B344" s="35">
        <v>343</v>
      </c>
      <c r="C344" s="9"/>
      <c r="D344" s="215">
        <v>52</v>
      </c>
      <c r="E344" s="9" t="s">
        <v>1678</v>
      </c>
      <c r="F344" s="219" t="s">
        <v>1757</v>
      </c>
      <c r="G344" s="219" t="s">
        <v>1758</v>
      </c>
      <c r="H344" s="219"/>
      <c r="I344" s="219"/>
      <c r="J344" s="233">
        <v>43411</v>
      </c>
      <c r="K344" s="233">
        <v>43411</v>
      </c>
      <c r="L344" s="227">
        <v>5000</v>
      </c>
      <c r="M344" s="86" t="s">
        <v>19</v>
      </c>
      <c r="N344" s="86">
        <v>1</v>
      </c>
      <c r="O344" s="219" t="s">
        <v>1752</v>
      </c>
      <c r="P344" s="219" t="s">
        <v>1752</v>
      </c>
      <c r="Q344" s="218" t="s">
        <v>105</v>
      </c>
      <c r="R344" s="218" t="s">
        <v>1753</v>
      </c>
      <c r="S344" s="240" t="s">
        <v>1754</v>
      </c>
      <c r="T344" s="241" t="s">
        <v>1752</v>
      </c>
      <c r="U344" s="241"/>
      <c r="V344" s="241"/>
      <c r="W344" s="241"/>
      <c r="X344" s="219" t="s">
        <v>1759</v>
      </c>
      <c r="Y344" s="219" t="s">
        <v>1760</v>
      </c>
      <c r="Z344" s="245"/>
    </row>
    <row r="345" ht="51" hidden="1" spans="1:26">
      <c r="A345" s="9" t="s">
        <v>1677</v>
      </c>
      <c r="B345" s="35">
        <v>344</v>
      </c>
      <c r="C345" s="9"/>
      <c r="D345" s="215">
        <v>52</v>
      </c>
      <c r="E345" s="9" t="s">
        <v>1678</v>
      </c>
      <c r="F345" s="219" t="s">
        <v>1761</v>
      </c>
      <c r="G345" s="219" t="s">
        <v>1762</v>
      </c>
      <c r="H345" s="219"/>
      <c r="I345" s="219"/>
      <c r="J345" s="233">
        <v>43257</v>
      </c>
      <c r="K345" s="233">
        <v>43257</v>
      </c>
      <c r="L345" s="227">
        <v>200000</v>
      </c>
      <c r="M345" s="86" t="s">
        <v>19</v>
      </c>
      <c r="N345" s="86">
        <v>1</v>
      </c>
      <c r="O345" s="219" t="s">
        <v>1752</v>
      </c>
      <c r="P345" s="219" t="s">
        <v>1752</v>
      </c>
      <c r="Q345" s="217" t="s">
        <v>1763</v>
      </c>
      <c r="R345" s="217" t="s">
        <v>1763</v>
      </c>
      <c r="S345" s="217" t="s">
        <v>1690</v>
      </c>
      <c r="T345" s="219" t="s">
        <v>1752</v>
      </c>
      <c r="U345" s="219"/>
      <c r="V345" s="219"/>
      <c r="W345" s="219"/>
      <c r="X345" s="219" t="s">
        <v>1764</v>
      </c>
      <c r="Y345" s="219" t="s">
        <v>1765</v>
      </c>
      <c r="Z345" s="245"/>
    </row>
    <row r="346" ht="286" hidden="1" spans="1:26">
      <c r="A346" s="9" t="s">
        <v>1677</v>
      </c>
      <c r="B346" s="35">
        <v>345</v>
      </c>
      <c r="C346" s="9"/>
      <c r="D346" s="215">
        <v>52</v>
      </c>
      <c r="E346" s="9" t="s">
        <v>1678</v>
      </c>
      <c r="F346" s="219" t="s">
        <v>1766</v>
      </c>
      <c r="G346" s="219" t="s">
        <v>1767</v>
      </c>
      <c r="H346" s="219"/>
      <c r="I346" s="219"/>
      <c r="J346" s="233">
        <v>37729</v>
      </c>
      <c r="K346" s="233">
        <v>37729</v>
      </c>
      <c r="L346" s="227">
        <v>100</v>
      </c>
      <c r="M346" s="86" t="s">
        <v>19</v>
      </c>
      <c r="N346" s="86">
        <v>1</v>
      </c>
      <c r="O346" s="219" t="s">
        <v>1752</v>
      </c>
      <c r="P346" s="219" t="s">
        <v>1752</v>
      </c>
      <c r="Q346" s="129" t="s">
        <v>100</v>
      </c>
      <c r="R346" s="129" t="s">
        <v>41</v>
      </c>
      <c r="S346" s="93" t="s">
        <v>1000</v>
      </c>
      <c r="T346" s="221" t="s">
        <v>1752</v>
      </c>
      <c r="U346" s="221"/>
      <c r="V346" s="221"/>
      <c r="W346" s="221"/>
      <c r="X346" s="219" t="s">
        <v>309</v>
      </c>
      <c r="Y346" s="219" t="s">
        <v>1768</v>
      </c>
      <c r="Z346" s="245"/>
    </row>
    <row r="347" ht="79" hidden="1" customHeight="1" spans="1:26">
      <c r="A347" s="9" t="s">
        <v>1677</v>
      </c>
      <c r="B347" s="35">
        <v>346</v>
      </c>
      <c r="C347" s="9"/>
      <c r="D347" s="215">
        <v>52</v>
      </c>
      <c r="E347" s="9" t="s">
        <v>1678</v>
      </c>
      <c r="F347" s="219" t="s">
        <v>1769</v>
      </c>
      <c r="G347" s="220" t="s">
        <v>1770</v>
      </c>
      <c r="H347" s="219"/>
      <c r="I347" s="219"/>
      <c r="J347" s="233">
        <v>37519</v>
      </c>
      <c r="K347" s="233">
        <v>37519</v>
      </c>
      <c r="L347" s="227">
        <v>500</v>
      </c>
      <c r="M347" s="86" t="s">
        <v>19</v>
      </c>
      <c r="N347" s="86">
        <v>1</v>
      </c>
      <c r="O347" s="219" t="s">
        <v>1752</v>
      </c>
      <c r="P347" s="219" t="s">
        <v>1752</v>
      </c>
      <c r="Q347" s="129" t="s">
        <v>100</v>
      </c>
      <c r="R347" s="129" t="s">
        <v>1771</v>
      </c>
      <c r="S347" s="93" t="s">
        <v>1000</v>
      </c>
      <c r="T347" s="219" t="s">
        <v>1752</v>
      </c>
      <c r="U347" s="219"/>
      <c r="V347" s="219"/>
      <c r="W347" s="219"/>
      <c r="X347" s="219" t="s">
        <v>1772</v>
      </c>
      <c r="Y347" s="219" t="s">
        <v>1773</v>
      </c>
      <c r="Z347" s="245"/>
    </row>
    <row r="348" ht="51" hidden="1" spans="1:26">
      <c r="A348" s="9" t="s">
        <v>1677</v>
      </c>
      <c r="B348" s="35">
        <v>347</v>
      </c>
      <c r="C348" s="9"/>
      <c r="D348" s="215">
        <v>52</v>
      </c>
      <c r="E348" s="9" t="s">
        <v>1678</v>
      </c>
      <c r="F348" s="219" t="s">
        <v>1774</v>
      </c>
      <c r="G348" s="219" t="s">
        <v>1775</v>
      </c>
      <c r="H348" s="219"/>
      <c r="I348" s="219"/>
      <c r="J348" s="233">
        <v>40506</v>
      </c>
      <c r="K348" s="233">
        <v>40506</v>
      </c>
      <c r="L348" s="227">
        <v>300</v>
      </c>
      <c r="M348" s="86" t="s">
        <v>19</v>
      </c>
      <c r="N348" s="86">
        <v>1</v>
      </c>
      <c r="O348" s="219" t="s">
        <v>1776</v>
      </c>
      <c r="P348" s="219" t="s">
        <v>1776</v>
      </c>
      <c r="Q348" s="218" t="s">
        <v>105</v>
      </c>
      <c r="R348" s="218" t="s">
        <v>1777</v>
      </c>
      <c r="S348" s="218" t="s">
        <v>1778</v>
      </c>
      <c r="T348" s="219" t="s">
        <v>1776</v>
      </c>
      <c r="U348" s="219"/>
      <c r="V348" s="219"/>
      <c r="W348" s="219"/>
      <c r="X348" s="219" t="s">
        <v>1779</v>
      </c>
      <c r="Y348" s="219" t="s">
        <v>1780</v>
      </c>
      <c r="Z348" s="245"/>
    </row>
    <row r="349" ht="252" hidden="1" spans="1:26">
      <c r="A349" s="9" t="s">
        <v>1677</v>
      </c>
      <c r="B349" s="35">
        <v>348</v>
      </c>
      <c r="C349" s="9"/>
      <c r="D349" s="215">
        <v>52</v>
      </c>
      <c r="E349" s="9" t="s">
        <v>1678</v>
      </c>
      <c r="F349" s="219" t="s">
        <v>1781</v>
      </c>
      <c r="G349" s="219" t="s">
        <v>1782</v>
      </c>
      <c r="H349" s="219"/>
      <c r="I349" s="219"/>
      <c r="J349" s="233">
        <v>43712</v>
      </c>
      <c r="K349" s="233">
        <v>43712</v>
      </c>
      <c r="L349" s="227">
        <v>1000</v>
      </c>
      <c r="M349" s="86" t="s">
        <v>19</v>
      </c>
      <c r="N349" s="86">
        <v>1</v>
      </c>
      <c r="O349" s="219" t="s">
        <v>1707</v>
      </c>
      <c r="P349" s="219" t="s">
        <v>1707</v>
      </c>
      <c r="Q349" s="93" t="s">
        <v>1783</v>
      </c>
      <c r="R349" s="93" t="s">
        <v>1783</v>
      </c>
      <c r="S349" s="222" t="s">
        <v>1784</v>
      </c>
      <c r="T349" s="219" t="s">
        <v>1707</v>
      </c>
      <c r="U349" s="219"/>
      <c r="V349" s="219"/>
      <c r="W349" s="219"/>
      <c r="X349" s="219" t="s">
        <v>1785</v>
      </c>
      <c r="Y349" s="219" t="s">
        <v>1786</v>
      </c>
      <c r="Z349" s="245"/>
    </row>
    <row r="350" ht="353" hidden="1" spans="1:26">
      <c r="A350" s="9" t="s">
        <v>1677</v>
      </c>
      <c r="B350" s="35">
        <v>349</v>
      </c>
      <c r="C350" s="9"/>
      <c r="D350" s="215">
        <v>52</v>
      </c>
      <c r="E350" s="9" t="s">
        <v>1678</v>
      </c>
      <c r="F350" s="219" t="s">
        <v>1787</v>
      </c>
      <c r="G350" s="219" t="s">
        <v>1788</v>
      </c>
      <c r="H350" s="219"/>
      <c r="I350" s="219"/>
      <c r="J350" s="233">
        <v>38384</v>
      </c>
      <c r="K350" s="233">
        <v>38384</v>
      </c>
      <c r="L350" s="227">
        <v>1000</v>
      </c>
      <c r="M350" s="86" t="s">
        <v>19</v>
      </c>
      <c r="N350" s="86">
        <v>1</v>
      </c>
      <c r="O350" s="219" t="s">
        <v>1789</v>
      </c>
      <c r="P350" s="219" t="s">
        <v>1789</v>
      </c>
      <c r="Q350" s="57" t="s">
        <v>1790</v>
      </c>
      <c r="R350" s="57" t="s">
        <v>1791</v>
      </c>
      <c r="S350" s="57" t="s">
        <v>1792</v>
      </c>
      <c r="T350" s="219" t="s">
        <v>1789</v>
      </c>
      <c r="U350" s="219"/>
      <c r="V350" s="219"/>
      <c r="W350" s="219"/>
      <c r="X350" s="219" t="s">
        <v>1793</v>
      </c>
      <c r="Y350" s="219" t="s">
        <v>1794</v>
      </c>
      <c r="Z350" s="245"/>
    </row>
    <row r="351" ht="152" hidden="1" spans="1:26">
      <c r="A351" s="9" t="s">
        <v>1677</v>
      </c>
      <c r="B351" s="35">
        <v>350</v>
      </c>
      <c r="C351" s="9"/>
      <c r="D351" s="215">
        <v>52</v>
      </c>
      <c r="E351" s="9" t="s">
        <v>1678</v>
      </c>
      <c r="F351" s="219" t="s">
        <v>1795</v>
      </c>
      <c r="G351" s="219" t="s">
        <v>1796</v>
      </c>
      <c r="H351" s="219"/>
      <c r="I351" s="219"/>
      <c r="J351" s="233">
        <v>43692</v>
      </c>
      <c r="K351" s="233">
        <v>43692</v>
      </c>
      <c r="L351" s="227">
        <v>10</v>
      </c>
      <c r="M351" s="86" t="s">
        <v>19</v>
      </c>
      <c r="N351" s="86">
        <v>1</v>
      </c>
      <c r="O351" s="219" t="s">
        <v>1797</v>
      </c>
      <c r="P351" s="219" t="s">
        <v>1797</v>
      </c>
      <c r="Q351" s="93" t="s">
        <v>1783</v>
      </c>
      <c r="R351" s="93" t="s">
        <v>1783</v>
      </c>
      <c r="S351" s="21" t="s">
        <v>1798</v>
      </c>
      <c r="T351" s="219" t="s">
        <v>1797</v>
      </c>
      <c r="U351" s="219"/>
      <c r="V351" s="219"/>
      <c r="W351" s="219"/>
      <c r="X351" s="219" t="s">
        <v>1799</v>
      </c>
      <c r="Y351" s="219" t="s">
        <v>1800</v>
      </c>
      <c r="Z351" s="245"/>
    </row>
    <row r="352" ht="34" hidden="1" spans="1:26">
      <c r="A352" s="9" t="s">
        <v>1677</v>
      </c>
      <c r="B352" s="35">
        <v>351</v>
      </c>
      <c r="C352" s="9"/>
      <c r="D352" s="215">
        <v>52</v>
      </c>
      <c r="E352" s="9" t="s">
        <v>1678</v>
      </c>
      <c r="F352" s="219" t="s">
        <v>1801</v>
      </c>
      <c r="G352" s="219" t="s">
        <v>1802</v>
      </c>
      <c r="H352" s="219"/>
      <c r="I352" s="219"/>
      <c r="J352" s="233">
        <v>40795</v>
      </c>
      <c r="K352" s="233">
        <v>40795</v>
      </c>
      <c r="L352" s="227">
        <v>500</v>
      </c>
      <c r="M352" s="86" t="s">
        <v>19</v>
      </c>
      <c r="N352" s="86">
        <v>1</v>
      </c>
      <c r="O352" s="219" t="s">
        <v>1803</v>
      </c>
      <c r="P352" s="219" t="s">
        <v>1803</v>
      </c>
      <c r="Q352" s="93" t="s">
        <v>100</v>
      </c>
      <c r="R352" s="93" t="s">
        <v>41</v>
      </c>
      <c r="S352" s="93" t="s">
        <v>1804</v>
      </c>
      <c r="T352" s="93" t="s">
        <v>1803</v>
      </c>
      <c r="U352" s="93"/>
      <c r="V352" s="93"/>
      <c r="W352" s="93"/>
      <c r="X352" s="219" t="s">
        <v>1805</v>
      </c>
      <c r="Y352" s="219" t="s">
        <v>1806</v>
      </c>
      <c r="Z352" s="245"/>
    </row>
    <row r="353" ht="269" hidden="1" spans="1:26">
      <c r="A353" s="9" t="s">
        <v>1677</v>
      </c>
      <c r="B353" s="35">
        <v>352</v>
      </c>
      <c r="C353" s="9"/>
      <c r="D353" s="215">
        <v>52</v>
      </c>
      <c r="E353" s="9" t="s">
        <v>1678</v>
      </c>
      <c r="F353" s="219" t="s">
        <v>1807</v>
      </c>
      <c r="G353" s="219" t="s">
        <v>1808</v>
      </c>
      <c r="H353" s="219"/>
      <c r="I353" s="219"/>
      <c r="J353" s="233">
        <v>43749</v>
      </c>
      <c r="K353" s="233">
        <v>43749</v>
      </c>
      <c r="L353" s="227">
        <v>10</v>
      </c>
      <c r="M353" s="86" t="s">
        <v>19</v>
      </c>
      <c r="N353" s="86">
        <v>1</v>
      </c>
      <c r="O353" s="219" t="s">
        <v>1803</v>
      </c>
      <c r="P353" s="219" t="s">
        <v>1803</v>
      </c>
      <c r="Q353" s="222" t="s">
        <v>1809</v>
      </c>
      <c r="R353" s="222" t="s">
        <v>1809</v>
      </c>
      <c r="S353" s="222" t="s">
        <v>1810</v>
      </c>
      <c r="T353" s="219" t="s">
        <v>1803</v>
      </c>
      <c r="U353" s="219"/>
      <c r="V353" s="219"/>
      <c r="W353" s="219"/>
      <c r="X353" s="219" t="s">
        <v>1811</v>
      </c>
      <c r="Y353" s="219" t="s">
        <v>1812</v>
      </c>
      <c r="Z353" s="245"/>
    </row>
    <row r="354" ht="387" hidden="1" spans="1:26">
      <c r="A354" s="9" t="s">
        <v>1677</v>
      </c>
      <c r="B354" s="35">
        <v>353</v>
      </c>
      <c r="C354" s="9"/>
      <c r="D354" s="215">
        <v>52</v>
      </c>
      <c r="E354" s="9" t="s">
        <v>1678</v>
      </c>
      <c r="F354" s="219" t="s">
        <v>1813</v>
      </c>
      <c r="G354" s="219" t="s">
        <v>1814</v>
      </c>
      <c r="H354" s="219"/>
      <c r="I354" s="219"/>
      <c r="J354" s="233">
        <v>40288</v>
      </c>
      <c r="K354" s="233">
        <v>40288</v>
      </c>
      <c r="L354" s="227">
        <v>300</v>
      </c>
      <c r="M354" s="86" t="s">
        <v>19</v>
      </c>
      <c r="N354" s="86">
        <v>1</v>
      </c>
      <c r="O354" s="219" t="s">
        <v>1815</v>
      </c>
      <c r="P354" s="219" t="s">
        <v>1815</v>
      </c>
      <c r="Q354" s="129" t="s">
        <v>700</v>
      </c>
      <c r="R354" s="129" t="s">
        <v>1816</v>
      </c>
      <c r="S354" s="93" t="s">
        <v>1817</v>
      </c>
      <c r="T354" s="219" t="s">
        <v>1815</v>
      </c>
      <c r="U354" s="219"/>
      <c r="V354" s="219"/>
      <c r="W354" s="219"/>
      <c r="X354" s="219" t="s">
        <v>1818</v>
      </c>
      <c r="Y354" s="219" t="s">
        <v>1819</v>
      </c>
      <c r="Z354" s="245"/>
    </row>
    <row r="355" ht="68" hidden="1" spans="1:26">
      <c r="A355" s="9" t="s">
        <v>1677</v>
      </c>
      <c r="B355" s="35">
        <v>354</v>
      </c>
      <c r="C355" s="9"/>
      <c r="D355" s="215">
        <v>52</v>
      </c>
      <c r="E355" s="9" t="s">
        <v>1678</v>
      </c>
      <c r="F355" s="219" t="s">
        <v>1820</v>
      </c>
      <c r="G355" s="219" t="s">
        <v>1821</v>
      </c>
      <c r="H355" s="219"/>
      <c r="I355" s="219"/>
      <c r="J355" s="233">
        <v>43728</v>
      </c>
      <c r="K355" s="233">
        <v>43728</v>
      </c>
      <c r="L355" s="21">
        <v>10</v>
      </c>
      <c r="M355" s="86" t="s">
        <v>19</v>
      </c>
      <c r="N355" s="86">
        <v>1</v>
      </c>
      <c r="O355" s="219" t="s">
        <v>1822</v>
      </c>
      <c r="P355" s="219" t="s">
        <v>1822</v>
      </c>
      <c r="Q355" s="129" t="s">
        <v>1783</v>
      </c>
      <c r="R355" s="129" t="s">
        <v>1783</v>
      </c>
      <c r="S355" s="223" t="s">
        <v>1823</v>
      </c>
      <c r="T355" s="219" t="s">
        <v>1822</v>
      </c>
      <c r="U355" s="219"/>
      <c r="V355" s="219"/>
      <c r="W355" s="219"/>
      <c r="X355" s="219" t="s">
        <v>1824</v>
      </c>
      <c r="Y355" s="219" t="s">
        <v>1825</v>
      </c>
      <c r="Z355" s="245"/>
    </row>
    <row r="356" ht="185" hidden="1" spans="1:26">
      <c r="A356" s="9" t="s">
        <v>1677</v>
      </c>
      <c r="B356" s="35">
        <v>355</v>
      </c>
      <c r="C356" s="9"/>
      <c r="D356" s="215">
        <v>52</v>
      </c>
      <c r="E356" s="9" t="s">
        <v>1678</v>
      </c>
      <c r="F356" s="219" t="s">
        <v>1826</v>
      </c>
      <c r="G356" s="219" t="s">
        <v>1827</v>
      </c>
      <c r="H356" s="219"/>
      <c r="I356" s="219"/>
      <c r="J356" s="233">
        <v>43704</v>
      </c>
      <c r="K356" s="233">
        <v>43704</v>
      </c>
      <c r="L356" s="21">
        <v>10</v>
      </c>
      <c r="M356" s="86" t="s">
        <v>19</v>
      </c>
      <c r="N356" s="86">
        <v>1</v>
      </c>
      <c r="O356" s="219" t="s">
        <v>1776</v>
      </c>
      <c r="P356" s="219" t="s">
        <v>1776</v>
      </c>
      <c r="Q356" s="129" t="s">
        <v>1783</v>
      </c>
      <c r="R356" s="129" t="s">
        <v>1783</v>
      </c>
      <c r="S356" s="242" t="s">
        <v>1828</v>
      </c>
      <c r="T356" s="219" t="s">
        <v>1776</v>
      </c>
      <c r="U356" s="219"/>
      <c r="V356" s="219"/>
      <c r="W356" s="219"/>
      <c r="X356" s="219" t="s">
        <v>1829</v>
      </c>
      <c r="Y356" s="219" t="s">
        <v>1830</v>
      </c>
      <c r="Z356" s="245"/>
    </row>
    <row r="357" ht="252" hidden="1" spans="1:26">
      <c r="A357" s="9" t="s">
        <v>1677</v>
      </c>
      <c r="B357" s="35">
        <v>356</v>
      </c>
      <c r="C357" s="9"/>
      <c r="D357" s="215">
        <v>52</v>
      </c>
      <c r="E357" s="9" t="s">
        <v>1678</v>
      </c>
      <c r="F357" s="219" t="s">
        <v>1831</v>
      </c>
      <c r="G357" s="219" t="s">
        <v>1832</v>
      </c>
      <c r="H357" s="219"/>
      <c r="I357" s="219"/>
      <c r="J357" s="233">
        <v>43738</v>
      </c>
      <c r="K357" s="233">
        <v>43738</v>
      </c>
      <c r="L357" s="21">
        <v>10</v>
      </c>
      <c r="M357" s="86" t="s">
        <v>19</v>
      </c>
      <c r="N357" s="86">
        <v>1</v>
      </c>
      <c r="O357" s="219" t="s">
        <v>1803</v>
      </c>
      <c r="P357" s="219" t="s">
        <v>1803</v>
      </c>
      <c r="Q357" s="93" t="s">
        <v>1809</v>
      </c>
      <c r="R357" s="93" t="s">
        <v>1809</v>
      </c>
      <c r="S357" s="21" t="s">
        <v>1810</v>
      </c>
      <c r="T357" s="219" t="s">
        <v>1803</v>
      </c>
      <c r="U357" s="219"/>
      <c r="V357" s="219"/>
      <c r="W357" s="219"/>
      <c r="X357" s="219" t="s">
        <v>1833</v>
      </c>
      <c r="Y357" s="219" t="s">
        <v>1834</v>
      </c>
      <c r="Z357" s="245"/>
    </row>
    <row r="358" ht="51" hidden="1" spans="1:26">
      <c r="A358" s="9" t="s">
        <v>1677</v>
      </c>
      <c r="B358" s="35">
        <v>357</v>
      </c>
      <c r="C358" s="9"/>
      <c r="D358" s="215">
        <v>52</v>
      </c>
      <c r="E358" s="9" t="s">
        <v>1678</v>
      </c>
      <c r="F358" s="219" t="s">
        <v>1835</v>
      </c>
      <c r="G358" s="219" t="s">
        <v>1836</v>
      </c>
      <c r="H358" s="219"/>
      <c r="I358" s="219"/>
      <c r="J358" s="233">
        <v>43704</v>
      </c>
      <c r="K358" s="233">
        <v>43704</v>
      </c>
      <c r="L358" s="21">
        <v>10</v>
      </c>
      <c r="M358" s="86" t="s">
        <v>19</v>
      </c>
      <c r="N358" s="86">
        <v>1</v>
      </c>
      <c r="O358" s="219" t="s">
        <v>1815</v>
      </c>
      <c r="P358" s="219" t="s">
        <v>1815</v>
      </c>
      <c r="Q358" s="93" t="s">
        <v>1783</v>
      </c>
      <c r="R358" s="93" t="s">
        <v>1783</v>
      </c>
      <c r="S358" s="21" t="s">
        <v>1837</v>
      </c>
      <c r="T358" s="219" t="s">
        <v>1815</v>
      </c>
      <c r="U358" s="219"/>
      <c r="V358" s="219"/>
      <c r="W358" s="219"/>
      <c r="X358" s="219" t="s">
        <v>1838</v>
      </c>
      <c r="Y358" s="219" t="s">
        <v>1839</v>
      </c>
      <c r="Z358" s="245"/>
    </row>
    <row r="359" ht="101" hidden="1" spans="1:26">
      <c r="A359" s="9" t="s">
        <v>1677</v>
      </c>
      <c r="B359" s="35">
        <v>358</v>
      </c>
      <c r="C359" s="9"/>
      <c r="D359" s="215">
        <v>52</v>
      </c>
      <c r="E359" s="9" t="s">
        <v>1678</v>
      </c>
      <c r="F359" s="219" t="s">
        <v>1840</v>
      </c>
      <c r="G359" s="219" t="s">
        <v>1841</v>
      </c>
      <c r="H359" s="219"/>
      <c r="I359" s="219"/>
      <c r="J359" s="233">
        <v>43698</v>
      </c>
      <c r="K359" s="233">
        <v>43698</v>
      </c>
      <c r="L359" s="227">
        <v>10</v>
      </c>
      <c r="M359" s="86" t="s">
        <v>19</v>
      </c>
      <c r="N359" s="86">
        <v>1</v>
      </c>
      <c r="O359" s="219" t="s">
        <v>1797</v>
      </c>
      <c r="P359" s="219" t="s">
        <v>1797</v>
      </c>
      <c r="Q359" s="93" t="s">
        <v>1783</v>
      </c>
      <c r="R359" s="93" t="s">
        <v>1783</v>
      </c>
      <c r="S359" s="21" t="s">
        <v>1798</v>
      </c>
      <c r="T359" s="219" t="s">
        <v>1797</v>
      </c>
      <c r="U359" s="219"/>
      <c r="V359" s="219"/>
      <c r="W359" s="219"/>
      <c r="X359" s="219" t="s">
        <v>1842</v>
      </c>
      <c r="Y359" s="219" t="s">
        <v>1843</v>
      </c>
      <c r="Z359" s="245"/>
    </row>
    <row r="360" ht="409.5" hidden="1" spans="1:26">
      <c r="A360" s="9" t="s">
        <v>1677</v>
      </c>
      <c r="B360" s="35">
        <v>359</v>
      </c>
      <c r="C360" s="9"/>
      <c r="D360" s="215">
        <v>52</v>
      </c>
      <c r="E360" s="9" t="s">
        <v>1678</v>
      </c>
      <c r="F360" s="219" t="s">
        <v>1844</v>
      </c>
      <c r="G360" s="219" t="s">
        <v>1845</v>
      </c>
      <c r="H360" s="219"/>
      <c r="I360" s="219"/>
      <c r="J360" s="233">
        <v>38938</v>
      </c>
      <c r="K360" s="233">
        <v>38938</v>
      </c>
      <c r="L360" s="227">
        <v>5000</v>
      </c>
      <c r="M360" s="86" t="s">
        <v>19</v>
      </c>
      <c r="N360" s="86">
        <v>1</v>
      </c>
      <c r="O360" s="219" t="s">
        <v>1846</v>
      </c>
      <c r="P360" s="219" t="s">
        <v>1846</v>
      </c>
      <c r="Q360" s="218" t="s">
        <v>1846</v>
      </c>
      <c r="R360" s="218" t="s">
        <v>1847</v>
      </c>
      <c r="S360" s="218" t="s">
        <v>1848</v>
      </c>
      <c r="T360" s="219" t="s">
        <v>1846</v>
      </c>
      <c r="U360" s="219"/>
      <c r="V360" s="219"/>
      <c r="W360" s="219"/>
      <c r="X360" s="219" t="s">
        <v>1849</v>
      </c>
      <c r="Y360" s="219" t="s">
        <v>1850</v>
      </c>
      <c r="Z360" s="245"/>
    </row>
    <row r="361" ht="23" hidden="1" customHeight="1" spans="1:26">
      <c r="A361" s="9" t="s">
        <v>1677</v>
      </c>
      <c r="B361" s="35">
        <v>360</v>
      </c>
      <c r="C361" s="9"/>
      <c r="D361" s="215">
        <v>52</v>
      </c>
      <c r="E361" s="9" t="s">
        <v>1678</v>
      </c>
      <c r="F361" s="219" t="s">
        <v>1851</v>
      </c>
      <c r="G361" s="220" t="s">
        <v>1852</v>
      </c>
      <c r="H361" s="219"/>
      <c r="I361" s="219"/>
      <c r="J361" s="233">
        <v>43445</v>
      </c>
      <c r="K361" s="233">
        <v>43445</v>
      </c>
      <c r="L361" s="234">
        <v>80000</v>
      </c>
      <c r="M361" s="86" t="s">
        <v>19</v>
      </c>
      <c r="N361" s="86">
        <v>1</v>
      </c>
      <c r="O361" s="13" t="s">
        <v>1853</v>
      </c>
      <c r="P361" s="13" t="s">
        <v>1853</v>
      </c>
      <c r="Q361" s="57"/>
      <c r="R361" s="57"/>
      <c r="S361" s="57"/>
      <c r="T361" s="57"/>
      <c r="U361" s="57"/>
      <c r="V361" s="57"/>
      <c r="W361" s="57"/>
      <c r="X361" s="219" t="s">
        <v>1854</v>
      </c>
      <c r="Y361" s="219" t="s">
        <v>1855</v>
      </c>
      <c r="Z361" s="245"/>
    </row>
    <row r="362" ht="219" hidden="1" spans="1:26">
      <c r="A362" s="9" t="s">
        <v>1677</v>
      </c>
      <c r="B362" s="35">
        <v>361</v>
      </c>
      <c r="C362" s="9"/>
      <c r="D362" s="215">
        <v>52</v>
      </c>
      <c r="E362" s="9" t="s">
        <v>1678</v>
      </c>
      <c r="F362" s="219" t="s">
        <v>1856</v>
      </c>
      <c r="G362" s="219" t="s">
        <v>1857</v>
      </c>
      <c r="H362" s="219"/>
      <c r="I362" s="219"/>
      <c r="J362" s="233">
        <v>36384</v>
      </c>
      <c r="K362" s="233">
        <v>36384</v>
      </c>
      <c r="L362" s="227">
        <v>500</v>
      </c>
      <c r="M362" s="86" t="s">
        <v>19</v>
      </c>
      <c r="N362" s="86">
        <v>1</v>
      </c>
      <c r="O362" s="219" t="s">
        <v>1783</v>
      </c>
      <c r="P362" s="219" t="s">
        <v>1783</v>
      </c>
      <c r="Q362" s="218" t="s">
        <v>1783</v>
      </c>
      <c r="R362" s="218" t="s">
        <v>1858</v>
      </c>
      <c r="S362" s="222" t="s">
        <v>1859</v>
      </c>
      <c r="T362" s="219" t="s">
        <v>1783</v>
      </c>
      <c r="U362" s="219"/>
      <c r="V362" s="219"/>
      <c r="W362" s="219"/>
      <c r="X362" s="219" t="s">
        <v>1860</v>
      </c>
      <c r="Y362" s="219" t="s">
        <v>1861</v>
      </c>
      <c r="Z362" s="245"/>
    </row>
    <row r="363" ht="219" hidden="1" spans="1:26">
      <c r="A363" s="9" t="s">
        <v>1677</v>
      </c>
      <c r="B363" s="35">
        <v>362</v>
      </c>
      <c r="C363" s="9"/>
      <c r="D363" s="215">
        <v>52</v>
      </c>
      <c r="E363" s="9" t="s">
        <v>1678</v>
      </c>
      <c r="F363" s="219" t="s">
        <v>1862</v>
      </c>
      <c r="G363" s="219" t="s">
        <v>1863</v>
      </c>
      <c r="H363" s="219"/>
      <c r="I363" s="219"/>
      <c r="J363" s="233">
        <v>37537</v>
      </c>
      <c r="K363" s="233">
        <v>37537</v>
      </c>
      <c r="L363" s="227">
        <v>4687.5</v>
      </c>
      <c r="M363" s="86" t="s">
        <v>19</v>
      </c>
      <c r="N363" s="86">
        <v>1</v>
      </c>
      <c r="O363" s="219" t="s">
        <v>1864</v>
      </c>
      <c r="P363" s="219" t="s">
        <v>1864</v>
      </c>
      <c r="Q363" s="57" t="s">
        <v>1687</v>
      </c>
      <c r="R363" s="57" t="s">
        <v>1865</v>
      </c>
      <c r="S363" s="57" t="s">
        <v>1866</v>
      </c>
      <c r="T363" s="219" t="s">
        <v>1864</v>
      </c>
      <c r="U363" s="219"/>
      <c r="V363" s="219"/>
      <c r="W363" s="219"/>
      <c r="X363" s="219" t="s">
        <v>1867</v>
      </c>
      <c r="Y363" s="219" t="s">
        <v>1868</v>
      </c>
      <c r="Z363" s="245"/>
    </row>
    <row r="364" ht="118" hidden="1" spans="1:26">
      <c r="A364" s="9" t="s">
        <v>1677</v>
      </c>
      <c r="B364" s="35">
        <v>363</v>
      </c>
      <c r="C364" s="9"/>
      <c r="D364" s="215">
        <v>52</v>
      </c>
      <c r="E364" s="9" t="s">
        <v>1678</v>
      </c>
      <c r="F364" s="219" t="s">
        <v>1869</v>
      </c>
      <c r="G364" s="219" t="s">
        <v>1870</v>
      </c>
      <c r="H364" s="219"/>
      <c r="I364" s="219"/>
      <c r="J364" s="233">
        <v>42482</v>
      </c>
      <c r="K364" s="233">
        <v>42482</v>
      </c>
      <c r="L364" s="227">
        <v>5000</v>
      </c>
      <c r="M364" s="86" t="s">
        <v>19</v>
      </c>
      <c r="N364" s="86">
        <v>1</v>
      </c>
      <c r="O364" s="219" t="s">
        <v>1871</v>
      </c>
      <c r="P364" s="219" t="s">
        <v>1871</v>
      </c>
      <c r="Q364" s="57" t="s">
        <v>1872</v>
      </c>
      <c r="R364" s="57" t="s">
        <v>1872</v>
      </c>
      <c r="S364" s="57" t="s">
        <v>1873</v>
      </c>
      <c r="T364" s="219" t="s">
        <v>1871</v>
      </c>
      <c r="U364" s="219"/>
      <c r="V364" s="219"/>
      <c r="W364" s="219"/>
      <c r="X364" s="219" t="s">
        <v>1874</v>
      </c>
      <c r="Y364" s="219" t="s">
        <v>1875</v>
      </c>
      <c r="Z364" s="245"/>
    </row>
    <row r="365" ht="409.5" hidden="1" spans="1:26">
      <c r="A365" s="9" t="s">
        <v>1677</v>
      </c>
      <c r="B365" s="35">
        <v>364</v>
      </c>
      <c r="C365" s="9"/>
      <c r="D365" s="215">
        <v>52</v>
      </c>
      <c r="E365" s="9" t="s">
        <v>1678</v>
      </c>
      <c r="F365" s="221" t="s">
        <v>1876</v>
      </c>
      <c r="G365" s="216" t="s">
        <v>1877</v>
      </c>
      <c r="H365" s="216"/>
      <c r="I365" s="216"/>
      <c r="J365" s="235">
        <v>42285</v>
      </c>
      <c r="K365" s="235">
        <v>42285</v>
      </c>
      <c r="L365" s="226">
        <v>1000</v>
      </c>
      <c r="M365" s="86" t="s">
        <v>19</v>
      </c>
      <c r="N365" s="86">
        <v>1</v>
      </c>
      <c r="O365" s="221" t="s">
        <v>1878</v>
      </c>
      <c r="P365" s="221" t="s">
        <v>1878</v>
      </c>
      <c r="Q365" s="93" t="s">
        <v>100</v>
      </c>
      <c r="R365" s="93" t="s">
        <v>41</v>
      </c>
      <c r="S365" s="93" t="s">
        <v>1041</v>
      </c>
      <c r="T365" s="221" t="s">
        <v>1878</v>
      </c>
      <c r="U365" s="221"/>
      <c r="V365" s="221"/>
      <c r="W365" s="221"/>
      <c r="X365" s="221" t="s">
        <v>1879</v>
      </c>
      <c r="Y365" s="219" t="s">
        <v>1880</v>
      </c>
      <c r="Z365" s="245"/>
    </row>
    <row r="366" ht="101" hidden="1" spans="1:26">
      <c r="A366" s="9" t="s">
        <v>1677</v>
      </c>
      <c r="B366" s="35">
        <v>365</v>
      </c>
      <c r="C366" s="9"/>
      <c r="D366" s="215">
        <v>52</v>
      </c>
      <c r="E366" s="9" t="s">
        <v>1678</v>
      </c>
      <c r="F366" s="221" t="s">
        <v>1881</v>
      </c>
      <c r="G366" s="216" t="s">
        <v>1882</v>
      </c>
      <c r="H366" s="216"/>
      <c r="I366" s="216"/>
      <c r="J366" s="235">
        <v>42285</v>
      </c>
      <c r="K366" s="235">
        <v>42285</v>
      </c>
      <c r="L366" s="216">
        <v>100</v>
      </c>
      <c r="M366" s="86" t="s">
        <v>19</v>
      </c>
      <c r="N366" s="86">
        <v>1</v>
      </c>
      <c r="O366" s="221" t="s">
        <v>1783</v>
      </c>
      <c r="P366" s="221" t="s">
        <v>1783</v>
      </c>
      <c r="Q366" s="93" t="s">
        <v>42</v>
      </c>
      <c r="R366" s="93" t="s">
        <v>1747</v>
      </c>
      <c r="S366" s="93" t="s">
        <v>1041</v>
      </c>
      <c r="T366" s="221" t="s">
        <v>1783</v>
      </c>
      <c r="U366" s="221"/>
      <c r="V366" s="221"/>
      <c r="W366" s="221"/>
      <c r="X366" s="221" t="s">
        <v>1883</v>
      </c>
      <c r="Y366" s="216" t="s">
        <v>1884</v>
      </c>
      <c r="Z366" s="252"/>
    </row>
    <row r="367" ht="51" hidden="1" spans="1:26">
      <c r="A367" s="9" t="s">
        <v>1677</v>
      </c>
      <c r="B367" s="35">
        <v>366</v>
      </c>
      <c r="C367" s="9"/>
      <c r="D367" s="215">
        <v>52</v>
      </c>
      <c r="E367" s="9" t="s">
        <v>1678</v>
      </c>
      <c r="F367" s="221" t="s">
        <v>1885</v>
      </c>
      <c r="G367" s="216" t="s">
        <v>1886</v>
      </c>
      <c r="H367" s="216"/>
      <c r="I367" s="216"/>
      <c r="J367" s="235">
        <v>42551</v>
      </c>
      <c r="K367" s="235">
        <v>42551</v>
      </c>
      <c r="L367" s="216">
        <v>100</v>
      </c>
      <c r="M367" s="86" t="s">
        <v>19</v>
      </c>
      <c r="N367" s="86">
        <v>1</v>
      </c>
      <c r="O367" s="221" t="s">
        <v>1887</v>
      </c>
      <c r="P367" s="221" t="s">
        <v>1887</v>
      </c>
      <c r="Q367" s="93" t="s">
        <v>42</v>
      </c>
      <c r="R367" s="93" t="s">
        <v>1747</v>
      </c>
      <c r="S367" s="93" t="s">
        <v>1041</v>
      </c>
      <c r="T367" s="221" t="s">
        <v>1887</v>
      </c>
      <c r="U367" s="221"/>
      <c r="V367" s="221"/>
      <c r="W367" s="221"/>
      <c r="X367" s="221" t="s">
        <v>1888</v>
      </c>
      <c r="Y367" s="216" t="s">
        <v>1889</v>
      </c>
      <c r="Z367" s="252"/>
    </row>
    <row r="368" ht="118" hidden="1" spans="1:26">
      <c r="A368" s="9" t="s">
        <v>1677</v>
      </c>
      <c r="B368" s="35">
        <v>367</v>
      </c>
      <c r="C368" s="9"/>
      <c r="D368" s="215">
        <v>52</v>
      </c>
      <c r="E368" s="9" t="s">
        <v>1678</v>
      </c>
      <c r="F368" s="221" t="s">
        <v>1890</v>
      </c>
      <c r="G368" s="216" t="s">
        <v>1891</v>
      </c>
      <c r="H368" s="216"/>
      <c r="I368" s="216"/>
      <c r="J368" s="235">
        <v>42835</v>
      </c>
      <c r="K368" s="235">
        <v>42835</v>
      </c>
      <c r="L368" s="216">
        <v>100</v>
      </c>
      <c r="M368" s="86" t="s">
        <v>19</v>
      </c>
      <c r="N368" s="86">
        <v>1</v>
      </c>
      <c r="O368" s="221" t="s">
        <v>1892</v>
      </c>
      <c r="P368" s="221" t="s">
        <v>1892</v>
      </c>
      <c r="Q368" s="129" t="s">
        <v>1763</v>
      </c>
      <c r="R368" s="129" t="s">
        <v>1763</v>
      </c>
      <c r="S368" s="93" t="s">
        <v>1000</v>
      </c>
      <c r="T368" s="221" t="s">
        <v>1892</v>
      </c>
      <c r="U368" s="221"/>
      <c r="V368" s="221"/>
      <c r="W368" s="221"/>
      <c r="X368" s="221" t="s">
        <v>1893</v>
      </c>
      <c r="Y368" s="216" t="s">
        <v>1894</v>
      </c>
      <c r="Z368" s="252"/>
    </row>
    <row r="369" ht="135" hidden="1" spans="1:26">
      <c r="A369" s="9" t="s">
        <v>1677</v>
      </c>
      <c r="B369" s="35">
        <v>368</v>
      </c>
      <c r="C369" s="9"/>
      <c r="D369" s="215">
        <v>52</v>
      </c>
      <c r="E369" s="9" t="s">
        <v>1678</v>
      </c>
      <c r="F369" s="221" t="s">
        <v>1895</v>
      </c>
      <c r="G369" s="221" t="s">
        <v>1896</v>
      </c>
      <c r="H369" s="221"/>
      <c r="I369" s="221"/>
      <c r="J369" s="235">
        <v>42921</v>
      </c>
      <c r="K369" s="235">
        <v>42921</v>
      </c>
      <c r="L369" s="226">
        <v>1000</v>
      </c>
      <c r="M369" s="86" t="s">
        <v>19</v>
      </c>
      <c r="N369" s="86">
        <v>1</v>
      </c>
      <c r="O369" s="221" t="s">
        <v>1878</v>
      </c>
      <c r="P369" s="221" t="s">
        <v>1878</v>
      </c>
      <c r="Q369" s="129" t="s">
        <v>1897</v>
      </c>
      <c r="R369" s="129" t="s">
        <v>1898</v>
      </c>
      <c r="S369" s="93" t="s">
        <v>1687</v>
      </c>
      <c r="T369" s="221" t="s">
        <v>1878</v>
      </c>
      <c r="U369" s="221"/>
      <c r="V369" s="221"/>
      <c r="W369" s="221"/>
      <c r="X369" s="221" t="s">
        <v>1899</v>
      </c>
      <c r="Y369" s="216" t="s">
        <v>1900</v>
      </c>
      <c r="Z369" s="252"/>
    </row>
    <row r="370" ht="118" hidden="1" spans="1:26">
      <c r="A370" s="9" t="s">
        <v>1677</v>
      </c>
      <c r="B370" s="35">
        <v>369</v>
      </c>
      <c r="C370" s="9"/>
      <c r="D370" s="215">
        <v>52</v>
      </c>
      <c r="E370" s="9" t="s">
        <v>1678</v>
      </c>
      <c r="F370" s="221" t="s">
        <v>1901</v>
      </c>
      <c r="G370" s="216" t="s">
        <v>1902</v>
      </c>
      <c r="H370" s="216"/>
      <c r="I370" s="216"/>
      <c r="J370" s="235">
        <v>42955</v>
      </c>
      <c r="K370" s="235">
        <v>42955</v>
      </c>
      <c r="L370" s="216">
        <v>100</v>
      </c>
      <c r="M370" s="86" t="s">
        <v>19</v>
      </c>
      <c r="N370" s="86">
        <v>1</v>
      </c>
      <c r="O370" s="221" t="s">
        <v>1746</v>
      </c>
      <c r="P370" s="221" t="s">
        <v>1746</v>
      </c>
      <c r="Q370" s="129" t="s">
        <v>1204</v>
      </c>
      <c r="R370" s="129" t="s">
        <v>1204</v>
      </c>
      <c r="S370" s="93" t="s">
        <v>1903</v>
      </c>
      <c r="T370" s="221" t="s">
        <v>1746</v>
      </c>
      <c r="U370" s="221"/>
      <c r="V370" s="221"/>
      <c r="W370" s="221"/>
      <c r="X370" s="221" t="s">
        <v>1904</v>
      </c>
      <c r="Y370" s="216" t="s">
        <v>1905</v>
      </c>
      <c r="Z370" s="252"/>
    </row>
    <row r="371" ht="152" hidden="1" spans="1:26">
      <c r="A371" s="9" t="s">
        <v>1677</v>
      </c>
      <c r="B371" s="35">
        <v>370</v>
      </c>
      <c r="C371" s="9"/>
      <c r="D371" s="215">
        <v>52</v>
      </c>
      <c r="E371" s="9" t="s">
        <v>1678</v>
      </c>
      <c r="F371" s="221" t="s">
        <v>1906</v>
      </c>
      <c r="G371" s="216" t="s">
        <v>1907</v>
      </c>
      <c r="H371" s="216"/>
      <c r="I371" s="216"/>
      <c r="J371" s="235">
        <v>43007</v>
      </c>
      <c r="K371" s="235">
        <v>43007</v>
      </c>
      <c r="L371" s="216">
        <v>3000</v>
      </c>
      <c r="M371" s="86" t="s">
        <v>19</v>
      </c>
      <c r="N371" s="86">
        <v>1</v>
      </c>
      <c r="O371" s="238" t="s">
        <v>1908</v>
      </c>
      <c r="P371" s="238" t="s">
        <v>1908</v>
      </c>
      <c r="Q371" s="129" t="s">
        <v>1908</v>
      </c>
      <c r="R371" s="129" t="s">
        <v>1908</v>
      </c>
      <c r="S371" s="93" t="s">
        <v>1909</v>
      </c>
      <c r="T371" s="238" t="s">
        <v>1908</v>
      </c>
      <c r="U371" s="238"/>
      <c r="V371" s="238"/>
      <c r="W371" s="238"/>
      <c r="X371" s="221" t="s">
        <v>1910</v>
      </c>
      <c r="Y371" s="216" t="s">
        <v>1911</v>
      </c>
      <c r="Z371" s="252"/>
    </row>
    <row r="372" ht="84" hidden="1" spans="1:26">
      <c r="A372" s="9" t="s">
        <v>1677</v>
      </c>
      <c r="B372" s="35">
        <v>371</v>
      </c>
      <c r="C372" s="9"/>
      <c r="D372" s="215">
        <v>52</v>
      </c>
      <c r="E372" s="9" t="s">
        <v>1678</v>
      </c>
      <c r="F372" s="216" t="s">
        <v>1912</v>
      </c>
      <c r="G372" s="216" t="s">
        <v>1913</v>
      </c>
      <c r="H372" s="216"/>
      <c r="I372" s="216"/>
      <c r="J372" s="225">
        <v>43073</v>
      </c>
      <c r="K372" s="225">
        <v>43073</v>
      </c>
      <c r="L372" s="216">
        <v>50</v>
      </c>
      <c r="M372" s="86" t="s">
        <v>19</v>
      </c>
      <c r="N372" s="86">
        <v>1</v>
      </c>
      <c r="O372" s="221" t="s">
        <v>1914</v>
      </c>
      <c r="P372" s="221" t="s">
        <v>1914</v>
      </c>
      <c r="Q372" s="129" t="s">
        <v>1763</v>
      </c>
      <c r="R372" s="129" t="s">
        <v>1763</v>
      </c>
      <c r="S372" s="222" t="s">
        <v>1915</v>
      </c>
      <c r="T372" s="221" t="s">
        <v>1914</v>
      </c>
      <c r="U372" s="221"/>
      <c r="V372" s="221"/>
      <c r="W372" s="221"/>
      <c r="X372" s="221" t="s">
        <v>1916</v>
      </c>
      <c r="Y372" s="216" t="s">
        <v>1917</v>
      </c>
      <c r="Z372" s="252"/>
    </row>
    <row r="373" ht="68" hidden="1" spans="1:26">
      <c r="A373" s="9" t="s">
        <v>1677</v>
      </c>
      <c r="B373" s="35">
        <v>372</v>
      </c>
      <c r="C373" s="9"/>
      <c r="D373" s="215">
        <v>52</v>
      </c>
      <c r="E373" s="9" t="s">
        <v>1678</v>
      </c>
      <c r="F373" s="216" t="s">
        <v>1918</v>
      </c>
      <c r="G373" s="216" t="s">
        <v>1919</v>
      </c>
      <c r="H373" s="216"/>
      <c r="I373" s="216"/>
      <c r="J373" s="225">
        <v>43096</v>
      </c>
      <c r="K373" s="225">
        <v>43096</v>
      </c>
      <c r="L373" s="216">
        <v>50</v>
      </c>
      <c r="M373" s="86" t="s">
        <v>19</v>
      </c>
      <c r="N373" s="86">
        <v>1</v>
      </c>
      <c r="O373" s="221" t="s">
        <v>1887</v>
      </c>
      <c r="P373" s="221" t="s">
        <v>1887</v>
      </c>
      <c r="Q373" s="221" t="s">
        <v>1887</v>
      </c>
      <c r="R373" s="221" t="s">
        <v>1887</v>
      </c>
      <c r="S373" s="218" t="s">
        <v>1920</v>
      </c>
      <c r="T373" s="221" t="s">
        <v>1887</v>
      </c>
      <c r="U373" s="221"/>
      <c r="V373" s="221"/>
      <c r="W373" s="221"/>
      <c r="X373" s="221" t="s">
        <v>1921</v>
      </c>
      <c r="Y373" s="216" t="s">
        <v>1922</v>
      </c>
      <c r="Z373" s="252"/>
    </row>
    <row r="374" ht="409.5" hidden="1" spans="1:26">
      <c r="A374" s="9" t="s">
        <v>1677</v>
      </c>
      <c r="B374" s="35">
        <v>373</v>
      </c>
      <c r="C374" s="9"/>
      <c r="D374" s="215">
        <v>52</v>
      </c>
      <c r="E374" s="9" t="s">
        <v>1678</v>
      </c>
      <c r="F374" s="21" t="s">
        <v>1923</v>
      </c>
      <c r="G374" s="222" t="s">
        <v>1924</v>
      </c>
      <c r="H374" s="222"/>
      <c r="I374" s="222"/>
      <c r="J374" s="70">
        <v>43084</v>
      </c>
      <c r="K374" s="70">
        <v>43084</v>
      </c>
      <c r="L374" s="21"/>
      <c r="M374" s="86" t="s">
        <v>19</v>
      </c>
      <c r="N374" s="86">
        <v>1</v>
      </c>
      <c r="O374" s="218" t="s">
        <v>1925</v>
      </c>
      <c r="P374" s="218" t="s">
        <v>1925</v>
      </c>
      <c r="Q374" s="218" t="s">
        <v>1925</v>
      </c>
      <c r="R374" s="218" t="s">
        <v>1925</v>
      </c>
      <c r="S374" s="222" t="s">
        <v>1926</v>
      </c>
      <c r="T374" s="218" t="s">
        <v>1925</v>
      </c>
      <c r="U374" s="218"/>
      <c r="V374" s="218"/>
      <c r="W374" s="218"/>
      <c r="X374" s="93" t="s">
        <v>1927</v>
      </c>
      <c r="Y374" s="218" t="s">
        <v>1928</v>
      </c>
      <c r="Z374" s="250"/>
    </row>
    <row r="375" ht="152" hidden="1" spans="1:26">
      <c r="A375" s="9" t="s">
        <v>1677</v>
      </c>
      <c r="B375" s="35">
        <v>374</v>
      </c>
      <c r="C375" s="9"/>
      <c r="D375" s="215">
        <v>52</v>
      </c>
      <c r="E375" s="9" t="s">
        <v>1678</v>
      </c>
      <c r="F375" s="222" t="s">
        <v>1929</v>
      </c>
      <c r="G375" s="222" t="s">
        <v>1930</v>
      </c>
      <c r="H375" s="222"/>
      <c r="I375" s="222"/>
      <c r="J375" s="236">
        <v>43731</v>
      </c>
      <c r="K375" s="236">
        <v>43731</v>
      </c>
      <c r="L375" s="21">
        <v>10</v>
      </c>
      <c r="M375" s="86" t="s">
        <v>19</v>
      </c>
      <c r="N375" s="86">
        <v>1</v>
      </c>
      <c r="O375" s="222" t="s">
        <v>1931</v>
      </c>
      <c r="P375" s="222" t="s">
        <v>1931</v>
      </c>
      <c r="Q375" s="93" t="s">
        <v>1783</v>
      </c>
      <c r="R375" s="93" t="s">
        <v>1783</v>
      </c>
      <c r="S375" s="21" t="s">
        <v>1837</v>
      </c>
      <c r="T375" s="222" t="s">
        <v>1931</v>
      </c>
      <c r="U375" s="222"/>
      <c r="V375" s="222"/>
      <c r="W375" s="222"/>
      <c r="X375" s="218" t="s">
        <v>1932</v>
      </c>
      <c r="Y375" s="218" t="s">
        <v>1933</v>
      </c>
      <c r="Z375" s="250"/>
    </row>
    <row r="376" ht="219" hidden="1" spans="1:26">
      <c r="A376" s="9" t="s">
        <v>1677</v>
      </c>
      <c r="B376" s="35">
        <v>375</v>
      </c>
      <c r="C376" s="9"/>
      <c r="D376" s="215">
        <v>52</v>
      </c>
      <c r="E376" s="9" t="s">
        <v>1678</v>
      </c>
      <c r="F376" s="222" t="s">
        <v>1934</v>
      </c>
      <c r="G376" s="222" t="s">
        <v>1935</v>
      </c>
      <c r="H376" s="222"/>
      <c r="I376" s="222"/>
      <c r="J376" s="70">
        <v>43738</v>
      </c>
      <c r="K376" s="70">
        <v>43738</v>
      </c>
      <c r="L376" s="21">
        <v>10</v>
      </c>
      <c r="M376" s="86" t="s">
        <v>19</v>
      </c>
      <c r="N376" s="86">
        <v>1</v>
      </c>
      <c r="O376" s="218" t="s">
        <v>1809</v>
      </c>
      <c r="P376" s="218" t="s">
        <v>1809</v>
      </c>
      <c r="Q376" s="218" t="s">
        <v>1809</v>
      </c>
      <c r="R376" s="218" t="s">
        <v>1809</v>
      </c>
      <c r="S376" s="222" t="s">
        <v>1810</v>
      </c>
      <c r="T376" s="218" t="s">
        <v>1809</v>
      </c>
      <c r="U376" s="218"/>
      <c r="V376" s="218"/>
      <c r="W376" s="218"/>
      <c r="X376" s="218" t="s">
        <v>1936</v>
      </c>
      <c r="Y376" s="218" t="s">
        <v>1937</v>
      </c>
      <c r="Z376" s="250"/>
    </row>
    <row r="377" ht="31" hidden="1" customHeight="1" spans="1:26">
      <c r="A377" s="9" t="s">
        <v>1677</v>
      </c>
      <c r="B377" s="35">
        <v>376</v>
      </c>
      <c r="C377" s="9"/>
      <c r="D377" s="215">
        <v>52</v>
      </c>
      <c r="E377" s="9" t="s">
        <v>1678</v>
      </c>
      <c r="F377" s="222" t="s">
        <v>1938</v>
      </c>
      <c r="G377" s="223" t="s">
        <v>1939</v>
      </c>
      <c r="H377" s="223"/>
      <c r="I377" s="223"/>
      <c r="J377" s="70">
        <v>43699</v>
      </c>
      <c r="K377" s="70">
        <v>43699</v>
      </c>
      <c r="L377" s="227">
        <v>300</v>
      </c>
      <c r="M377" s="86" t="s">
        <v>19</v>
      </c>
      <c r="N377" s="86">
        <v>1</v>
      </c>
      <c r="O377" s="222" t="s">
        <v>1940</v>
      </c>
      <c r="P377" s="222" t="s">
        <v>1940</v>
      </c>
      <c r="Q377" s="93" t="s">
        <v>1783</v>
      </c>
      <c r="R377" s="93" t="s">
        <v>1783</v>
      </c>
      <c r="S377" s="21" t="s">
        <v>1941</v>
      </c>
      <c r="T377" s="222" t="s">
        <v>1940</v>
      </c>
      <c r="U377" s="222"/>
      <c r="V377" s="222"/>
      <c r="W377" s="222"/>
      <c r="X377" s="218" t="s">
        <v>1942</v>
      </c>
      <c r="Y377" s="218" t="s">
        <v>1943</v>
      </c>
      <c r="Z377" s="250"/>
    </row>
    <row r="378" ht="29" hidden="1" customHeight="1" spans="1:26">
      <c r="A378" s="9" t="s">
        <v>1677</v>
      </c>
      <c r="B378" s="35">
        <v>377</v>
      </c>
      <c r="C378" s="9"/>
      <c r="D378" s="215">
        <v>52</v>
      </c>
      <c r="E378" s="9" t="s">
        <v>1678</v>
      </c>
      <c r="F378" s="222" t="s">
        <v>1944</v>
      </c>
      <c r="G378" s="223" t="s">
        <v>1945</v>
      </c>
      <c r="H378" s="223"/>
      <c r="I378" s="223"/>
      <c r="J378" s="70">
        <v>43699</v>
      </c>
      <c r="K378" s="70">
        <v>43699</v>
      </c>
      <c r="L378" s="21">
        <v>10</v>
      </c>
      <c r="M378" s="86" t="s">
        <v>19</v>
      </c>
      <c r="N378" s="86">
        <v>1</v>
      </c>
      <c r="O378" s="222" t="s">
        <v>1776</v>
      </c>
      <c r="P378" s="222" t="s">
        <v>1776</v>
      </c>
      <c r="Q378" s="93" t="s">
        <v>1783</v>
      </c>
      <c r="R378" s="93" t="s">
        <v>1783</v>
      </c>
      <c r="S378" s="222" t="s">
        <v>1946</v>
      </c>
      <c r="T378" s="222" t="s">
        <v>1776</v>
      </c>
      <c r="U378" s="222"/>
      <c r="V378" s="222"/>
      <c r="W378" s="222"/>
      <c r="X378" s="218" t="s">
        <v>1947</v>
      </c>
      <c r="Y378" s="218" t="s">
        <v>1948</v>
      </c>
      <c r="Z378" s="250"/>
    </row>
    <row r="379" ht="25" hidden="1" customHeight="1" spans="1:26">
      <c r="A379" s="9" t="s">
        <v>1677</v>
      </c>
      <c r="B379" s="35">
        <v>378</v>
      </c>
      <c r="C379" s="9"/>
      <c r="D379" s="215">
        <v>52</v>
      </c>
      <c r="E379" s="9" t="s">
        <v>1678</v>
      </c>
      <c r="F379" s="21" t="s">
        <v>1949</v>
      </c>
      <c r="G379" s="21" t="s">
        <v>1950</v>
      </c>
      <c r="H379" s="21"/>
      <c r="I379" s="21"/>
      <c r="J379" s="70">
        <v>43705</v>
      </c>
      <c r="K379" s="70">
        <v>43705</v>
      </c>
      <c r="L379" s="21">
        <v>10</v>
      </c>
      <c r="M379" s="86" t="s">
        <v>19</v>
      </c>
      <c r="N379" s="86">
        <v>1</v>
      </c>
      <c r="O379" s="21" t="s">
        <v>1951</v>
      </c>
      <c r="P379" s="21" t="s">
        <v>1951</v>
      </c>
      <c r="Q379" s="93" t="s">
        <v>1783</v>
      </c>
      <c r="R379" s="93" t="s">
        <v>1783</v>
      </c>
      <c r="S379" s="21" t="s">
        <v>1798</v>
      </c>
      <c r="T379" s="21" t="s">
        <v>1951</v>
      </c>
      <c r="U379" s="21"/>
      <c r="V379" s="21"/>
      <c r="W379" s="21"/>
      <c r="X379" s="93" t="s">
        <v>1952</v>
      </c>
      <c r="Y379" s="93" t="s">
        <v>1953</v>
      </c>
      <c r="Z379" s="251"/>
    </row>
    <row r="380" ht="19" hidden="1" customHeight="1" spans="1:26">
      <c r="A380" s="9" t="s">
        <v>1677</v>
      </c>
      <c r="B380" s="35">
        <v>379</v>
      </c>
      <c r="C380" s="9"/>
      <c r="D380" s="215">
        <v>52</v>
      </c>
      <c r="E380" s="9" t="s">
        <v>1678</v>
      </c>
      <c r="F380" s="222" t="s">
        <v>1954</v>
      </c>
      <c r="G380" s="222" t="s">
        <v>1955</v>
      </c>
      <c r="H380" s="222"/>
      <c r="I380" s="222"/>
      <c r="J380" s="70">
        <v>43705</v>
      </c>
      <c r="K380" s="70">
        <v>43705</v>
      </c>
      <c r="L380" s="21">
        <v>10</v>
      </c>
      <c r="M380" s="86" t="s">
        <v>19</v>
      </c>
      <c r="N380" s="86">
        <v>1</v>
      </c>
      <c r="O380" s="222" t="s">
        <v>1803</v>
      </c>
      <c r="P380" s="222" t="s">
        <v>1803</v>
      </c>
      <c r="Q380" s="93" t="s">
        <v>1783</v>
      </c>
      <c r="R380" s="93" t="s">
        <v>1783</v>
      </c>
      <c r="S380" s="222" t="s">
        <v>1956</v>
      </c>
      <c r="T380" s="222" t="s">
        <v>1803</v>
      </c>
      <c r="U380" s="222"/>
      <c r="V380" s="222"/>
      <c r="W380" s="222"/>
      <c r="X380" s="218" t="s">
        <v>1957</v>
      </c>
      <c r="Y380" s="218" t="s">
        <v>1958</v>
      </c>
      <c r="Z380" s="250"/>
    </row>
    <row r="381" ht="25" hidden="1" customHeight="1" spans="1:26">
      <c r="A381" s="9" t="s">
        <v>1677</v>
      </c>
      <c r="B381" s="35">
        <v>380</v>
      </c>
      <c r="C381" s="9"/>
      <c r="D381" s="215">
        <v>52</v>
      </c>
      <c r="E381" s="9" t="s">
        <v>1678</v>
      </c>
      <c r="F381" s="207" t="s">
        <v>1959</v>
      </c>
      <c r="G381" s="207" t="s">
        <v>1960</v>
      </c>
      <c r="H381" s="207"/>
      <c r="I381" s="207"/>
      <c r="J381" s="70">
        <v>43734</v>
      </c>
      <c r="K381" s="70">
        <v>43734</v>
      </c>
      <c r="L381" s="21">
        <v>10</v>
      </c>
      <c r="M381" s="86" t="s">
        <v>19</v>
      </c>
      <c r="N381" s="86">
        <v>1</v>
      </c>
      <c r="O381" s="222" t="s">
        <v>1961</v>
      </c>
      <c r="P381" s="222" t="s">
        <v>1961</v>
      </c>
      <c r="Q381" s="218" t="s">
        <v>1961</v>
      </c>
      <c r="R381" s="218" t="s">
        <v>1961</v>
      </c>
      <c r="S381" s="222" t="s">
        <v>1962</v>
      </c>
      <c r="T381" s="222" t="s">
        <v>1961</v>
      </c>
      <c r="U381" s="222"/>
      <c r="V381" s="222"/>
      <c r="W381" s="222"/>
      <c r="X381" s="207" t="s">
        <v>1963</v>
      </c>
      <c r="Y381" s="218" t="s">
        <v>1964</v>
      </c>
      <c r="Z381" s="250"/>
    </row>
    <row r="382" ht="25" hidden="1" customHeight="1" spans="1:26">
      <c r="A382" s="9" t="s">
        <v>1677</v>
      </c>
      <c r="B382" s="35">
        <v>381</v>
      </c>
      <c r="C382" s="9"/>
      <c r="D382" s="215">
        <v>52</v>
      </c>
      <c r="E382" s="9" t="s">
        <v>1678</v>
      </c>
      <c r="F382" s="222" t="s">
        <v>1965</v>
      </c>
      <c r="G382" s="223" t="s">
        <v>1966</v>
      </c>
      <c r="H382" s="223"/>
      <c r="I382" s="223"/>
      <c r="J382" s="70">
        <v>43752</v>
      </c>
      <c r="K382" s="70">
        <v>43752</v>
      </c>
      <c r="L382" s="21">
        <v>10</v>
      </c>
      <c r="M382" s="86" t="s">
        <v>19</v>
      </c>
      <c r="N382" s="86">
        <v>1</v>
      </c>
      <c r="O382" s="222" t="s">
        <v>1967</v>
      </c>
      <c r="P382" s="222" t="s">
        <v>1967</v>
      </c>
      <c r="Q382" s="218" t="s">
        <v>1967</v>
      </c>
      <c r="R382" s="218" t="s">
        <v>1967</v>
      </c>
      <c r="S382" s="222" t="s">
        <v>1784</v>
      </c>
      <c r="T382" s="222" t="s">
        <v>1967</v>
      </c>
      <c r="U382" s="222"/>
      <c r="V382" s="222"/>
      <c r="W382" s="222"/>
      <c r="X382" s="218" t="s">
        <v>1968</v>
      </c>
      <c r="Y382" s="218" t="s">
        <v>1969</v>
      </c>
      <c r="Z382" s="250"/>
    </row>
    <row r="383" ht="25" hidden="1" customHeight="1" spans="1:26">
      <c r="A383" s="9" t="s">
        <v>1677</v>
      </c>
      <c r="B383" s="35">
        <v>382</v>
      </c>
      <c r="C383" s="9"/>
      <c r="D383" s="215">
        <v>52</v>
      </c>
      <c r="E383" s="9" t="s">
        <v>1678</v>
      </c>
      <c r="F383" s="224" t="s">
        <v>1970</v>
      </c>
      <c r="G383" s="222" t="s">
        <v>1971</v>
      </c>
      <c r="H383" s="222"/>
      <c r="I383" s="222"/>
      <c r="J383" s="70">
        <v>43663</v>
      </c>
      <c r="K383" s="70">
        <v>43663</v>
      </c>
      <c r="L383" s="21">
        <v>50</v>
      </c>
      <c r="M383" s="86" t="s">
        <v>19</v>
      </c>
      <c r="N383" s="86">
        <v>1</v>
      </c>
      <c r="O383" s="222" t="s">
        <v>1972</v>
      </c>
      <c r="P383" s="222" t="s">
        <v>1972</v>
      </c>
      <c r="Q383" s="93" t="s">
        <v>1783</v>
      </c>
      <c r="R383" s="93" t="s">
        <v>1783</v>
      </c>
      <c r="S383" s="222" t="s">
        <v>1962</v>
      </c>
      <c r="T383" s="222" t="s">
        <v>1972</v>
      </c>
      <c r="U383" s="222"/>
      <c r="V383" s="222"/>
      <c r="W383" s="222"/>
      <c r="X383" s="218" t="s">
        <v>1973</v>
      </c>
      <c r="Y383" s="218" t="s">
        <v>1974</v>
      </c>
      <c r="Z383" s="250"/>
    </row>
    <row r="384" ht="51" hidden="1" spans="1:26">
      <c r="A384" s="9" t="s">
        <v>1677</v>
      </c>
      <c r="B384" s="35">
        <v>383</v>
      </c>
      <c r="C384" s="9"/>
      <c r="D384" s="215">
        <v>52</v>
      </c>
      <c r="E384" s="9" t="s">
        <v>1678</v>
      </c>
      <c r="F384" s="222" t="s">
        <v>1975</v>
      </c>
      <c r="G384" s="223" t="s">
        <v>1976</v>
      </c>
      <c r="H384" s="223"/>
      <c r="I384" s="223"/>
      <c r="J384" s="70">
        <v>43700</v>
      </c>
      <c r="K384" s="70">
        <v>43700</v>
      </c>
      <c r="L384" s="21">
        <v>10</v>
      </c>
      <c r="M384" s="86" t="s">
        <v>19</v>
      </c>
      <c r="N384" s="86">
        <v>1</v>
      </c>
      <c r="O384" s="21" t="s">
        <v>1815</v>
      </c>
      <c r="P384" s="21" t="s">
        <v>1815</v>
      </c>
      <c r="Q384" s="93" t="s">
        <v>1783</v>
      </c>
      <c r="R384" s="93" t="s">
        <v>1783</v>
      </c>
      <c r="S384" s="21" t="s">
        <v>1837</v>
      </c>
      <c r="T384" s="21" t="s">
        <v>1815</v>
      </c>
      <c r="U384" s="21"/>
      <c r="V384" s="21"/>
      <c r="W384" s="21"/>
      <c r="X384" s="218" t="s">
        <v>1977</v>
      </c>
      <c r="Y384" s="93" t="s">
        <v>1978</v>
      </c>
      <c r="Z384" s="251"/>
    </row>
    <row r="385" ht="51" hidden="1" spans="1:26">
      <c r="A385" s="9" t="s">
        <v>1677</v>
      </c>
      <c r="B385" s="35">
        <v>384</v>
      </c>
      <c r="C385" s="9"/>
      <c r="D385" s="215">
        <v>52</v>
      </c>
      <c r="E385" s="9" t="s">
        <v>1678</v>
      </c>
      <c r="F385" s="222" t="s">
        <v>1979</v>
      </c>
      <c r="G385" s="223" t="s">
        <v>1980</v>
      </c>
      <c r="H385" s="223"/>
      <c r="I385" s="223"/>
      <c r="J385" s="70">
        <v>43700</v>
      </c>
      <c r="K385" s="70">
        <v>43700</v>
      </c>
      <c r="L385" s="21">
        <v>10</v>
      </c>
      <c r="M385" s="86" t="s">
        <v>19</v>
      </c>
      <c r="N385" s="86">
        <v>1</v>
      </c>
      <c r="O385" s="21" t="s">
        <v>1815</v>
      </c>
      <c r="P385" s="21" t="s">
        <v>1815</v>
      </c>
      <c r="Q385" s="93" t="s">
        <v>1783</v>
      </c>
      <c r="R385" s="93" t="s">
        <v>1783</v>
      </c>
      <c r="S385" s="21" t="s">
        <v>1837</v>
      </c>
      <c r="T385" s="21" t="s">
        <v>1815</v>
      </c>
      <c r="U385" s="21"/>
      <c r="V385" s="21"/>
      <c r="W385" s="21"/>
      <c r="X385" s="218" t="s">
        <v>1981</v>
      </c>
      <c r="Y385" s="218" t="s">
        <v>1982</v>
      </c>
      <c r="Z385" s="250"/>
    </row>
    <row r="386" ht="51" hidden="1" spans="1:26">
      <c r="A386" s="9" t="s">
        <v>1677</v>
      </c>
      <c r="B386" s="35">
        <v>385</v>
      </c>
      <c r="C386" s="9"/>
      <c r="D386" s="215">
        <v>52</v>
      </c>
      <c r="E386" s="9" t="s">
        <v>1678</v>
      </c>
      <c r="F386" s="21" t="s">
        <v>1983</v>
      </c>
      <c r="G386" s="104" t="s">
        <v>1984</v>
      </c>
      <c r="H386" s="104"/>
      <c r="I386" s="104"/>
      <c r="J386" s="70">
        <v>43700</v>
      </c>
      <c r="K386" s="70">
        <v>43700</v>
      </c>
      <c r="L386" s="21">
        <v>10</v>
      </c>
      <c r="M386" s="86" t="s">
        <v>19</v>
      </c>
      <c r="N386" s="86">
        <v>1</v>
      </c>
      <c r="O386" s="21" t="s">
        <v>1815</v>
      </c>
      <c r="P386" s="21" t="s">
        <v>1815</v>
      </c>
      <c r="Q386" s="93" t="s">
        <v>1783</v>
      </c>
      <c r="R386" s="93" t="s">
        <v>1783</v>
      </c>
      <c r="S386" s="21" t="s">
        <v>1837</v>
      </c>
      <c r="T386" s="21" t="s">
        <v>1815</v>
      </c>
      <c r="U386" s="21"/>
      <c r="V386" s="21"/>
      <c r="W386" s="21"/>
      <c r="X386" s="93" t="s">
        <v>1985</v>
      </c>
      <c r="Y386" s="93" t="s">
        <v>1978</v>
      </c>
      <c r="Z386" s="251"/>
    </row>
    <row r="387" ht="51" hidden="1" spans="1:26">
      <c r="A387" s="9" t="s">
        <v>1677</v>
      </c>
      <c r="B387" s="35">
        <v>386</v>
      </c>
      <c r="C387" s="9"/>
      <c r="D387" s="215">
        <v>52</v>
      </c>
      <c r="E387" s="9" t="s">
        <v>1678</v>
      </c>
      <c r="F387" s="222" t="s">
        <v>1986</v>
      </c>
      <c r="G387" s="104" t="s">
        <v>1987</v>
      </c>
      <c r="H387" s="104"/>
      <c r="I387" s="104"/>
      <c r="J387" s="70">
        <v>43700</v>
      </c>
      <c r="K387" s="70">
        <v>43700</v>
      </c>
      <c r="L387" s="21">
        <v>10</v>
      </c>
      <c r="M387" s="86" t="s">
        <v>19</v>
      </c>
      <c r="N387" s="86">
        <v>1</v>
      </c>
      <c r="O387" s="21" t="s">
        <v>1815</v>
      </c>
      <c r="P387" s="21" t="s">
        <v>1815</v>
      </c>
      <c r="Q387" s="93" t="s">
        <v>1783</v>
      </c>
      <c r="R387" s="93" t="s">
        <v>1783</v>
      </c>
      <c r="S387" s="21" t="s">
        <v>1837</v>
      </c>
      <c r="T387" s="21" t="s">
        <v>1815</v>
      </c>
      <c r="U387" s="21"/>
      <c r="V387" s="21"/>
      <c r="W387" s="21"/>
      <c r="X387" s="218" t="s">
        <v>1988</v>
      </c>
      <c r="Y387" s="93" t="s">
        <v>1989</v>
      </c>
      <c r="Z387" s="251"/>
    </row>
    <row r="388" ht="219" hidden="1" spans="1:26">
      <c r="A388" s="9" t="s">
        <v>1677</v>
      </c>
      <c r="B388" s="35">
        <v>387</v>
      </c>
      <c r="C388" s="9"/>
      <c r="D388" s="215">
        <v>52</v>
      </c>
      <c r="E388" s="9" t="s">
        <v>1678</v>
      </c>
      <c r="F388" s="222" t="s">
        <v>1990</v>
      </c>
      <c r="G388" s="222" t="s">
        <v>1991</v>
      </c>
      <c r="H388" s="222"/>
      <c r="I388" s="222"/>
      <c r="J388" s="236">
        <v>43735</v>
      </c>
      <c r="K388" s="236">
        <v>43735</v>
      </c>
      <c r="L388" s="21">
        <v>10</v>
      </c>
      <c r="M388" s="86" t="s">
        <v>19</v>
      </c>
      <c r="N388" s="86">
        <v>1</v>
      </c>
      <c r="O388" s="222" t="s">
        <v>1992</v>
      </c>
      <c r="P388" s="222" t="s">
        <v>1992</v>
      </c>
      <c r="Q388" s="218" t="s">
        <v>1993</v>
      </c>
      <c r="R388" s="218" t="s">
        <v>1993</v>
      </c>
      <c r="S388" s="222" t="s">
        <v>1962</v>
      </c>
      <c r="T388" s="222" t="s">
        <v>1992</v>
      </c>
      <c r="U388" s="222"/>
      <c r="V388" s="222"/>
      <c r="W388" s="222"/>
      <c r="X388" s="218" t="s">
        <v>1994</v>
      </c>
      <c r="Y388" s="218" t="s">
        <v>1995</v>
      </c>
      <c r="Z388" s="250"/>
    </row>
    <row r="389" ht="17" hidden="1" spans="1:26">
      <c r="A389" s="9" t="s">
        <v>1677</v>
      </c>
      <c r="B389" s="35">
        <v>388</v>
      </c>
      <c r="C389" s="9"/>
      <c r="D389" s="215">
        <v>52</v>
      </c>
      <c r="E389" s="9" t="s">
        <v>1678</v>
      </c>
      <c r="F389" s="222" t="s">
        <v>1996</v>
      </c>
      <c r="G389" s="222" t="s">
        <v>1997</v>
      </c>
      <c r="H389" s="222"/>
      <c r="I389" s="222"/>
      <c r="J389" s="70">
        <v>43762</v>
      </c>
      <c r="K389" s="70">
        <v>43762</v>
      </c>
      <c r="L389" s="21">
        <v>10</v>
      </c>
      <c r="M389" s="86" t="s">
        <v>19</v>
      </c>
      <c r="N389" s="86">
        <v>1</v>
      </c>
      <c r="O389" s="222" t="s">
        <v>1809</v>
      </c>
      <c r="P389" s="222" t="s">
        <v>1809</v>
      </c>
      <c r="Q389" s="222" t="s">
        <v>1993</v>
      </c>
      <c r="R389" s="222" t="s">
        <v>1993</v>
      </c>
      <c r="S389" s="222" t="s">
        <v>1810</v>
      </c>
      <c r="T389" s="222" t="s">
        <v>1809</v>
      </c>
      <c r="U389" s="222"/>
      <c r="V389" s="222"/>
      <c r="W389" s="222"/>
      <c r="X389" s="218" t="s">
        <v>1998</v>
      </c>
      <c r="Y389" s="218" t="s">
        <v>1982</v>
      </c>
      <c r="Z389" s="250"/>
    </row>
    <row r="390" ht="17" hidden="1" spans="1:26">
      <c r="A390" s="9" t="s">
        <v>1677</v>
      </c>
      <c r="B390" s="35">
        <v>389</v>
      </c>
      <c r="C390" s="9"/>
      <c r="D390" s="215">
        <v>52</v>
      </c>
      <c r="E390" s="9" t="s">
        <v>1678</v>
      </c>
      <c r="F390" s="222" t="s">
        <v>1999</v>
      </c>
      <c r="G390" s="222" t="s">
        <v>2000</v>
      </c>
      <c r="H390" s="222"/>
      <c r="I390" s="222"/>
      <c r="J390" s="70">
        <v>43756</v>
      </c>
      <c r="K390" s="70">
        <v>43756</v>
      </c>
      <c r="L390" s="21">
        <v>10</v>
      </c>
      <c r="M390" s="86" t="s">
        <v>19</v>
      </c>
      <c r="N390" s="86">
        <v>1</v>
      </c>
      <c r="O390" t="s">
        <v>1803</v>
      </c>
      <c r="P390" s="222" t="s">
        <v>1803</v>
      </c>
      <c r="Q390" s="218" t="s">
        <v>1783</v>
      </c>
      <c r="R390" s="218" t="s">
        <v>1783</v>
      </c>
      <c r="S390" s="222" t="s">
        <v>1810</v>
      </c>
      <c r="T390" s="222" t="s">
        <v>1803</v>
      </c>
      <c r="U390" s="222"/>
      <c r="V390" s="222"/>
      <c r="W390" s="222"/>
      <c r="X390" s="218" t="s">
        <v>1998</v>
      </c>
      <c r="Y390" s="218" t="s">
        <v>2001</v>
      </c>
      <c r="Z390" s="250"/>
    </row>
    <row r="391" ht="101" hidden="1" spans="1:26">
      <c r="A391" s="9" t="s">
        <v>1677</v>
      </c>
      <c r="B391" s="35">
        <v>390</v>
      </c>
      <c r="C391" s="9"/>
      <c r="D391" s="215">
        <v>52</v>
      </c>
      <c r="E391" s="9" t="s">
        <v>1678</v>
      </c>
      <c r="F391" s="21" t="s">
        <v>2002</v>
      </c>
      <c r="G391" s="21" t="s">
        <v>2003</v>
      </c>
      <c r="H391" s="21"/>
      <c r="I391" s="21"/>
      <c r="J391" s="70">
        <v>43748</v>
      </c>
      <c r="K391" s="70">
        <v>43748</v>
      </c>
      <c r="L391" s="21">
        <v>10</v>
      </c>
      <c r="M391" s="86" t="s">
        <v>19</v>
      </c>
      <c r="N391" s="86">
        <v>1</v>
      </c>
      <c r="O391" s="21" t="s">
        <v>1822</v>
      </c>
      <c r="P391" s="21" t="s">
        <v>1822</v>
      </c>
      <c r="Q391" s="93" t="s">
        <v>1993</v>
      </c>
      <c r="R391" s="93" t="s">
        <v>1993</v>
      </c>
      <c r="S391" s="21" t="s">
        <v>1823</v>
      </c>
      <c r="T391" s="21" t="s">
        <v>1822</v>
      </c>
      <c r="U391" s="21"/>
      <c r="V391" s="21"/>
      <c r="W391" s="21"/>
      <c r="X391" s="93" t="s">
        <v>2004</v>
      </c>
      <c r="Y391" s="93" t="s">
        <v>2005</v>
      </c>
      <c r="Z391" s="251"/>
    </row>
    <row r="392" ht="219" hidden="1" spans="1:26">
      <c r="A392" s="9" t="s">
        <v>1677</v>
      </c>
      <c r="B392" s="35">
        <v>391</v>
      </c>
      <c r="C392" s="9"/>
      <c r="D392" s="215">
        <v>52</v>
      </c>
      <c r="E392" s="9" t="s">
        <v>1678</v>
      </c>
      <c r="F392" s="222" t="s">
        <v>2006</v>
      </c>
      <c r="G392" s="222" t="s">
        <v>2007</v>
      </c>
      <c r="H392" s="222"/>
      <c r="I392" s="222"/>
      <c r="J392" s="70">
        <v>43769</v>
      </c>
      <c r="K392" s="70">
        <v>43769</v>
      </c>
      <c r="L392" s="21">
        <v>10</v>
      </c>
      <c r="M392" s="86" t="s">
        <v>19</v>
      </c>
      <c r="N392" s="86">
        <v>1</v>
      </c>
      <c r="O392" s="222" t="s">
        <v>1961</v>
      </c>
      <c r="P392" s="222" t="s">
        <v>1961</v>
      </c>
      <c r="Q392" s="218" t="s">
        <v>1783</v>
      </c>
      <c r="R392" s="218" t="s">
        <v>1783</v>
      </c>
      <c r="S392" s="222" t="s">
        <v>1962</v>
      </c>
      <c r="T392" s="222" t="s">
        <v>1961</v>
      </c>
      <c r="U392" s="222"/>
      <c r="V392" s="222"/>
      <c r="W392" s="222"/>
      <c r="X392" s="218" t="s">
        <v>2008</v>
      </c>
      <c r="Y392" s="218" t="s">
        <v>2009</v>
      </c>
      <c r="Z392" s="250"/>
    </row>
    <row r="393" ht="219" hidden="1" spans="1:26">
      <c r="A393" s="9" t="s">
        <v>1677</v>
      </c>
      <c r="B393" s="35">
        <v>392</v>
      </c>
      <c r="C393" s="9"/>
      <c r="D393" s="215">
        <v>52</v>
      </c>
      <c r="E393" s="9" t="s">
        <v>1678</v>
      </c>
      <c r="F393" s="222" t="s">
        <v>2010</v>
      </c>
      <c r="G393" s="222" t="s">
        <v>2011</v>
      </c>
      <c r="H393" s="222"/>
      <c r="I393" s="222"/>
      <c r="J393" s="70">
        <v>43748</v>
      </c>
      <c r="K393" s="70">
        <v>43748</v>
      </c>
      <c r="L393" s="21">
        <v>10</v>
      </c>
      <c r="M393" s="86" t="s">
        <v>19</v>
      </c>
      <c r="N393" s="86">
        <v>1</v>
      </c>
      <c r="O393" s="222" t="s">
        <v>1961</v>
      </c>
      <c r="P393" s="222" t="s">
        <v>1961</v>
      </c>
      <c r="Q393" s="222" t="s">
        <v>1993</v>
      </c>
      <c r="R393" s="222" t="s">
        <v>1993</v>
      </c>
      <c r="S393" s="222" t="s">
        <v>1962</v>
      </c>
      <c r="T393" s="222" t="s">
        <v>1961</v>
      </c>
      <c r="U393" s="222"/>
      <c r="V393" s="222"/>
      <c r="W393" s="222"/>
      <c r="X393" s="218" t="s">
        <v>2012</v>
      </c>
      <c r="Y393" s="218" t="s">
        <v>2013</v>
      </c>
      <c r="Z393" s="250"/>
    </row>
    <row r="394" ht="202" hidden="1" spans="1:26">
      <c r="A394" s="9" t="s">
        <v>1677</v>
      </c>
      <c r="B394" s="35">
        <v>393</v>
      </c>
      <c r="C394" s="9"/>
      <c r="D394" s="215">
        <v>52</v>
      </c>
      <c r="E394" s="9" t="s">
        <v>1678</v>
      </c>
      <c r="F394" s="222" t="s">
        <v>2014</v>
      </c>
      <c r="G394" s="222" t="s">
        <v>2015</v>
      </c>
      <c r="H394" s="222"/>
      <c r="I394" s="222"/>
      <c r="J394" s="236">
        <v>43750</v>
      </c>
      <c r="K394" s="236">
        <v>43750</v>
      </c>
      <c r="L394" s="21">
        <v>10</v>
      </c>
      <c r="M394" s="86" t="s">
        <v>19</v>
      </c>
      <c r="N394" s="86">
        <v>1</v>
      </c>
      <c r="O394" s="222" t="s">
        <v>2016</v>
      </c>
      <c r="P394" s="222" t="s">
        <v>2016</v>
      </c>
      <c r="Q394" s="218" t="s">
        <v>1993</v>
      </c>
      <c r="R394" s="218" t="s">
        <v>1993</v>
      </c>
      <c r="S394" s="222" t="s">
        <v>2017</v>
      </c>
      <c r="T394" s="222" t="s">
        <v>2016</v>
      </c>
      <c r="U394" s="222"/>
      <c r="V394" s="222"/>
      <c r="W394" s="222"/>
      <c r="X394" s="218" t="s">
        <v>2018</v>
      </c>
      <c r="Y394" s="218" t="s">
        <v>2019</v>
      </c>
      <c r="Z394" s="250"/>
    </row>
    <row r="395" ht="152" hidden="1" spans="1:26">
      <c r="A395" s="9" t="s">
        <v>1677</v>
      </c>
      <c r="B395" s="35">
        <v>394</v>
      </c>
      <c r="C395" s="9"/>
      <c r="D395" s="215">
        <v>52</v>
      </c>
      <c r="E395" s="9" t="s">
        <v>1678</v>
      </c>
      <c r="F395" s="21" t="s">
        <v>2020</v>
      </c>
      <c r="G395" s="21" t="s">
        <v>2021</v>
      </c>
      <c r="H395" s="21"/>
      <c r="I395" s="21"/>
      <c r="J395" s="70">
        <v>43732</v>
      </c>
      <c r="K395" s="70">
        <v>43732</v>
      </c>
      <c r="L395" s="21">
        <v>50</v>
      </c>
      <c r="M395" s="86" t="s">
        <v>19</v>
      </c>
      <c r="N395" s="86">
        <v>1</v>
      </c>
      <c r="O395" s="21" t="s">
        <v>2022</v>
      </c>
      <c r="P395" s="21" t="s">
        <v>2022</v>
      </c>
      <c r="Q395" s="93" t="s">
        <v>2022</v>
      </c>
      <c r="R395" s="93" t="s">
        <v>2022</v>
      </c>
      <c r="S395" s="21" t="s">
        <v>2023</v>
      </c>
      <c r="T395" s="21" t="s">
        <v>2022</v>
      </c>
      <c r="U395" s="21"/>
      <c r="V395" s="21"/>
      <c r="W395" s="21"/>
      <c r="X395" s="93" t="s">
        <v>2024</v>
      </c>
      <c r="Y395" s="93" t="s">
        <v>2025</v>
      </c>
      <c r="Z395" s="251"/>
    </row>
    <row r="396" ht="135" hidden="1" spans="1:26">
      <c r="A396" s="9" t="s">
        <v>1677</v>
      </c>
      <c r="B396" s="35">
        <v>395</v>
      </c>
      <c r="C396" s="9"/>
      <c r="D396" s="215">
        <v>52</v>
      </c>
      <c r="E396" s="9" t="s">
        <v>1678</v>
      </c>
      <c r="F396" s="223" t="s">
        <v>2026</v>
      </c>
      <c r="G396" s="223" t="s">
        <v>2027</v>
      </c>
      <c r="H396" s="223"/>
      <c r="I396" s="223"/>
      <c r="J396" s="157">
        <v>43726</v>
      </c>
      <c r="K396" s="157">
        <v>43726</v>
      </c>
      <c r="L396" s="21">
        <v>10</v>
      </c>
      <c r="M396" s="86" t="s">
        <v>19</v>
      </c>
      <c r="N396" s="86">
        <v>1</v>
      </c>
      <c r="O396" s="223" t="s">
        <v>2028</v>
      </c>
      <c r="P396" s="223" t="s">
        <v>2028</v>
      </c>
      <c r="Q396" s="129" t="s">
        <v>1783</v>
      </c>
      <c r="R396" s="129" t="s">
        <v>1783</v>
      </c>
      <c r="S396" s="223" t="s">
        <v>1823</v>
      </c>
      <c r="T396" s="223" t="s">
        <v>2028</v>
      </c>
      <c r="U396" s="223"/>
      <c r="V396" s="223"/>
      <c r="W396" s="223"/>
      <c r="X396" s="217" t="s">
        <v>2029</v>
      </c>
      <c r="Y396" s="217" t="s">
        <v>2030</v>
      </c>
      <c r="Z396" s="247"/>
    </row>
    <row r="397" ht="219" hidden="1" spans="1:26">
      <c r="A397" s="9" t="s">
        <v>1677</v>
      </c>
      <c r="B397" s="35">
        <v>396</v>
      </c>
      <c r="C397" s="9"/>
      <c r="D397" s="215">
        <v>52</v>
      </c>
      <c r="E397" s="9" t="s">
        <v>1678</v>
      </c>
      <c r="F397" s="222" t="s">
        <v>1826</v>
      </c>
      <c r="G397" s="223" t="s">
        <v>2031</v>
      </c>
      <c r="H397" s="223"/>
      <c r="I397" s="223"/>
      <c r="J397" s="70">
        <v>43699</v>
      </c>
      <c r="K397" s="70">
        <v>43699</v>
      </c>
      <c r="L397" s="21">
        <v>10</v>
      </c>
      <c r="M397" s="86" t="s">
        <v>19</v>
      </c>
      <c r="N397" s="86">
        <v>1</v>
      </c>
      <c r="O397" s="222" t="s">
        <v>1776</v>
      </c>
      <c r="P397" s="222" t="s">
        <v>1776</v>
      </c>
      <c r="Q397" s="93" t="s">
        <v>1783</v>
      </c>
      <c r="R397" s="93" t="s">
        <v>1783</v>
      </c>
      <c r="S397" s="222" t="s">
        <v>1946</v>
      </c>
      <c r="T397" s="222" t="s">
        <v>1776</v>
      </c>
      <c r="U397" s="222"/>
      <c r="V397" s="222"/>
      <c r="W397" s="222"/>
      <c r="X397" s="93"/>
      <c r="Y397" s="218" t="s">
        <v>1948</v>
      </c>
      <c r="Z397" s="250"/>
    </row>
    <row r="398" ht="353" hidden="1" spans="1:26">
      <c r="A398" s="9" t="s">
        <v>1677</v>
      </c>
      <c r="B398" s="35">
        <v>397</v>
      </c>
      <c r="C398" s="9"/>
      <c r="D398" s="215">
        <v>52</v>
      </c>
      <c r="E398" s="9" t="s">
        <v>1678</v>
      </c>
      <c r="F398" s="222" t="s">
        <v>2032</v>
      </c>
      <c r="G398" s="222" t="s">
        <v>2033</v>
      </c>
      <c r="H398" s="222"/>
      <c r="I398" s="222"/>
      <c r="J398" s="70">
        <v>43724</v>
      </c>
      <c r="K398" s="70">
        <v>43724</v>
      </c>
      <c r="L398" s="222">
        <v>200</v>
      </c>
      <c r="M398" s="86" t="s">
        <v>19</v>
      </c>
      <c r="N398" s="86">
        <v>1</v>
      </c>
      <c r="O398" s="222" t="s">
        <v>1967</v>
      </c>
      <c r="P398" s="222" t="s">
        <v>1967</v>
      </c>
      <c r="Q398" s="93" t="s">
        <v>1783</v>
      </c>
      <c r="R398" s="93" t="s">
        <v>1783</v>
      </c>
      <c r="S398" s="222" t="s">
        <v>1784</v>
      </c>
      <c r="T398" s="222" t="s">
        <v>1967</v>
      </c>
      <c r="U398" s="222"/>
      <c r="V398" s="222"/>
      <c r="W398" s="222"/>
      <c r="X398" s="218" t="s">
        <v>2034</v>
      </c>
      <c r="Y398" s="218" t="s">
        <v>2035</v>
      </c>
      <c r="Z398" s="250"/>
    </row>
    <row r="399" ht="135" hidden="1" spans="1:26">
      <c r="A399" s="9" t="s">
        <v>1677</v>
      </c>
      <c r="B399" s="35">
        <v>398</v>
      </c>
      <c r="C399" s="9"/>
      <c r="D399" s="215">
        <v>52</v>
      </c>
      <c r="E399" s="9" t="s">
        <v>1678</v>
      </c>
      <c r="F399" s="222" t="s">
        <v>2036</v>
      </c>
      <c r="G399" s="223" t="s">
        <v>2037</v>
      </c>
      <c r="H399" s="223"/>
      <c r="I399" s="223"/>
      <c r="J399" s="236">
        <v>43699</v>
      </c>
      <c r="K399" s="236">
        <v>43699</v>
      </c>
      <c r="L399" s="21">
        <v>10</v>
      </c>
      <c r="M399" s="86" t="s">
        <v>19</v>
      </c>
      <c r="N399" s="86">
        <v>1</v>
      </c>
      <c r="O399" s="21" t="s">
        <v>1815</v>
      </c>
      <c r="P399" s="21" t="s">
        <v>1815</v>
      </c>
      <c r="Q399" s="93" t="s">
        <v>1783</v>
      </c>
      <c r="R399" s="93" t="s">
        <v>1783</v>
      </c>
      <c r="S399" s="21" t="s">
        <v>1837</v>
      </c>
      <c r="T399" s="21" t="s">
        <v>1815</v>
      </c>
      <c r="U399" s="21"/>
      <c r="V399" s="21"/>
      <c r="W399" s="21"/>
      <c r="X399" s="93" t="s">
        <v>2038</v>
      </c>
      <c r="Y399" s="93" t="s">
        <v>2039</v>
      </c>
      <c r="Z399" s="251"/>
    </row>
    <row r="400" ht="286" hidden="1" spans="1:26">
      <c r="A400" s="9" t="s">
        <v>1677</v>
      </c>
      <c r="B400" s="35">
        <v>399</v>
      </c>
      <c r="C400" s="9"/>
      <c r="D400" s="215">
        <v>52</v>
      </c>
      <c r="E400" s="9" t="s">
        <v>1678</v>
      </c>
      <c r="F400" s="222" t="s">
        <v>2040</v>
      </c>
      <c r="G400" s="223" t="s">
        <v>2041</v>
      </c>
      <c r="H400" s="223"/>
      <c r="I400" s="223"/>
      <c r="J400" s="70">
        <v>43693</v>
      </c>
      <c r="K400" s="70">
        <v>43693</v>
      </c>
      <c r="L400" s="21">
        <v>10</v>
      </c>
      <c r="M400" s="86" t="s">
        <v>19</v>
      </c>
      <c r="N400" s="86">
        <v>1</v>
      </c>
      <c r="O400" s="222" t="s">
        <v>1803</v>
      </c>
      <c r="P400" s="222" t="s">
        <v>1803</v>
      </c>
      <c r="Q400" s="93" t="s">
        <v>1783</v>
      </c>
      <c r="R400" s="93" t="s">
        <v>1783</v>
      </c>
      <c r="S400" s="222" t="s">
        <v>1956</v>
      </c>
      <c r="T400" s="222" t="s">
        <v>1803</v>
      </c>
      <c r="U400" s="222"/>
      <c r="V400" s="222"/>
      <c r="W400" s="222"/>
      <c r="X400" s="218" t="s">
        <v>2042</v>
      </c>
      <c r="Y400" s="218" t="s">
        <v>2043</v>
      </c>
      <c r="Z400" s="250"/>
    </row>
    <row r="401" ht="202" hidden="1" spans="1:26">
      <c r="A401" s="9" t="s">
        <v>1677</v>
      </c>
      <c r="B401" s="35">
        <v>400</v>
      </c>
      <c r="C401" s="9"/>
      <c r="D401" s="215">
        <v>52</v>
      </c>
      <c r="E401" s="9" t="s">
        <v>1678</v>
      </c>
      <c r="F401" s="222" t="s">
        <v>2044</v>
      </c>
      <c r="G401" s="223" t="s">
        <v>2045</v>
      </c>
      <c r="H401" s="223"/>
      <c r="I401" s="223"/>
      <c r="J401" s="70">
        <v>43699</v>
      </c>
      <c r="K401" s="70">
        <v>43699</v>
      </c>
      <c r="L401" s="21">
        <v>10</v>
      </c>
      <c r="M401" s="86" t="s">
        <v>19</v>
      </c>
      <c r="N401" s="86">
        <v>1</v>
      </c>
      <c r="O401" s="222" t="s">
        <v>1797</v>
      </c>
      <c r="P401" s="222" t="s">
        <v>1797</v>
      </c>
      <c r="Q401" s="93" t="s">
        <v>1783</v>
      </c>
      <c r="R401" s="93" t="s">
        <v>1783</v>
      </c>
      <c r="S401" s="21" t="s">
        <v>1798</v>
      </c>
      <c r="T401" s="222" t="s">
        <v>1797</v>
      </c>
      <c r="U401" s="222"/>
      <c r="V401" s="222"/>
      <c r="W401" s="222"/>
      <c r="X401" s="219" t="s">
        <v>2046</v>
      </c>
      <c r="Y401" s="218" t="s">
        <v>2047</v>
      </c>
      <c r="Z401" s="250"/>
    </row>
    <row r="402" ht="409.5" hidden="1" spans="1:26">
      <c r="A402" s="9" t="s">
        <v>1677</v>
      </c>
      <c r="B402" s="35">
        <v>401</v>
      </c>
      <c r="C402" s="9"/>
      <c r="D402" s="215">
        <v>52</v>
      </c>
      <c r="E402" s="9" t="s">
        <v>1678</v>
      </c>
      <c r="F402" s="222" t="s">
        <v>2048</v>
      </c>
      <c r="G402" s="222" t="s">
        <v>2049</v>
      </c>
      <c r="H402" s="222"/>
      <c r="I402" s="222"/>
      <c r="J402" s="70">
        <v>43698</v>
      </c>
      <c r="K402" s="70">
        <v>43698</v>
      </c>
      <c r="L402" s="21">
        <v>10</v>
      </c>
      <c r="M402" s="86" t="s">
        <v>19</v>
      </c>
      <c r="N402" s="86">
        <v>1</v>
      </c>
      <c r="O402" s="222" t="s">
        <v>2050</v>
      </c>
      <c r="P402" s="222" t="s">
        <v>2050</v>
      </c>
      <c r="Q402" s="93" t="s">
        <v>1993</v>
      </c>
      <c r="R402" s="93" t="s">
        <v>1993</v>
      </c>
      <c r="S402" s="222" t="s">
        <v>1941</v>
      </c>
      <c r="T402" s="222" t="s">
        <v>2050</v>
      </c>
      <c r="U402" s="222"/>
      <c r="V402" s="222"/>
      <c r="W402" s="222"/>
      <c r="X402" s="218" t="s">
        <v>2051</v>
      </c>
      <c r="Y402" s="218" t="s">
        <v>2052</v>
      </c>
      <c r="Z402" s="250"/>
    </row>
    <row r="403" ht="135" hidden="1" spans="1:26">
      <c r="A403" s="9" t="s">
        <v>1677</v>
      </c>
      <c r="B403" s="35">
        <v>402</v>
      </c>
      <c r="C403" s="9"/>
      <c r="D403" s="215">
        <v>52</v>
      </c>
      <c r="E403" s="9" t="s">
        <v>1678</v>
      </c>
      <c r="F403" s="218" t="s">
        <v>2053</v>
      </c>
      <c r="G403" s="218" t="s">
        <v>2054</v>
      </c>
      <c r="H403" s="218"/>
      <c r="I403" s="218"/>
      <c r="J403" s="230">
        <v>43305</v>
      </c>
      <c r="K403" s="230">
        <v>43305</v>
      </c>
      <c r="L403" s="93">
        <v>500</v>
      </c>
      <c r="M403" s="86" t="s">
        <v>19</v>
      </c>
      <c r="N403" s="86">
        <v>1</v>
      </c>
      <c r="O403" s="93" t="s">
        <v>1993</v>
      </c>
      <c r="P403" s="93" t="s">
        <v>1993</v>
      </c>
      <c r="Q403" s="93" t="s">
        <v>105</v>
      </c>
      <c r="R403" s="93" t="s">
        <v>2055</v>
      </c>
      <c r="S403" s="218" t="s">
        <v>2056</v>
      </c>
      <c r="T403" s="93" t="s">
        <v>1993</v>
      </c>
      <c r="U403" s="93"/>
      <c r="V403" s="93"/>
      <c r="W403" s="93"/>
      <c r="X403" s="93" t="s">
        <v>2057</v>
      </c>
      <c r="Y403" s="93" t="s">
        <v>2058</v>
      </c>
      <c r="Z403" s="251"/>
    </row>
    <row r="404" ht="286" hidden="1" spans="1:26">
      <c r="A404" s="9" t="s">
        <v>1677</v>
      </c>
      <c r="B404" s="35">
        <v>403</v>
      </c>
      <c r="C404" s="9"/>
      <c r="D404" s="215">
        <v>52</v>
      </c>
      <c r="E404" s="9" t="s">
        <v>1678</v>
      </c>
      <c r="F404" s="253" t="s">
        <v>2059</v>
      </c>
      <c r="G404" s="253" t="s">
        <v>2060</v>
      </c>
      <c r="H404" s="253"/>
      <c r="I404" s="253"/>
      <c r="J404" s="70">
        <v>37557</v>
      </c>
      <c r="K404" s="70">
        <v>37557</v>
      </c>
      <c r="L404" s="253">
        <v>1176.4705</v>
      </c>
      <c r="M404" s="86" t="s">
        <v>19</v>
      </c>
      <c r="N404" s="86">
        <v>1</v>
      </c>
      <c r="O404" s="221" t="s">
        <v>2061</v>
      </c>
      <c r="P404" s="221" t="s">
        <v>2061</v>
      </c>
      <c r="Q404" s="217" t="s">
        <v>2062</v>
      </c>
      <c r="R404" s="217" t="s">
        <v>2063</v>
      </c>
      <c r="S404" s="222" t="s">
        <v>2064</v>
      </c>
      <c r="T404" s="221" t="s">
        <v>2061</v>
      </c>
      <c r="U404" s="221"/>
      <c r="V404" s="221"/>
      <c r="W404" s="221"/>
      <c r="X404" s="221" t="s">
        <v>2065</v>
      </c>
      <c r="Y404" s="253" t="s">
        <v>2066</v>
      </c>
      <c r="Z404" s="264"/>
    </row>
    <row r="405" ht="303" hidden="1" spans="1:26">
      <c r="A405" s="9" t="s">
        <v>1677</v>
      </c>
      <c r="B405" s="35">
        <v>404</v>
      </c>
      <c r="C405" s="9"/>
      <c r="D405" s="215">
        <v>52</v>
      </c>
      <c r="E405" s="9" t="s">
        <v>1678</v>
      </c>
      <c r="F405" s="217" t="s">
        <v>2067</v>
      </c>
      <c r="G405" s="217" t="s">
        <v>2068</v>
      </c>
      <c r="H405" s="217"/>
      <c r="I405" s="217"/>
      <c r="J405" s="228">
        <v>43286</v>
      </c>
      <c r="K405" s="228">
        <v>43286</v>
      </c>
      <c r="L405" s="129">
        <v>1000</v>
      </c>
      <c r="M405" s="86" t="s">
        <v>19</v>
      </c>
      <c r="N405" s="86">
        <v>1</v>
      </c>
      <c r="O405" s="240" t="s">
        <v>2069</v>
      </c>
      <c r="P405" s="240" t="s">
        <v>2069</v>
      </c>
      <c r="Q405" s="217" t="s">
        <v>105</v>
      </c>
      <c r="R405" s="217" t="s">
        <v>2070</v>
      </c>
      <c r="S405" s="217" t="s">
        <v>2071</v>
      </c>
      <c r="T405" s="240" t="s">
        <v>2069</v>
      </c>
      <c r="U405" s="240"/>
      <c r="V405" s="240"/>
      <c r="W405" s="240"/>
      <c r="X405" s="217" t="s">
        <v>2072</v>
      </c>
      <c r="Y405" s="217" t="s">
        <v>2073</v>
      </c>
      <c r="Z405" s="247"/>
    </row>
    <row r="406" ht="409.5" hidden="1" spans="1:26">
      <c r="A406" s="9" t="s">
        <v>1677</v>
      </c>
      <c r="B406" s="35">
        <v>405</v>
      </c>
      <c r="C406" s="9"/>
      <c r="D406" s="215">
        <v>52</v>
      </c>
      <c r="E406" s="9" t="s">
        <v>1678</v>
      </c>
      <c r="F406" s="21" t="s">
        <v>2074</v>
      </c>
      <c r="G406" s="93" t="s">
        <v>2075</v>
      </c>
      <c r="H406" s="93"/>
      <c r="I406" s="93"/>
      <c r="J406" s="70">
        <v>43313</v>
      </c>
      <c r="K406" s="70">
        <v>43313</v>
      </c>
      <c r="L406" s="21">
        <v>5000</v>
      </c>
      <c r="M406" s="86" t="s">
        <v>19</v>
      </c>
      <c r="N406" s="86">
        <v>1</v>
      </c>
      <c r="O406" s="222" t="s">
        <v>2076</v>
      </c>
      <c r="P406" s="222" t="s">
        <v>2076</v>
      </c>
      <c r="Q406" s="239" t="s">
        <v>2077</v>
      </c>
      <c r="R406" s="239" t="s">
        <v>2078</v>
      </c>
      <c r="S406" s="239" t="s">
        <v>2079</v>
      </c>
      <c r="T406" s="222" t="s">
        <v>2076</v>
      </c>
      <c r="U406" s="222"/>
      <c r="V406" s="222"/>
      <c r="W406" s="222"/>
      <c r="X406" s="93" t="s">
        <v>2080</v>
      </c>
      <c r="Y406" s="218" t="s">
        <v>2081</v>
      </c>
      <c r="Z406" s="250"/>
    </row>
    <row r="407" ht="101" hidden="1" spans="1:26">
      <c r="A407" s="9" t="s">
        <v>1677</v>
      </c>
      <c r="B407" s="35">
        <v>406</v>
      </c>
      <c r="C407" s="9"/>
      <c r="D407" s="215">
        <v>52</v>
      </c>
      <c r="E407" s="9" t="s">
        <v>1678</v>
      </c>
      <c r="F407" s="93" t="s">
        <v>2082</v>
      </c>
      <c r="G407" s="218" t="s">
        <v>2083</v>
      </c>
      <c r="H407" s="218"/>
      <c r="I407" s="218"/>
      <c r="J407" s="230">
        <v>43272</v>
      </c>
      <c r="K407" s="230">
        <v>43272</v>
      </c>
      <c r="L407" s="93">
        <v>50</v>
      </c>
      <c r="M407" s="86" t="s">
        <v>19</v>
      </c>
      <c r="N407" s="86">
        <v>1</v>
      </c>
      <c r="O407" s="218" t="s">
        <v>1776</v>
      </c>
      <c r="P407" s="218" t="s">
        <v>1776</v>
      </c>
      <c r="Q407" s="218" t="s">
        <v>105</v>
      </c>
      <c r="R407" s="218" t="s">
        <v>1777</v>
      </c>
      <c r="S407" s="218" t="s">
        <v>1778</v>
      </c>
      <c r="T407" s="218" t="s">
        <v>1776</v>
      </c>
      <c r="U407" s="218"/>
      <c r="V407" s="218"/>
      <c r="W407" s="218"/>
      <c r="X407" s="219" t="s">
        <v>2084</v>
      </c>
      <c r="Y407" s="219" t="s">
        <v>2085</v>
      </c>
      <c r="Z407" s="245"/>
    </row>
    <row r="408" ht="409.5" hidden="1" spans="1:26">
      <c r="A408" s="9" t="s">
        <v>1677</v>
      </c>
      <c r="B408" s="35">
        <v>407</v>
      </c>
      <c r="C408" s="9"/>
      <c r="D408" s="215">
        <v>52</v>
      </c>
      <c r="E408" s="9" t="s">
        <v>1678</v>
      </c>
      <c r="F408" s="222" t="s">
        <v>2086</v>
      </c>
      <c r="G408" s="222" t="s">
        <v>2087</v>
      </c>
      <c r="H408" s="222"/>
      <c r="I408" s="222"/>
      <c r="J408" s="70">
        <v>43551</v>
      </c>
      <c r="K408" s="70">
        <v>43551</v>
      </c>
      <c r="L408" s="21"/>
      <c r="M408" s="86" t="s">
        <v>19</v>
      </c>
      <c r="N408" s="86">
        <v>1</v>
      </c>
      <c r="O408" s="217" t="s">
        <v>2069</v>
      </c>
      <c r="P408" s="217" t="s">
        <v>2069</v>
      </c>
      <c r="Q408" s="217" t="s">
        <v>105</v>
      </c>
      <c r="R408" s="217" t="s">
        <v>2070</v>
      </c>
      <c r="S408" s="223" t="s">
        <v>2071</v>
      </c>
      <c r="T408" s="217" t="s">
        <v>2069</v>
      </c>
      <c r="U408" s="217"/>
      <c r="V408" s="217"/>
      <c r="W408" s="217"/>
      <c r="X408" s="218" t="s">
        <v>2088</v>
      </c>
      <c r="Y408" s="218" t="s">
        <v>2089</v>
      </c>
      <c r="Z408" s="250"/>
    </row>
    <row r="409" ht="84" hidden="1" spans="1:26">
      <c r="A409" s="9" t="s">
        <v>1677</v>
      </c>
      <c r="B409" s="35">
        <v>408</v>
      </c>
      <c r="C409" s="9"/>
      <c r="D409" s="215">
        <v>52</v>
      </c>
      <c r="E409" s="9" t="s">
        <v>1678</v>
      </c>
      <c r="F409" s="222" t="s">
        <v>2090</v>
      </c>
      <c r="G409" s="21" t="s">
        <v>2091</v>
      </c>
      <c r="H409" s="21"/>
      <c r="I409" s="21"/>
      <c r="J409" s="236">
        <v>43556</v>
      </c>
      <c r="K409" s="236">
        <v>43556</v>
      </c>
      <c r="L409" s="227">
        <v>200000</v>
      </c>
      <c r="M409" s="86" t="s">
        <v>19</v>
      </c>
      <c r="N409" s="86">
        <v>1</v>
      </c>
      <c r="O409" s="222" t="s">
        <v>1687</v>
      </c>
      <c r="P409" s="222" t="s">
        <v>1687</v>
      </c>
      <c r="Q409" s="218" t="s">
        <v>2092</v>
      </c>
      <c r="R409" s="218" t="s">
        <v>2092</v>
      </c>
      <c r="S409" s="222" t="s">
        <v>2093</v>
      </c>
      <c r="T409" s="222" t="s">
        <v>1687</v>
      </c>
      <c r="U409" s="222"/>
      <c r="V409" s="222"/>
      <c r="W409" s="222"/>
      <c r="X409" s="218" t="s">
        <v>2094</v>
      </c>
      <c r="Y409" s="218" t="s">
        <v>2095</v>
      </c>
      <c r="Z409" s="250"/>
    </row>
    <row r="410" ht="409.5" hidden="1" spans="1:26">
      <c r="A410" s="9" t="s">
        <v>1677</v>
      </c>
      <c r="B410" s="35">
        <v>409</v>
      </c>
      <c r="C410" s="9"/>
      <c r="D410" s="215">
        <v>52</v>
      </c>
      <c r="E410" s="9" t="s">
        <v>1678</v>
      </c>
      <c r="F410" s="21">
        <v>9.14401011905473e+17</v>
      </c>
      <c r="G410" s="222" t="s">
        <v>2096</v>
      </c>
      <c r="H410" s="222"/>
      <c r="I410" s="222"/>
      <c r="J410" s="70">
        <v>34574</v>
      </c>
      <c r="K410" s="70">
        <v>34574</v>
      </c>
      <c r="L410" s="222">
        <v>1030</v>
      </c>
      <c r="M410" s="86" t="s">
        <v>19</v>
      </c>
      <c r="N410" s="86">
        <v>1</v>
      </c>
      <c r="O410" s="222" t="s">
        <v>2097</v>
      </c>
      <c r="P410" s="222" t="s">
        <v>2097</v>
      </c>
      <c r="Q410" s="217" t="s">
        <v>2098</v>
      </c>
      <c r="R410" s="218" t="s">
        <v>2099</v>
      </c>
      <c r="S410" s="222" t="s">
        <v>2100</v>
      </c>
      <c r="T410" s="222" t="s">
        <v>2097</v>
      </c>
      <c r="U410" s="222"/>
      <c r="V410" s="222"/>
      <c r="W410" s="222"/>
      <c r="X410" s="218" t="s">
        <v>2101</v>
      </c>
      <c r="Y410" s="218" t="s">
        <v>2102</v>
      </c>
      <c r="Z410" s="250"/>
    </row>
    <row r="411" ht="252" hidden="1" spans="1:26">
      <c r="A411" s="9" t="s">
        <v>1677</v>
      </c>
      <c r="B411" s="35">
        <v>410</v>
      </c>
      <c r="C411" s="9"/>
      <c r="D411" s="215">
        <v>52</v>
      </c>
      <c r="E411" s="9" t="s">
        <v>1678</v>
      </c>
      <c r="F411" s="222" t="s">
        <v>2103</v>
      </c>
      <c r="G411" s="21" t="s">
        <v>2104</v>
      </c>
      <c r="H411" s="21"/>
      <c r="I411" s="21"/>
      <c r="J411" s="236">
        <v>43773</v>
      </c>
      <c r="K411" s="236">
        <v>43773</v>
      </c>
      <c r="L411" s="21">
        <v>100</v>
      </c>
      <c r="M411" s="86" t="s">
        <v>19</v>
      </c>
      <c r="N411" s="86">
        <v>1</v>
      </c>
      <c r="O411" s="222" t="s">
        <v>1931</v>
      </c>
      <c r="P411" s="222" t="s">
        <v>1931</v>
      </c>
      <c r="Q411" s="218" t="s">
        <v>1763</v>
      </c>
      <c r="R411" s="218" t="s">
        <v>1763</v>
      </c>
      <c r="S411" s="222" t="s">
        <v>2071</v>
      </c>
      <c r="T411" s="222" t="s">
        <v>1931</v>
      </c>
      <c r="U411" s="222"/>
      <c r="V411" s="222"/>
      <c r="W411" s="222"/>
      <c r="X411" s="218" t="s">
        <v>2105</v>
      </c>
      <c r="Y411" s="218" t="s">
        <v>2106</v>
      </c>
      <c r="Z411" s="250"/>
    </row>
    <row r="412" ht="286" hidden="1" spans="1:26">
      <c r="A412" s="9" t="s">
        <v>1677</v>
      </c>
      <c r="B412" s="35">
        <v>411</v>
      </c>
      <c r="C412" s="9"/>
      <c r="D412" s="215">
        <v>52</v>
      </c>
      <c r="E412" s="9" t="s">
        <v>1678</v>
      </c>
      <c r="F412" s="222" t="s">
        <v>2107</v>
      </c>
      <c r="G412" s="222" t="s">
        <v>2108</v>
      </c>
      <c r="H412" s="222"/>
      <c r="I412" s="222"/>
      <c r="J412" s="236">
        <v>43768</v>
      </c>
      <c r="K412" s="236">
        <v>43768</v>
      </c>
      <c r="L412" s="21">
        <v>100</v>
      </c>
      <c r="M412" s="86" t="s">
        <v>19</v>
      </c>
      <c r="N412" s="86">
        <v>1</v>
      </c>
      <c r="O412" s="222" t="s">
        <v>1931</v>
      </c>
      <c r="P412" s="222" t="s">
        <v>1931</v>
      </c>
      <c r="Q412" s="218" t="s">
        <v>1763</v>
      </c>
      <c r="R412" s="218" t="s">
        <v>1763</v>
      </c>
      <c r="S412" s="222" t="s">
        <v>2071</v>
      </c>
      <c r="T412" s="222" t="s">
        <v>1931</v>
      </c>
      <c r="U412" s="222"/>
      <c r="V412" s="222"/>
      <c r="W412" s="222"/>
      <c r="X412" s="218" t="s">
        <v>2109</v>
      </c>
      <c r="Y412" s="218" t="s">
        <v>2110</v>
      </c>
      <c r="Z412" s="250"/>
    </row>
    <row r="413" ht="202" hidden="1" spans="1:26">
      <c r="A413" s="9" t="s">
        <v>1677</v>
      </c>
      <c r="B413" s="35">
        <v>412</v>
      </c>
      <c r="C413" s="9"/>
      <c r="D413" s="215">
        <v>52</v>
      </c>
      <c r="E413" s="9" t="s">
        <v>1678</v>
      </c>
      <c r="F413" s="222" t="s">
        <v>2111</v>
      </c>
      <c r="G413" s="222" t="s">
        <v>2112</v>
      </c>
      <c r="H413" s="222"/>
      <c r="I413" s="222"/>
      <c r="J413" s="70">
        <v>43756</v>
      </c>
      <c r="K413" s="70">
        <v>43756</v>
      </c>
      <c r="L413" s="21">
        <v>100</v>
      </c>
      <c r="M413" s="86" t="s">
        <v>19</v>
      </c>
      <c r="N413" s="86">
        <v>1</v>
      </c>
      <c r="O413" s="222" t="s">
        <v>1931</v>
      </c>
      <c r="P413" s="222" t="s">
        <v>1931</v>
      </c>
      <c r="Q413" s="218" t="s">
        <v>1763</v>
      </c>
      <c r="R413" s="218" t="s">
        <v>1763</v>
      </c>
      <c r="S413" s="222" t="s">
        <v>2071</v>
      </c>
      <c r="T413" s="222" t="s">
        <v>1931</v>
      </c>
      <c r="U413" s="222"/>
      <c r="V413" s="222"/>
      <c r="W413" s="222"/>
      <c r="X413" s="218" t="s">
        <v>2113</v>
      </c>
      <c r="Y413" s="218" t="s">
        <v>2114</v>
      </c>
      <c r="Z413" s="250"/>
    </row>
    <row r="414" ht="252" hidden="1" spans="1:26">
      <c r="A414" s="9" t="s">
        <v>1677</v>
      </c>
      <c r="B414" s="35">
        <v>413</v>
      </c>
      <c r="C414" s="9"/>
      <c r="D414" s="215">
        <v>52</v>
      </c>
      <c r="E414" s="9" t="s">
        <v>1678</v>
      </c>
      <c r="F414" s="222" t="s">
        <v>2115</v>
      </c>
      <c r="G414" s="222" t="s">
        <v>2116</v>
      </c>
      <c r="H414" s="222"/>
      <c r="I414" s="222"/>
      <c r="J414" s="70">
        <v>43774</v>
      </c>
      <c r="K414" s="70">
        <v>43774</v>
      </c>
      <c r="L414" s="21">
        <v>100</v>
      </c>
      <c r="M414" s="86" t="s">
        <v>19</v>
      </c>
      <c r="N414" s="86">
        <v>1</v>
      </c>
      <c r="O414" s="222" t="s">
        <v>1931</v>
      </c>
      <c r="P414" s="222" t="s">
        <v>1931</v>
      </c>
      <c r="Q414" s="218" t="s">
        <v>1763</v>
      </c>
      <c r="R414" s="218" t="s">
        <v>1763</v>
      </c>
      <c r="S414" s="222" t="s">
        <v>2071</v>
      </c>
      <c r="T414" s="222" t="s">
        <v>1931</v>
      </c>
      <c r="U414" s="222"/>
      <c r="V414" s="222"/>
      <c r="W414" s="222"/>
      <c r="X414" s="218" t="s">
        <v>2117</v>
      </c>
      <c r="Y414" s="218" t="s">
        <v>2118</v>
      </c>
      <c r="Z414" s="250"/>
    </row>
    <row r="415" ht="409.5" hidden="1" spans="1:26">
      <c r="A415" s="9" t="s">
        <v>1677</v>
      </c>
      <c r="B415" s="35">
        <v>414</v>
      </c>
      <c r="C415" s="9"/>
      <c r="D415" s="215">
        <v>52</v>
      </c>
      <c r="E415" s="9" t="s">
        <v>1678</v>
      </c>
      <c r="F415" s="222" t="s">
        <v>2119</v>
      </c>
      <c r="G415" s="222" t="s">
        <v>2120</v>
      </c>
      <c r="H415" s="222"/>
      <c r="I415" s="222"/>
      <c r="J415" s="70">
        <v>43783</v>
      </c>
      <c r="K415" s="70">
        <v>43783</v>
      </c>
      <c r="L415" s="21">
        <v>10</v>
      </c>
      <c r="M415" s="86" t="s">
        <v>19</v>
      </c>
      <c r="N415" s="86">
        <v>1</v>
      </c>
      <c r="O415" s="222" t="s">
        <v>2016</v>
      </c>
      <c r="P415" s="222" t="s">
        <v>2016</v>
      </c>
      <c r="Q415" s="218" t="s">
        <v>1763</v>
      </c>
      <c r="R415" s="218" t="s">
        <v>1763</v>
      </c>
      <c r="S415" s="222" t="s">
        <v>2017</v>
      </c>
      <c r="T415" s="222" t="s">
        <v>2016</v>
      </c>
      <c r="U415" s="222"/>
      <c r="V415" s="222"/>
      <c r="W415" s="222"/>
      <c r="X415" s="218" t="s">
        <v>2121</v>
      </c>
      <c r="Y415" s="218" t="s">
        <v>2122</v>
      </c>
      <c r="Z415" s="250"/>
    </row>
    <row r="416" ht="219" hidden="1" spans="1:26">
      <c r="A416" s="9" t="s">
        <v>1677</v>
      </c>
      <c r="B416" s="35">
        <v>415</v>
      </c>
      <c r="C416" s="9"/>
      <c r="D416" s="215">
        <v>52</v>
      </c>
      <c r="E416" s="9" t="s">
        <v>1678</v>
      </c>
      <c r="F416" s="222" t="s">
        <v>2123</v>
      </c>
      <c r="G416" s="222" t="s">
        <v>2124</v>
      </c>
      <c r="H416" s="222"/>
      <c r="I416" s="222"/>
      <c r="J416" s="70">
        <v>43747</v>
      </c>
      <c r="K416" s="70">
        <v>43747</v>
      </c>
      <c r="L416" s="21">
        <v>50</v>
      </c>
      <c r="M416" s="86" t="s">
        <v>19</v>
      </c>
      <c r="N416" s="86">
        <v>1</v>
      </c>
      <c r="O416" s="222" t="s">
        <v>2022</v>
      </c>
      <c r="P416" s="222" t="s">
        <v>2022</v>
      </c>
      <c r="Q416" s="218" t="s">
        <v>2022</v>
      </c>
      <c r="R416" s="218" t="s">
        <v>2022</v>
      </c>
      <c r="S416" s="222" t="s">
        <v>2023</v>
      </c>
      <c r="T416" s="222" t="s">
        <v>2022</v>
      </c>
      <c r="U416" s="222"/>
      <c r="V416" s="222"/>
      <c r="W416" s="222"/>
      <c r="X416" s="218" t="s">
        <v>2125</v>
      </c>
      <c r="Y416" s="218" t="s">
        <v>2126</v>
      </c>
      <c r="Z416" s="250"/>
    </row>
    <row r="417" ht="84" hidden="1" spans="1:26">
      <c r="A417" s="9" t="s">
        <v>1677</v>
      </c>
      <c r="B417" s="35">
        <v>416</v>
      </c>
      <c r="C417" s="9"/>
      <c r="D417" s="215">
        <v>52</v>
      </c>
      <c r="E417" s="9" t="s">
        <v>1678</v>
      </c>
      <c r="F417" s="222" t="s">
        <v>2127</v>
      </c>
      <c r="G417" s="222" t="s">
        <v>2128</v>
      </c>
      <c r="H417" s="222"/>
      <c r="I417" s="222"/>
      <c r="J417" s="70">
        <v>43735</v>
      </c>
      <c r="K417" s="70">
        <v>43735</v>
      </c>
      <c r="L417" s="21">
        <v>50</v>
      </c>
      <c r="M417" s="86" t="s">
        <v>19</v>
      </c>
      <c r="N417" s="86">
        <v>1</v>
      </c>
      <c r="O417" s="222" t="s">
        <v>2022</v>
      </c>
      <c r="P417" s="222" t="s">
        <v>2022</v>
      </c>
      <c r="Q417" s="218" t="s">
        <v>2022</v>
      </c>
      <c r="R417" s="218" t="s">
        <v>2022</v>
      </c>
      <c r="S417" s="222" t="s">
        <v>2023</v>
      </c>
      <c r="T417" s="222" t="s">
        <v>2022</v>
      </c>
      <c r="U417" s="222"/>
      <c r="V417" s="222"/>
      <c r="W417" s="222"/>
      <c r="X417" s="218" t="s">
        <v>2129</v>
      </c>
      <c r="Y417" s="218" t="s">
        <v>2130</v>
      </c>
      <c r="Z417" s="250"/>
    </row>
    <row r="418" ht="25" hidden="1" customHeight="1" spans="1:26">
      <c r="A418" s="9" t="s">
        <v>1677</v>
      </c>
      <c r="B418" s="35">
        <v>417</v>
      </c>
      <c r="C418" s="9"/>
      <c r="D418" s="9">
        <v>54</v>
      </c>
      <c r="E418" s="9" t="s">
        <v>2131</v>
      </c>
      <c r="F418" s="216" t="s">
        <v>2132</v>
      </c>
      <c r="G418" s="216" t="s">
        <v>2133</v>
      </c>
      <c r="H418" s="216"/>
      <c r="I418" s="216"/>
      <c r="J418" s="225">
        <v>37734</v>
      </c>
      <c r="K418" s="225">
        <v>37734</v>
      </c>
      <c r="L418" s="216">
        <v>300</v>
      </c>
      <c r="M418" s="86" t="s">
        <v>19</v>
      </c>
      <c r="N418" s="86">
        <v>1</v>
      </c>
      <c r="O418" s="221" t="s">
        <v>1776</v>
      </c>
      <c r="P418" s="221" t="s">
        <v>1776</v>
      </c>
      <c r="Q418" s="129" t="s">
        <v>100</v>
      </c>
      <c r="R418" s="129" t="s">
        <v>41</v>
      </c>
      <c r="S418" s="93" t="s">
        <v>1000</v>
      </c>
      <c r="T418" s="221" t="s">
        <v>1776</v>
      </c>
      <c r="U418" s="221"/>
      <c r="V418" s="221"/>
      <c r="W418" s="221"/>
      <c r="X418" s="221" t="s">
        <v>2134</v>
      </c>
      <c r="Y418" s="221" t="s">
        <v>2135</v>
      </c>
      <c r="Z418" s="246"/>
    </row>
    <row r="419" ht="25" hidden="1" customHeight="1" spans="1:26">
      <c r="A419" s="9" t="s">
        <v>1677</v>
      </c>
      <c r="B419" s="35">
        <v>418</v>
      </c>
      <c r="C419" s="9"/>
      <c r="D419" s="9">
        <v>54</v>
      </c>
      <c r="E419" s="9" t="s">
        <v>2131</v>
      </c>
      <c r="F419" s="221" t="s">
        <v>2136</v>
      </c>
      <c r="G419" s="216" t="s">
        <v>2137</v>
      </c>
      <c r="H419" s="216"/>
      <c r="I419" s="216"/>
      <c r="J419" s="235">
        <v>42325</v>
      </c>
      <c r="K419" s="235">
        <v>42325</v>
      </c>
      <c r="L419" s="216">
        <v>100</v>
      </c>
      <c r="M419" s="86" t="s">
        <v>19</v>
      </c>
      <c r="N419" s="86">
        <v>1</v>
      </c>
      <c r="O419" s="219" t="s">
        <v>1752</v>
      </c>
      <c r="P419" s="219" t="s">
        <v>1752</v>
      </c>
      <c r="Q419" s="93" t="s">
        <v>1783</v>
      </c>
      <c r="R419" s="93" t="s">
        <v>2138</v>
      </c>
      <c r="S419" s="93" t="s">
        <v>1000</v>
      </c>
      <c r="T419" s="221" t="s">
        <v>1783</v>
      </c>
      <c r="U419" s="221"/>
      <c r="V419" s="221"/>
      <c r="W419" s="221"/>
      <c r="X419" s="221" t="s">
        <v>2139</v>
      </c>
      <c r="Y419" s="216" t="s">
        <v>2140</v>
      </c>
      <c r="Z419" s="252"/>
    </row>
    <row r="420" ht="29" hidden="1" customHeight="1" spans="1:26">
      <c r="A420" s="9" t="s">
        <v>1677</v>
      </c>
      <c r="B420" s="35">
        <v>419</v>
      </c>
      <c r="C420" s="9"/>
      <c r="D420" s="9">
        <v>53</v>
      </c>
      <c r="E420" s="9" t="s">
        <v>872</v>
      </c>
      <c r="F420" s="216" t="s">
        <v>2141</v>
      </c>
      <c r="G420" s="216" t="s">
        <v>2142</v>
      </c>
      <c r="H420" s="216"/>
      <c r="I420" s="216"/>
      <c r="J420" s="225">
        <v>43097</v>
      </c>
      <c r="K420" s="225">
        <v>43097</v>
      </c>
      <c r="L420" s="216">
        <v>100</v>
      </c>
      <c r="M420" s="86" t="s">
        <v>19</v>
      </c>
      <c r="N420" s="86">
        <v>1</v>
      </c>
      <c r="O420" s="221" t="s">
        <v>1752</v>
      </c>
      <c r="P420" s="221" t="s">
        <v>1752</v>
      </c>
      <c r="Q420" s="217" t="s">
        <v>1752</v>
      </c>
      <c r="R420" s="217" t="s">
        <v>2143</v>
      </c>
      <c r="S420" s="218" t="s">
        <v>2144</v>
      </c>
      <c r="T420" s="221" t="s">
        <v>1752</v>
      </c>
      <c r="U420" s="221"/>
      <c r="V420" s="221"/>
      <c r="W420" s="221"/>
      <c r="X420" s="221" t="s">
        <v>2145</v>
      </c>
      <c r="Y420" s="216" t="s">
        <v>2146</v>
      </c>
      <c r="Z420" s="252"/>
    </row>
    <row r="421" ht="17" hidden="1" spans="1:26">
      <c r="A421" s="78" t="s">
        <v>2147</v>
      </c>
      <c r="B421" s="35">
        <v>420</v>
      </c>
      <c r="C421" s="78"/>
      <c r="D421" s="9">
        <v>102</v>
      </c>
      <c r="E421" s="9" t="s">
        <v>2147</v>
      </c>
      <c r="F421" s="145" t="s">
        <v>1249</v>
      </c>
      <c r="G421" s="254" t="s">
        <v>2148</v>
      </c>
      <c r="H421" s="254"/>
      <c r="I421" s="254"/>
      <c r="J421" s="263">
        <v>42324</v>
      </c>
      <c r="K421" s="78"/>
      <c r="L421" s="78"/>
      <c r="M421" s="86" t="s">
        <v>19</v>
      </c>
      <c r="N421" s="86">
        <v>1</v>
      </c>
      <c r="O421" s="78"/>
      <c r="P421" s="78"/>
      <c r="Q421" s="89"/>
      <c r="R421" s="78" t="s">
        <v>903</v>
      </c>
      <c r="S421" s="78"/>
      <c r="T421" s="78"/>
      <c r="U421" s="78"/>
      <c r="V421" s="78"/>
      <c r="W421" s="78"/>
      <c r="X421" s="78"/>
      <c r="Y421" s="78"/>
      <c r="Z421" s="78"/>
    </row>
    <row r="422" ht="17" hidden="1" spans="1:26">
      <c r="A422" s="78" t="s">
        <v>2147</v>
      </c>
      <c r="B422" s="35">
        <v>421</v>
      </c>
      <c r="C422" s="78"/>
      <c r="D422" s="9">
        <v>102</v>
      </c>
      <c r="E422" s="9" t="s">
        <v>2147</v>
      </c>
      <c r="F422" s="145" t="s">
        <v>2149</v>
      </c>
      <c r="G422" s="254" t="s">
        <v>2150</v>
      </c>
      <c r="H422" s="254"/>
      <c r="I422" s="254"/>
      <c r="J422" s="263">
        <v>42501</v>
      </c>
      <c r="K422" s="78"/>
      <c r="L422" s="78">
        <v>100000</v>
      </c>
      <c r="M422" s="86" t="s">
        <v>19</v>
      </c>
      <c r="N422" s="86">
        <v>1</v>
      </c>
      <c r="O422" s="78" t="s">
        <v>2151</v>
      </c>
      <c r="P422" s="78"/>
      <c r="Q422" s="89" t="s">
        <v>700</v>
      </c>
      <c r="R422" s="89" t="s">
        <v>2152</v>
      </c>
      <c r="S422" s="78" t="s">
        <v>2153</v>
      </c>
      <c r="T422" s="78" t="s">
        <v>2151</v>
      </c>
      <c r="U422" s="78"/>
      <c r="V422" s="78"/>
      <c r="W422" s="78"/>
      <c r="X422" s="78"/>
      <c r="Y422" s="78"/>
      <c r="Z422" s="78"/>
    </row>
    <row r="423" ht="17" hidden="1" spans="1:26">
      <c r="A423" s="78" t="s">
        <v>2147</v>
      </c>
      <c r="B423" s="35">
        <v>422</v>
      </c>
      <c r="C423" s="78"/>
      <c r="D423" s="9">
        <v>102</v>
      </c>
      <c r="E423" s="9" t="s">
        <v>2147</v>
      </c>
      <c r="F423" s="145" t="s">
        <v>2154</v>
      </c>
      <c r="G423" s="255" t="s">
        <v>2155</v>
      </c>
      <c r="H423" s="255"/>
      <c r="I423" s="255"/>
      <c r="J423" s="263">
        <v>42578</v>
      </c>
      <c r="K423" s="78"/>
      <c r="L423" s="78">
        <v>150000</v>
      </c>
      <c r="M423" s="86" t="s">
        <v>19</v>
      </c>
      <c r="N423" s="86">
        <v>1</v>
      </c>
      <c r="O423" s="78" t="s">
        <v>2151</v>
      </c>
      <c r="P423" s="78"/>
      <c r="Q423" s="89" t="s">
        <v>2151</v>
      </c>
      <c r="R423" s="89" t="s">
        <v>2156</v>
      </c>
      <c r="S423" s="78" t="s">
        <v>2153</v>
      </c>
      <c r="T423" s="78" t="s">
        <v>2151</v>
      </c>
      <c r="U423" s="78"/>
      <c r="V423" s="78"/>
      <c r="W423" s="78"/>
      <c r="X423" s="78"/>
      <c r="Y423" s="78"/>
      <c r="Z423" s="78"/>
    </row>
    <row r="424" ht="17" hidden="1" spans="1:26">
      <c r="A424" s="78" t="s">
        <v>2147</v>
      </c>
      <c r="B424" s="35">
        <v>423</v>
      </c>
      <c r="C424" s="78"/>
      <c r="D424" s="9">
        <v>102</v>
      </c>
      <c r="E424" s="9" t="s">
        <v>2147</v>
      </c>
      <c r="F424" s="101" t="s">
        <v>2157</v>
      </c>
      <c r="G424" s="254" t="s">
        <v>2158</v>
      </c>
      <c r="H424" s="254"/>
      <c r="I424" s="254"/>
      <c r="J424" s="263">
        <v>42578</v>
      </c>
      <c r="K424" s="78"/>
      <c r="L424" s="78">
        <v>30000</v>
      </c>
      <c r="M424" s="86" t="s">
        <v>19</v>
      </c>
      <c r="N424" s="86">
        <v>1</v>
      </c>
      <c r="O424" s="78" t="s">
        <v>2151</v>
      </c>
      <c r="P424" s="78"/>
      <c r="Q424" s="89" t="s">
        <v>2151</v>
      </c>
      <c r="R424" s="89" t="s">
        <v>2156</v>
      </c>
      <c r="S424" s="78" t="s">
        <v>2153</v>
      </c>
      <c r="T424" s="78" t="s">
        <v>2151</v>
      </c>
      <c r="U424" s="78"/>
      <c r="V424" s="78"/>
      <c r="W424" s="78"/>
      <c r="X424" s="78"/>
      <c r="Y424" s="78"/>
      <c r="Z424" s="78"/>
    </row>
    <row r="425" ht="17" hidden="1" spans="1:26">
      <c r="A425" s="78" t="s">
        <v>2147</v>
      </c>
      <c r="B425" s="35">
        <v>424</v>
      </c>
      <c r="C425" s="78"/>
      <c r="D425" s="9">
        <v>102</v>
      </c>
      <c r="E425" s="9" t="s">
        <v>2147</v>
      </c>
      <c r="F425" s="101" t="s">
        <v>2159</v>
      </c>
      <c r="G425" s="256" t="s">
        <v>2160</v>
      </c>
      <c r="H425" s="256"/>
      <c r="I425" s="256"/>
      <c r="J425" s="263">
        <v>42578</v>
      </c>
      <c r="K425" s="78"/>
      <c r="L425" s="78">
        <v>20000</v>
      </c>
      <c r="M425" s="86" t="s">
        <v>19</v>
      </c>
      <c r="N425" s="86">
        <v>1</v>
      </c>
      <c r="O425" s="78" t="s">
        <v>2151</v>
      </c>
      <c r="P425" s="78"/>
      <c r="Q425" s="89" t="s">
        <v>2151</v>
      </c>
      <c r="R425" s="89" t="s">
        <v>2156</v>
      </c>
      <c r="S425" s="78" t="s">
        <v>2153</v>
      </c>
      <c r="T425" s="78" t="s">
        <v>2151</v>
      </c>
      <c r="U425" s="78"/>
      <c r="V425" s="78"/>
      <c r="W425" s="78"/>
      <c r="X425" s="78"/>
      <c r="Y425" s="78"/>
      <c r="Z425" s="78"/>
    </row>
    <row r="426" ht="17" hidden="1" spans="1:26">
      <c r="A426" s="78" t="s">
        <v>2147</v>
      </c>
      <c r="B426" s="35">
        <v>425</v>
      </c>
      <c r="C426" s="78"/>
      <c r="D426" s="9">
        <v>102</v>
      </c>
      <c r="E426" s="9" t="s">
        <v>2147</v>
      </c>
      <c r="F426" s="101" t="s">
        <v>2161</v>
      </c>
      <c r="G426" s="254" t="s">
        <v>2162</v>
      </c>
      <c r="H426" s="254"/>
      <c r="I426" s="254"/>
      <c r="J426" s="195">
        <v>42891</v>
      </c>
      <c r="K426" s="195">
        <v>42978</v>
      </c>
      <c r="L426" s="78">
        <v>10000</v>
      </c>
      <c r="M426" s="86" t="s">
        <v>19</v>
      </c>
      <c r="N426" s="86">
        <v>1</v>
      </c>
      <c r="O426" s="78" t="s">
        <v>2163</v>
      </c>
      <c r="P426" s="78"/>
      <c r="Q426" s="89" t="s">
        <v>2151</v>
      </c>
      <c r="R426" s="89" t="s">
        <v>2164</v>
      </c>
      <c r="S426" s="78" t="s">
        <v>2165</v>
      </c>
      <c r="T426" s="78" t="s">
        <v>2163</v>
      </c>
      <c r="U426" s="78"/>
      <c r="V426" s="78"/>
      <c r="W426" s="78"/>
      <c r="X426" s="78"/>
      <c r="Y426" s="78"/>
      <c r="Z426" s="78"/>
    </row>
    <row r="427" ht="17" hidden="1" spans="1:26">
      <c r="A427" s="78" t="s">
        <v>2147</v>
      </c>
      <c r="B427" s="35">
        <v>426</v>
      </c>
      <c r="C427" s="78"/>
      <c r="D427" s="9">
        <v>102</v>
      </c>
      <c r="E427" s="9" t="s">
        <v>2147</v>
      </c>
      <c r="F427" s="101" t="s">
        <v>2166</v>
      </c>
      <c r="G427" s="255" t="s">
        <v>2167</v>
      </c>
      <c r="H427" s="255"/>
      <c r="I427" s="255"/>
      <c r="J427" s="195">
        <v>41081</v>
      </c>
      <c r="K427" s="195">
        <v>42565</v>
      </c>
      <c r="L427" s="78">
        <v>3000</v>
      </c>
      <c r="M427" s="86" t="s">
        <v>19</v>
      </c>
      <c r="N427" s="86">
        <v>1</v>
      </c>
      <c r="O427" s="78" t="s">
        <v>2163</v>
      </c>
      <c r="P427" s="78"/>
      <c r="Q427" s="89" t="s">
        <v>2163</v>
      </c>
      <c r="R427" s="89" t="s">
        <v>2168</v>
      </c>
      <c r="S427" s="78" t="s">
        <v>1817</v>
      </c>
      <c r="T427" s="78" t="s">
        <v>2163</v>
      </c>
      <c r="U427" s="78"/>
      <c r="V427" s="78"/>
      <c r="W427" s="78"/>
      <c r="X427" s="78"/>
      <c r="Y427" s="78"/>
      <c r="Z427" s="78"/>
    </row>
    <row r="428" ht="17" hidden="1" spans="1:26">
      <c r="A428" s="78" t="s">
        <v>2147</v>
      </c>
      <c r="B428" s="35">
        <v>427</v>
      </c>
      <c r="C428" s="78"/>
      <c r="D428" s="9">
        <v>102</v>
      </c>
      <c r="E428" s="9" t="s">
        <v>2147</v>
      </c>
      <c r="F428" s="101" t="s">
        <v>2169</v>
      </c>
      <c r="G428" s="255" t="s">
        <v>2170</v>
      </c>
      <c r="H428" s="255"/>
      <c r="I428" s="255"/>
      <c r="J428" s="195">
        <v>40893</v>
      </c>
      <c r="K428" s="195">
        <v>43138</v>
      </c>
      <c r="L428" s="78">
        <v>120</v>
      </c>
      <c r="M428" s="86" t="s">
        <v>19</v>
      </c>
      <c r="N428" s="86">
        <v>1</v>
      </c>
      <c r="O428" s="78" t="s">
        <v>2163</v>
      </c>
      <c r="P428" s="78"/>
      <c r="Q428" s="78"/>
      <c r="R428" s="89" t="s">
        <v>2171</v>
      </c>
      <c r="S428" s="78" t="s">
        <v>1817</v>
      </c>
      <c r="T428" s="78" t="s">
        <v>2163</v>
      </c>
      <c r="U428" s="78"/>
      <c r="V428" s="78"/>
      <c r="W428" s="78"/>
      <c r="X428" s="78"/>
      <c r="Y428" s="78"/>
      <c r="Z428" s="78"/>
    </row>
    <row r="429" ht="17" hidden="1" spans="1:26">
      <c r="A429" s="78" t="s">
        <v>2147</v>
      </c>
      <c r="B429" s="35">
        <v>428</v>
      </c>
      <c r="C429" s="78"/>
      <c r="D429" s="9">
        <v>102</v>
      </c>
      <c r="E429" s="9" t="s">
        <v>2147</v>
      </c>
      <c r="F429" s="101" t="s">
        <v>2172</v>
      </c>
      <c r="G429" s="254" t="s">
        <v>2173</v>
      </c>
      <c r="H429" s="254"/>
      <c r="I429" s="254"/>
      <c r="J429" s="195">
        <v>42188</v>
      </c>
      <c r="K429" s="195">
        <v>42643</v>
      </c>
      <c r="L429" s="78">
        <v>3400</v>
      </c>
      <c r="M429" s="86" t="s">
        <v>19</v>
      </c>
      <c r="N429" s="86">
        <v>1</v>
      </c>
      <c r="O429" s="78" t="s">
        <v>2151</v>
      </c>
      <c r="P429" s="78"/>
      <c r="Q429" s="89" t="s">
        <v>2163</v>
      </c>
      <c r="R429" s="78" t="s">
        <v>2174</v>
      </c>
      <c r="S429" s="78" t="s">
        <v>2175</v>
      </c>
      <c r="T429" s="78" t="s">
        <v>2163</v>
      </c>
      <c r="U429" s="78"/>
      <c r="V429" s="78"/>
      <c r="W429" s="78"/>
      <c r="X429" s="78"/>
      <c r="Y429" s="78"/>
      <c r="Z429" s="78"/>
    </row>
    <row r="430" ht="17" hidden="1" spans="1:26">
      <c r="A430" s="78" t="s">
        <v>2147</v>
      </c>
      <c r="B430" s="35">
        <v>429</v>
      </c>
      <c r="C430" s="78"/>
      <c r="D430" s="9">
        <v>102</v>
      </c>
      <c r="E430" s="9" t="s">
        <v>2147</v>
      </c>
      <c r="F430" s="101" t="s">
        <v>2176</v>
      </c>
      <c r="G430" s="257" t="s">
        <v>2177</v>
      </c>
      <c r="H430" s="257"/>
      <c r="I430" s="257"/>
      <c r="J430" s="195">
        <v>43137</v>
      </c>
      <c r="K430" s="195">
        <v>43403</v>
      </c>
      <c r="L430" s="78" t="s">
        <v>2178</v>
      </c>
      <c r="M430" s="86" t="s">
        <v>19</v>
      </c>
      <c r="N430" s="86">
        <v>1</v>
      </c>
      <c r="O430" s="78" t="s">
        <v>2163</v>
      </c>
      <c r="P430" s="78"/>
      <c r="Q430" s="89" t="s">
        <v>2163</v>
      </c>
      <c r="R430" s="78" t="s">
        <v>2179</v>
      </c>
      <c r="S430" s="78" t="s">
        <v>2180</v>
      </c>
      <c r="T430" s="78" t="s">
        <v>2181</v>
      </c>
      <c r="U430" s="78"/>
      <c r="V430" s="78"/>
      <c r="W430" s="78"/>
      <c r="X430" s="78"/>
      <c r="Y430" s="78"/>
      <c r="Z430" s="78"/>
    </row>
    <row r="431" ht="17" hidden="1" spans="1:26">
      <c r="A431" s="78" t="s">
        <v>2147</v>
      </c>
      <c r="B431" s="35">
        <v>430</v>
      </c>
      <c r="C431" s="78"/>
      <c r="D431" s="9">
        <v>102</v>
      </c>
      <c r="E431" s="9" t="s">
        <v>2147</v>
      </c>
      <c r="F431" s="101" t="s">
        <v>2182</v>
      </c>
      <c r="G431" s="256" t="s">
        <v>2183</v>
      </c>
      <c r="H431" s="256"/>
      <c r="I431" s="256"/>
      <c r="J431" s="195">
        <v>43304</v>
      </c>
      <c r="K431" s="195">
        <v>43403</v>
      </c>
      <c r="L431" s="78" t="s">
        <v>2184</v>
      </c>
      <c r="M431" s="86" t="s">
        <v>19</v>
      </c>
      <c r="N431" s="86">
        <v>1</v>
      </c>
      <c r="O431" s="78" t="s">
        <v>2163</v>
      </c>
      <c r="P431" s="78"/>
      <c r="Q431" s="78"/>
      <c r="R431" s="89" t="s">
        <v>2163</v>
      </c>
      <c r="S431" s="78" t="s">
        <v>1817</v>
      </c>
      <c r="T431" s="78" t="s">
        <v>2181</v>
      </c>
      <c r="U431" s="78"/>
      <c r="V431" s="78"/>
      <c r="W431" s="78"/>
      <c r="X431" s="78"/>
      <c r="Y431" s="78"/>
      <c r="Z431" s="78"/>
    </row>
    <row r="432" ht="17" hidden="1" spans="1:26">
      <c r="A432" s="78" t="s">
        <v>2147</v>
      </c>
      <c r="B432" s="35">
        <v>431</v>
      </c>
      <c r="C432" s="78"/>
      <c r="D432" s="9">
        <v>102</v>
      </c>
      <c r="E432" s="9" t="s">
        <v>2147</v>
      </c>
      <c r="F432" s="101" t="s">
        <v>2185</v>
      </c>
      <c r="G432" s="258" t="s">
        <v>2186</v>
      </c>
      <c r="H432" s="258"/>
      <c r="I432" s="258"/>
      <c r="J432" s="195">
        <v>42881</v>
      </c>
      <c r="K432" s="195">
        <v>43141</v>
      </c>
      <c r="L432" s="78">
        <v>4000</v>
      </c>
      <c r="M432" s="86" t="s">
        <v>19</v>
      </c>
      <c r="N432" s="86">
        <v>1</v>
      </c>
      <c r="O432" s="78" t="s">
        <v>2163</v>
      </c>
      <c r="P432" s="78"/>
      <c r="Q432" s="89" t="s">
        <v>2163</v>
      </c>
      <c r="R432" s="78" t="s">
        <v>2187</v>
      </c>
      <c r="S432" s="78" t="s">
        <v>2188</v>
      </c>
      <c r="T432" s="78" t="s">
        <v>2163</v>
      </c>
      <c r="U432" s="78"/>
      <c r="V432" s="78"/>
      <c r="W432" s="78"/>
      <c r="X432" s="78"/>
      <c r="Y432" s="78"/>
      <c r="Z432" s="78"/>
    </row>
    <row r="433" ht="17" hidden="1" spans="1:26">
      <c r="A433" s="78" t="s">
        <v>2147</v>
      </c>
      <c r="B433" s="35">
        <v>432</v>
      </c>
      <c r="C433" s="78"/>
      <c r="D433" s="9">
        <v>102</v>
      </c>
      <c r="E433" s="9" t="s">
        <v>2147</v>
      </c>
      <c r="F433" s="101" t="s">
        <v>2189</v>
      </c>
      <c r="G433" s="259" t="s">
        <v>2190</v>
      </c>
      <c r="H433" s="259"/>
      <c r="I433" s="259"/>
      <c r="J433" s="195">
        <v>43567</v>
      </c>
      <c r="K433" s="195">
        <v>43567</v>
      </c>
      <c r="L433" s="78" t="s">
        <v>2191</v>
      </c>
      <c r="M433" s="86" t="s">
        <v>19</v>
      </c>
      <c r="N433" s="86">
        <v>1</v>
      </c>
      <c r="O433" s="78" t="s">
        <v>2192</v>
      </c>
      <c r="P433" s="78"/>
      <c r="Q433" s="89"/>
      <c r="R433" s="89" t="s">
        <v>2192</v>
      </c>
      <c r="S433" s="78" t="s">
        <v>2193</v>
      </c>
      <c r="T433" s="78" t="s">
        <v>2194</v>
      </c>
      <c r="U433" s="78"/>
      <c r="V433" s="78"/>
      <c r="W433" s="78"/>
      <c r="X433" s="78"/>
      <c r="Y433" s="78"/>
      <c r="Z433" s="78"/>
    </row>
    <row r="434" ht="17" hidden="1" spans="1:26">
      <c r="A434" s="78" t="s">
        <v>2147</v>
      </c>
      <c r="B434" s="35">
        <v>433</v>
      </c>
      <c r="C434" s="78"/>
      <c r="D434" s="9">
        <v>102</v>
      </c>
      <c r="E434" s="9" t="s">
        <v>2147</v>
      </c>
      <c r="F434" s="101" t="s">
        <v>2195</v>
      </c>
      <c r="G434" s="260" t="s">
        <v>2196</v>
      </c>
      <c r="H434" s="260"/>
      <c r="I434" s="260"/>
      <c r="J434" s="195">
        <v>42713</v>
      </c>
      <c r="K434" s="195">
        <v>42713</v>
      </c>
      <c r="L434" s="78">
        <v>5000</v>
      </c>
      <c r="M434" s="86" t="s">
        <v>19</v>
      </c>
      <c r="N434" s="86">
        <v>1</v>
      </c>
      <c r="O434" s="78" t="s">
        <v>2197</v>
      </c>
      <c r="P434" s="78"/>
      <c r="Q434" s="89" t="s">
        <v>2197</v>
      </c>
      <c r="R434" s="78" t="s">
        <v>2198</v>
      </c>
      <c r="S434" s="78" t="s">
        <v>2199</v>
      </c>
      <c r="T434" s="78" t="s">
        <v>2197</v>
      </c>
      <c r="U434" s="78"/>
      <c r="V434" s="78"/>
      <c r="W434" s="78"/>
      <c r="X434" s="78"/>
      <c r="Y434" s="78"/>
      <c r="Z434" s="78"/>
    </row>
    <row r="435" ht="17" hidden="1" spans="1:26">
      <c r="A435" s="78" t="s">
        <v>2147</v>
      </c>
      <c r="B435" s="35">
        <v>434</v>
      </c>
      <c r="C435" s="78"/>
      <c r="D435" s="9">
        <v>102</v>
      </c>
      <c r="E435" s="9" t="s">
        <v>2147</v>
      </c>
      <c r="F435" s="101" t="s">
        <v>2200</v>
      </c>
      <c r="G435" s="260" t="s">
        <v>2201</v>
      </c>
      <c r="H435" s="260"/>
      <c r="I435" s="260"/>
      <c r="J435" s="195">
        <v>42527</v>
      </c>
      <c r="K435" s="195">
        <v>42888</v>
      </c>
      <c r="L435" s="78">
        <v>6000</v>
      </c>
      <c r="M435" s="86" t="s">
        <v>19</v>
      </c>
      <c r="N435" s="86">
        <v>1</v>
      </c>
      <c r="O435" s="78" t="s">
        <v>2197</v>
      </c>
      <c r="P435" s="78"/>
      <c r="Q435" s="89" t="s">
        <v>2197</v>
      </c>
      <c r="R435" s="89" t="s">
        <v>2202</v>
      </c>
      <c r="S435" s="78" t="s">
        <v>2203</v>
      </c>
      <c r="T435" s="78" t="s">
        <v>18</v>
      </c>
      <c r="U435" s="78"/>
      <c r="V435" s="78"/>
      <c r="W435" s="78"/>
      <c r="X435" s="78"/>
      <c r="Y435" s="78"/>
      <c r="Z435" s="78"/>
    </row>
    <row r="436" ht="17" hidden="1" spans="1:26">
      <c r="A436" s="78" t="s">
        <v>2147</v>
      </c>
      <c r="B436" s="35">
        <v>435</v>
      </c>
      <c r="C436" s="78"/>
      <c r="D436" s="9">
        <v>102</v>
      </c>
      <c r="E436" s="9" t="s">
        <v>2147</v>
      </c>
      <c r="F436" s="101" t="s">
        <v>2204</v>
      </c>
      <c r="G436" s="255" t="s">
        <v>2205</v>
      </c>
      <c r="H436" s="255"/>
      <c r="I436" s="255"/>
      <c r="J436" s="195">
        <v>42741</v>
      </c>
      <c r="K436" s="195">
        <v>42922</v>
      </c>
      <c r="L436" s="78">
        <v>714.29</v>
      </c>
      <c r="M436" s="86" t="s">
        <v>19</v>
      </c>
      <c r="N436" s="86">
        <v>1</v>
      </c>
      <c r="O436" s="78" t="s">
        <v>2197</v>
      </c>
      <c r="P436" s="78"/>
      <c r="Q436" s="89" t="s">
        <v>2197</v>
      </c>
      <c r="R436" s="89" t="s">
        <v>2206</v>
      </c>
      <c r="S436" s="78" t="s">
        <v>2207</v>
      </c>
      <c r="T436" s="78" t="s">
        <v>2197</v>
      </c>
      <c r="U436" s="78"/>
      <c r="V436" s="78"/>
      <c r="W436" s="78"/>
      <c r="X436" s="78"/>
      <c r="Y436" s="78"/>
      <c r="Z436" s="78"/>
    </row>
    <row r="437" ht="17" hidden="1" spans="1:26">
      <c r="A437" s="78" t="s">
        <v>2147</v>
      </c>
      <c r="B437" s="35">
        <v>436</v>
      </c>
      <c r="C437" s="78"/>
      <c r="D437" s="9">
        <v>102</v>
      </c>
      <c r="E437" s="9" t="s">
        <v>2147</v>
      </c>
      <c r="F437" s="101" t="s">
        <v>2208</v>
      </c>
      <c r="G437" s="261" t="s">
        <v>2209</v>
      </c>
      <c r="H437" s="261"/>
      <c r="I437" s="261"/>
      <c r="J437" s="195">
        <v>42082</v>
      </c>
      <c r="K437" s="195">
        <v>43243</v>
      </c>
      <c r="L437" s="78">
        <v>10424.88</v>
      </c>
      <c r="M437" s="86" t="s">
        <v>19</v>
      </c>
      <c r="N437" s="86">
        <v>1</v>
      </c>
      <c r="O437" s="78" t="s">
        <v>2197</v>
      </c>
      <c r="P437" s="78"/>
      <c r="Q437" s="78"/>
      <c r="R437" s="89" t="s">
        <v>2197</v>
      </c>
      <c r="S437" s="78" t="s">
        <v>2193</v>
      </c>
      <c r="T437" s="78" t="s">
        <v>2197</v>
      </c>
      <c r="U437" s="78"/>
      <c r="V437" s="78"/>
      <c r="W437" s="78"/>
      <c r="X437" s="78"/>
      <c r="Y437" s="78"/>
      <c r="Z437" s="78"/>
    </row>
    <row r="438" ht="17" hidden="1" spans="1:26">
      <c r="A438" s="78" t="s">
        <v>2147</v>
      </c>
      <c r="B438" s="35">
        <v>437</v>
      </c>
      <c r="C438" s="78"/>
      <c r="D438" s="9">
        <v>102</v>
      </c>
      <c r="E438" s="9" t="s">
        <v>2147</v>
      </c>
      <c r="F438" s="101" t="s">
        <v>2210</v>
      </c>
      <c r="G438" s="262" t="s">
        <v>2211</v>
      </c>
      <c r="H438" s="262"/>
      <c r="I438" s="262"/>
      <c r="J438" s="195">
        <v>42943</v>
      </c>
      <c r="K438" s="195">
        <v>43227</v>
      </c>
      <c r="L438" s="78">
        <v>6000</v>
      </c>
      <c r="M438" s="86" t="s">
        <v>19</v>
      </c>
      <c r="N438" s="86">
        <v>1</v>
      </c>
      <c r="O438" s="78" t="s">
        <v>2212</v>
      </c>
      <c r="P438" s="78"/>
      <c r="Q438" s="78"/>
      <c r="R438" s="89" t="s">
        <v>2212</v>
      </c>
      <c r="S438" s="78" t="s">
        <v>2193</v>
      </c>
      <c r="T438" s="78" t="s">
        <v>2212</v>
      </c>
      <c r="U438" s="78"/>
      <c r="V438" s="78"/>
      <c r="W438" s="78"/>
      <c r="X438" s="78"/>
      <c r="Y438" s="78"/>
      <c r="Z438" s="78"/>
    </row>
    <row r="439" ht="17" hidden="1" spans="1:26">
      <c r="A439" s="78" t="s">
        <v>2147</v>
      </c>
      <c r="B439" s="35">
        <v>438</v>
      </c>
      <c r="C439" s="78"/>
      <c r="D439" s="9">
        <v>102</v>
      </c>
      <c r="E439" s="9" t="s">
        <v>2147</v>
      </c>
      <c r="F439" s="101" t="s">
        <v>2213</v>
      </c>
      <c r="G439" s="258" t="s">
        <v>2214</v>
      </c>
      <c r="H439" s="258"/>
      <c r="I439" s="258"/>
      <c r="J439" s="195">
        <v>42866</v>
      </c>
      <c r="K439" s="195">
        <v>42866</v>
      </c>
      <c r="L439" s="78">
        <v>5000</v>
      </c>
      <c r="M439" s="86" t="s">
        <v>19</v>
      </c>
      <c r="N439" s="86">
        <v>1</v>
      </c>
      <c r="O439" s="78" t="s">
        <v>2197</v>
      </c>
      <c r="P439" s="78"/>
      <c r="Q439" s="89" t="s">
        <v>2151</v>
      </c>
      <c r="R439" s="78" t="s">
        <v>2215</v>
      </c>
      <c r="S439" s="78" t="s">
        <v>2216</v>
      </c>
      <c r="T439" s="78" t="s">
        <v>2197</v>
      </c>
      <c r="U439" s="78"/>
      <c r="V439" s="78"/>
      <c r="W439" s="78"/>
      <c r="X439" s="78"/>
      <c r="Y439" s="78"/>
      <c r="Z439" s="78"/>
    </row>
    <row r="440" ht="17" hidden="1" spans="1:26">
      <c r="A440" s="78" t="s">
        <v>2147</v>
      </c>
      <c r="B440" s="35">
        <v>439</v>
      </c>
      <c r="C440" s="78"/>
      <c r="D440" s="9">
        <v>102</v>
      </c>
      <c r="E440" s="9" t="s">
        <v>2147</v>
      </c>
      <c r="F440" s="101" t="s">
        <v>2213</v>
      </c>
      <c r="G440" s="255" t="s">
        <v>2217</v>
      </c>
      <c r="H440" s="255"/>
      <c r="I440" s="255"/>
      <c r="J440" s="195">
        <v>39966</v>
      </c>
      <c r="K440" s="195">
        <v>42712</v>
      </c>
      <c r="L440" s="78">
        <v>2100</v>
      </c>
      <c r="M440" s="86" t="s">
        <v>19</v>
      </c>
      <c r="N440" s="86">
        <v>1</v>
      </c>
      <c r="O440" s="78" t="s">
        <v>2197</v>
      </c>
      <c r="P440" s="78"/>
      <c r="Q440" s="78"/>
      <c r="R440" s="89" t="s">
        <v>2218</v>
      </c>
      <c r="S440" s="78" t="s">
        <v>2216</v>
      </c>
      <c r="T440" s="78" t="s">
        <v>2197</v>
      </c>
      <c r="U440" s="78"/>
      <c r="V440" s="78"/>
      <c r="W440" s="78"/>
      <c r="X440" s="78"/>
      <c r="Y440" s="78"/>
      <c r="Z440" s="78"/>
    </row>
    <row r="441" ht="17" hidden="1" spans="1:26">
      <c r="A441" s="78" t="s">
        <v>2147</v>
      </c>
      <c r="B441" s="35">
        <v>440</v>
      </c>
      <c r="C441" s="78"/>
      <c r="D441" s="9">
        <v>102</v>
      </c>
      <c r="E441" s="9" t="s">
        <v>2147</v>
      </c>
      <c r="F441" s="101" t="s">
        <v>2219</v>
      </c>
      <c r="G441" s="255" t="s">
        <v>2220</v>
      </c>
      <c r="H441" s="255"/>
      <c r="I441" s="255"/>
      <c r="J441" s="195">
        <v>42752</v>
      </c>
      <c r="K441" s="195">
        <v>43616</v>
      </c>
      <c r="L441" s="78" t="s">
        <v>2221</v>
      </c>
      <c r="M441" s="86" t="s">
        <v>19</v>
      </c>
      <c r="N441" s="86">
        <v>1</v>
      </c>
      <c r="O441" s="78" t="s">
        <v>2197</v>
      </c>
      <c r="P441" s="78"/>
      <c r="Q441" s="89" t="s">
        <v>2151</v>
      </c>
      <c r="R441" s="78" t="s">
        <v>2222</v>
      </c>
      <c r="S441" s="78" t="s">
        <v>2223</v>
      </c>
      <c r="T441" s="78" t="s">
        <v>2197</v>
      </c>
      <c r="U441" s="78"/>
      <c r="V441" s="78"/>
      <c r="W441" s="78"/>
      <c r="X441" s="78"/>
      <c r="Y441" s="78"/>
      <c r="Z441" s="78"/>
    </row>
    <row r="442" ht="17" hidden="1" spans="1:26">
      <c r="A442" s="78" t="s">
        <v>2147</v>
      </c>
      <c r="B442" s="35">
        <v>441</v>
      </c>
      <c r="C442" s="78"/>
      <c r="D442" s="9">
        <v>102</v>
      </c>
      <c r="E442" s="9" t="s">
        <v>2147</v>
      </c>
      <c r="F442" s="101" t="s">
        <v>2224</v>
      </c>
      <c r="G442" s="255" t="s">
        <v>2225</v>
      </c>
      <c r="H442" s="255"/>
      <c r="I442" s="255"/>
      <c r="J442" s="195">
        <v>42915</v>
      </c>
      <c r="K442" s="195">
        <v>43644</v>
      </c>
      <c r="L442" s="78" t="s">
        <v>2226</v>
      </c>
      <c r="M442" s="86" t="s">
        <v>19</v>
      </c>
      <c r="N442" s="86">
        <v>1</v>
      </c>
      <c r="O442" s="78" t="s">
        <v>2197</v>
      </c>
      <c r="P442" s="78"/>
      <c r="Q442" s="78"/>
      <c r="R442" s="78" t="s">
        <v>2227</v>
      </c>
      <c r="S442" s="78" t="s">
        <v>2228</v>
      </c>
      <c r="T442" s="78" t="s">
        <v>2197</v>
      </c>
      <c r="U442" s="78"/>
      <c r="V442" s="78"/>
      <c r="W442" s="78"/>
      <c r="X442" s="78"/>
      <c r="Y442" s="78"/>
      <c r="Z442" s="78"/>
    </row>
    <row r="443" ht="17" hidden="1" spans="1:26">
      <c r="A443" s="78" t="s">
        <v>2147</v>
      </c>
      <c r="B443" s="35">
        <v>442</v>
      </c>
      <c r="C443" s="78"/>
      <c r="D443" s="9">
        <v>102</v>
      </c>
      <c r="E443" s="9" t="s">
        <v>2147</v>
      </c>
      <c r="F443" s="101" t="s">
        <v>2229</v>
      </c>
      <c r="G443" s="257" t="s">
        <v>2230</v>
      </c>
      <c r="H443" s="257"/>
      <c r="I443" s="257"/>
      <c r="J443" s="195">
        <v>42916</v>
      </c>
      <c r="K443" s="195">
        <v>43616</v>
      </c>
      <c r="L443" s="78" t="s">
        <v>2231</v>
      </c>
      <c r="M443" s="86" t="s">
        <v>19</v>
      </c>
      <c r="N443" s="86">
        <v>1</v>
      </c>
      <c r="O443" s="78" t="s">
        <v>2197</v>
      </c>
      <c r="P443" s="78"/>
      <c r="Q443" s="78"/>
      <c r="R443" s="78" t="s">
        <v>2232</v>
      </c>
      <c r="S443" s="78" t="s">
        <v>2223</v>
      </c>
      <c r="T443" s="78" t="s">
        <v>2197</v>
      </c>
      <c r="U443" s="78"/>
      <c r="V443" s="78"/>
      <c r="W443" s="78"/>
      <c r="X443" s="78"/>
      <c r="Y443" s="78"/>
      <c r="Z443" s="78"/>
    </row>
    <row r="444" ht="17" hidden="1" spans="1:26">
      <c r="A444" s="78" t="s">
        <v>2147</v>
      </c>
      <c r="B444" s="35">
        <v>443</v>
      </c>
      <c r="C444" s="78"/>
      <c r="D444" s="9">
        <v>102</v>
      </c>
      <c r="E444" s="9" t="s">
        <v>2147</v>
      </c>
      <c r="F444" s="101" t="s">
        <v>2233</v>
      </c>
      <c r="G444" s="259" t="s">
        <v>2234</v>
      </c>
      <c r="H444" s="259"/>
      <c r="I444" s="259"/>
      <c r="J444" s="195">
        <v>43481</v>
      </c>
      <c r="K444" s="195">
        <v>43612</v>
      </c>
      <c r="L444" s="78" t="s">
        <v>2235</v>
      </c>
      <c r="M444" s="86" t="s">
        <v>19</v>
      </c>
      <c r="N444" s="86">
        <v>1</v>
      </c>
      <c r="O444" s="78" t="s">
        <v>2197</v>
      </c>
      <c r="P444" s="78"/>
      <c r="Q444" s="78"/>
      <c r="R444" s="78" t="s">
        <v>2197</v>
      </c>
      <c r="S444" s="78" t="s">
        <v>2193</v>
      </c>
      <c r="T444" s="78" t="s">
        <v>2197</v>
      </c>
      <c r="U444" s="78"/>
      <c r="V444" s="78"/>
      <c r="W444" s="78"/>
      <c r="X444" s="78"/>
      <c r="Y444" s="78"/>
      <c r="Z444" s="78"/>
    </row>
    <row r="445" ht="17" hidden="1" spans="1:26">
      <c r="A445" s="78" t="s">
        <v>2147</v>
      </c>
      <c r="B445" s="35">
        <v>444</v>
      </c>
      <c r="C445" s="78"/>
      <c r="D445" s="9">
        <v>102</v>
      </c>
      <c r="E445" s="9" t="s">
        <v>2147</v>
      </c>
      <c r="F445" s="101" t="s">
        <v>2236</v>
      </c>
      <c r="G445" s="260" t="s">
        <v>2237</v>
      </c>
      <c r="H445" s="260"/>
      <c r="I445" s="260"/>
      <c r="J445" s="195">
        <v>43481</v>
      </c>
      <c r="K445" s="195">
        <v>43612</v>
      </c>
      <c r="L445" s="78" t="s">
        <v>771</v>
      </c>
      <c r="M445" s="86" t="s">
        <v>19</v>
      </c>
      <c r="N445" s="86">
        <v>1</v>
      </c>
      <c r="O445" s="78" t="s">
        <v>2197</v>
      </c>
      <c r="P445" s="78"/>
      <c r="Q445" s="78"/>
      <c r="R445" s="78" t="s">
        <v>2197</v>
      </c>
      <c r="S445" s="78" t="s">
        <v>2193</v>
      </c>
      <c r="T445" s="78" t="s">
        <v>2197</v>
      </c>
      <c r="U445" s="78"/>
      <c r="V445" s="78"/>
      <c r="W445" s="78"/>
      <c r="X445" s="78"/>
      <c r="Y445" s="78"/>
      <c r="Z445" s="78"/>
    </row>
    <row r="446" ht="17" hidden="1" spans="1:26">
      <c r="A446" s="78" t="s">
        <v>2147</v>
      </c>
      <c r="B446" s="35">
        <v>445</v>
      </c>
      <c r="C446" s="78"/>
      <c r="D446" s="9">
        <v>102</v>
      </c>
      <c r="E446" s="9" t="s">
        <v>2147</v>
      </c>
      <c r="F446" s="101" t="s">
        <v>2238</v>
      </c>
      <c r="G446" s="260" t="s">
        <v>2239</v>
      </c>
      <c r="H446" s="260"/>
      <c r="I446" s="260"/>
      <c r="J446" s="195">
        <v>43313</v>
      </c>
      <c r="K446" s="195">
        <v>43634</v>
      </c>
      <c r="L446" s="78" t="s">
        <v>2231</v>
      </c>
      <c r="M446" s="86" t="s">
        <v>19</v>
      </c>
      <c r="N446" s="86">
        <v>1</v>
      </c>
      <c r="O446" s="78" t="s">
        <v>2197</v>
      </c>
      <c r="P446" s="78"/>
      <c r="Q446" s="89" t="s">
        <v>2240</v>
      </c>
      <c r="R446" s="78" t="s">
        <v>2241</v>
      </c>
      <c r="S446" s="78" t="s">
        <v>2193</v>
      </c>
      <c r="T446" s="78" t="s">
        <v>2197</v>
      </c>
      <c r="U446" s="78"/>
      <c r="V446" s="78"/>
      <c r="W446" s="78"/>
      <c r="X446" s="78"/>
      <c r="Y446" s="78"/>
      <c r="Z446" s="78"/>
    </row>
    <row r="447" ht="17" hidden="1" spans="1:26">
      <c r="A447" s="78" t="s">
        <v>2147</v>
      </c>
      <c r="B447" s="35">
        <v>446</v>
      </c>
      <c r="C447" s="78"/>
      <c r="D447" s="9">
        <v>102</v>
      </c>
      <c r="E447" s="9" t="s">
        <v>2147</v>
      </c>
      <c r="F447" s="101" t="s">
        <v>2242</v>
      </c>
      <c r="G447" s="256" t="s">
        <v>2243</v>
      </c>
      <c r="H447" s="256"/>
      <c r="I447" s="256"/>
      <c r="J447" s="195">
        <v>41827</v>
      </c>
      <c r="K447" s="195">
        <v>43630</v>
      </c>
      <c r="L447" s="78" t="s">
        <v>2231</v>
      </c>
      <c r="M447" s="86" t="s">
        <v>19</v>
      </c>
      <c r="N447" s="86">
        <v>1</v>
      </c>
      <c r="O447" s="78" t="s">
        <v>2197</v>
      </c>
      <c r="P447" s="78"/>
      <c r="Q447" s="78"/>
      <c r="R447" s="78" t="s">
        <v>2197</v>
      </c>
      <c r="S447" s="78" t="s">
        <v>2192</v>
      </c>
      <c r="T447" s="78" t="s">
        <v>2244</v>
      </c>
      <c r="U447" s="78"/>
      <c r="V447" s="78"/>
      <c r="W447" s="78"/>
      <c r="X447" s="78"/>
      <c r="Y447" s="78"/>
      <c r="Z447" s="78"/>
    </row>
    <row r="448" ht="17" hidden="1" spans="1:26">
      <c r="A448" s="78" t="s">
        <v>2147</v>
      </c>
      <c r="B448" s="35">
        <v>447</v>
      </c>
      <c r="C448" s="78"/>
      <c r="D448" s="9">
        <v>102</v>
      </c>
      <c r="E448" s="9" t="s">
        <v>2147</v>
      </c>
      <c r="F448" s="101" t="s">
        <v>2245</v>
      </c>
      <c r="G448" s="257" t="s">
        <v>2246</v>
      </c>
      <c r="H448" s="257"/>
      <c r="I448" s="257"/>
      <c r="J448" s="263">
        <v>42705</v>
      </c>
      <c r="K448" s="78"/>
      <c r="L448" s="78">
        <v>10000</v>
      </c>
      <c r="M448" s="86" t="s">
        <v>19</v>
      </c>
      <c r="N448" s="86">
        <v>1</v>
      </c>
      <c r="O448" s="78"/>
      <c r="P448" s="78"/>
      <c r="Q448" s="78"/>
      <c r="R448" s="78"/>
      <c r="S448" s="78"/>
      <c r="T448" s="78"/>
      <c r="U448" s="78"/>
      <c r="V448" s="78"/>
      <c r="W448" s="78"/>
      <c r="X448" s="78"/>
      <c r="Y448" s="78"/>
      <c r="Z448" s="78"/>
    </row>
    <row r="449" ht="17" hidden="1" spans="1:26">
      <c r="A449" s="78" t="s">
        <v>2147</v>
      </c>
      <c r="B449" s="35">
        <v>448</v>
      </c>
      <c r="C449" s="78"/>
      <c r="D449" s="9">
        <v>102</v>
      </c>
      <c r="E449" s="9" t="s">
        <v>2147</v>
      </c>
      <c r="F449" s="101" t="s">
        <v>2247</v>
      </c>
      <c r="G449" s="259" t="s">
        <v>2248</v>
      </c>
      <c r="H449" s="259"/>
      <c r="I449" s="259"/>
      <c r="J449" s="263">
        <v>43360</v>
      </c>
      <c r="K449" s="78"/>
      <c r="L449" s="78">
        <v>1000</v>
      </c>
      <c r="M449" s="86" t="s">
        <v>19</v>
      </c>
      <c r="N449" s="86">
        <v>1</v>
      </c>
      <c r="O449" s="78"/>
      <c r="P449" s="78"/>
      <c r="Q449" s="78"/>
      <c r="R449" s="78"/>
      <c r="S449" s="78"/>
      <c r="T449" s="78"/>
      <c r="U449" s="78"/>
      <c r="V449" s="78"/>
      <c r="W449" s="78"/>
      <c r="X449" s="78"/>
      <c r="Y449" s="78"/>
      <c r="Z449" s="78"/>
    </row>
    <row r="450" ht="17" hidden="1" spans="1:26">
      <c r="A450" s="78" t="s">
        <v>2147</v>
      </c>
      <c r="B450" s="35">
        <v>449</v>
      </c>
      <c r="C450" s="78"/>
      <c r="D450" s="9">
        <v>102</v>
      </c>
      <c r="E450" s="9" t="s">
        <v>2147</v>
      </c>
      <c r="F450" s="101" t="s">
        <v>2249</v>
      </c>
      <c r="G450" s="256" t="s">
        <v>2250</v>
      </c>
      <c r="H450" s="256"/>
      <c r="I450" s="256"/>
      <c r="J450" s="195">
        <v>40737</v>
      </c>
      <c r="K450" s="195">
        <v>42605</v>
      </c>
      <c r="L450" s="78">
        <v>5800</v>
      </c>
      <c r="M450" s="86" t="s">
        <v>19</v>
      </c>
      <c r="N450" s="86">
        <v>1</v>
      </c>
      <c r="O450" s="78" t="s">
        <v>2251</v>
      </c>
      <c r="P450" s="78"/>
      <c r="Q450" s="89" t="s">
        <v>2151</v>
      </c>
      <c r="R450" s="78" t="s">
        <v>2252</v>
      </c>
      <c r="S450" s="78" t="s">
        <v>2253</v>
      </c>
      <c r="T450" s="78" t="s">
        <v>2251</v>
      </c>
      <c r="U450" s="78"/>
      <c r="V450" s="78"/>
      <c r="W450" s="78"/>
      <c r="X450" s="78"/>
      <c r="Y450" s="78"/>
      <c r="Z450" s="78"/>
    </row>
    <row r="451" ht="17" hidden="1" spans="1:26">
      <c r="A451" s="78" t="s">
        <v>2147</v>
      </c>
      <c r="B451" s="35">
        <v>450</v>
      </c>
      <c r="C451" s="78"/>
      <c r="D451" s="9">
        <v>102</v>
      </c>
      <c r="E451" s="9" t="s">
        <v>2147</v>
      </c>
      <c r="F451" s="101" t="s">
        <v>2254</v>
      </c>
      <c r="G451" s="255" t="s">
        <v>2255</v>
      </c>
      <c r="H451" s="255"/>
      <c r="I451" s="255"/>
      <c r="J451" s="195">
        <v>42010</v>
      </c>
      <c r="K451" s="195">
        <v>42867</v>
      </c>
      <c r="L451" s="78">
        <v>2500</v>
      </c>
      <c r="M451" s="86" t="s">
        <v>19</v>
      </c>
      <c r="N451" s="86">
        <v>1</v>
      </c>
      <c r="O451" s="78" t="s">
        <v>2256</v>
      </c>
      <c r="P451" s="78"/>
      <c r="Q451" s="89" t="s">
        <v>2256</v>
      </c>
      <c r="R451" s="78" t="s">
        <v>2257</v>
      </c>
      <c r="S451" s="78" t="s">
        <v>2258</v>
      </c>
      <c r="T451" s="78" t="s">
        <v>2256</v>
      </c>
      <c r="U451" s="78"/>
      <c r="V451" s="78"/>
      <c r="W451" s="78"/>
      <c r="X451" s="78"/>
      <c r="Y451" s="78"/>
      <c r="Z451" s="78"/>
    </row>
    <row r="452" ht="17" hidden="1" spans="1:26">
      <c r="A452" s="78" t="s">
        <v>2147</v>
      </c>
      <c r="B452" s="35">
        <v>451</v>
      </c>
      <c r="C452" s="78"/>
      <c r="D452" s="9">
        <v>102</v>
      </c>
      <c r="E452" s="9" t="s">
        <v>2147</v>
      </c>
      <c r="F452" s="101" t="s">
        <v>2259</v>
      </c>
      <c r="G452" s="261" t="s">
        <v>2260</v>
      </c>
      <c r="H452" s="261"/>
      <c r="I452" s="261"/>
      <c r="J452" s="195">
        <v>41228</v>
      </c>
      <c r="K452" s="195">
        <v>42984</v>
      </c>
      <c r="L452" s="78">
        <v>8000</v>
      </c>
      <c r="M452" s="86" t="s">
        <v>19</v>
      </c>
      <c r="N452" s="86">
        <v>1</v>
      </c>
      <c r="O452" s="78" t="s">
        <v>2261</v>
      </c>
      <c r="P452" s="78"/>
      <c r="Q452" s="89"/>
      <c r="R452" s="78" t="s">
        <v>2151</v>
      </c>
      <c r="S452" s="78" t="s">
        <v>2262</v>
      </c>
      <c r="T452" s="78" t="s">
        <v>2261</v>
      </c>
      <c r="U452" s="78"/>
      <c r="V452" s="78"/>
      <c r="W452" s="78"/>
      <c r="X452" s="78"/>
      <c r="Y452" s="78"/>
      <c r="Z452" s="78"/>
    </row>
    <row r="453" ht="17" hidden="1" spans="1:26">
      <c r="A453" s="78" t="s">
        <v>2147</v>
      </c>
      <c r="B453" s="35">
        <v>452</v>
      </c>
      <c r="C453" s="78"/>
      <c r="D453" s="9">
        <v>102</v>
      </c>
      <c r="E453" s="9" t="s">
        <v>2147</v>
      </c>
      <c r="F453" s="101" t="s">
        <v>2263</v>
      </c>
      <c r="G453" s="267" t="s">
        <v>2264</v>
      </c>
      <c r="H453" s="267"/>
      <c r="I453" s="267"/>
      <c r="J453" s="195">
        <v>41228</v>
      </c>
      <c r="K453" s="195">
        <v>43045</v>
      </c>
      <c r="L453" s="78">
        <v>10000</v>
      </c>
      <c r="M453" s="86" t="s">
        <v>19</v>
      </c>
      <c r="N453" s="86">
        <v>1</v>
      </c>
      <c r="O453" s="78" t="s">
        <v>2261</v>
      </c>
      <c r="P453" s="78"/>
      <c r="Q453" s="89" t="s">
        <v>2151</v>
      </c>
      <c r="R453" s="78" t="s">
        <v>2265</v>
      </c>
      <c r="S453" s="78" t="s">
        <v>2266</v>
      </c>
      <c r="T453" s="78" t="s">
        <v>2261</v>
      </c>
      <c r="U453" s="78"/>
      <c r="V453" s="78"/>
      <c r="W453" s="78"/>
      <c r="X453" s="78"/>
      <c r="Y453" s="78"/>
      <c r="Z453" s="78"/>
    </row>
    <row r="454" ht="17" hidden="1" spans="1:26">
      <c r="A454" s="78" t="s">
        <v>2147</v>
      </c>
      <c r="B454" s="35">
        <v>453</v>
      </c>
      <c r="C454" s="78"/>
      <c r="D454" s="9">
        <v>102</v>
      </c>
      <c r="E454" s="9" t="s">
        <v>2147</v>
      </c>
      <c r="F454" s="101" t="s">
        <v>2267</v>
      </c>
      <c r="G454" s="267" t="s">
        <v>2268</v>
      </c>
      <c r="H454" s="267"/>
      <c r="I454" s="267"/>
      <c r="J454" s="195">
        <v>43259</v>
      </c>
      <c r="K454" s="195">
        <v>43259</v>
      </c>
      <c r="L454" s="78">
        <v>2000</v>
      </c>
      <c r="M454" s="86" t="s">
        <v>19</v>
      </c>
      <c r="N454" s="86">
        <v>1</v>
      </c>
      <c r="O454" s="78" t="s">
        <v>2256</v>
      </c>
      <c r="P454" s="78"/>
      <c r="Q454" s="89" t="s">
        <v>2256</v>
      </c>
      <c r="R454" s="78" t="s">
        <v>2269</v>
      </c>
      <c r="S454" s="78" t="s">
        <v>2270</v>
      </c>
      <c r="T454" s="78" t="s">
        <v>2256</v>
      </c>
      <c r="U454" s="78"/>
      <c r="V454" s="78"/>
      <c r="W454" s="78"/>
      <c r="X454" s="78"/>
      <c r="Y454" s="78"/>
      <c r="Z454" s="78"/>
    </row>
    <row r="455" ht="17" hidden="1" spans="1:26">
      <c r="A455" s="78" t="s">
        <v>2147</v>
      </c>
      <c r="B455" s="35">
        <v>454</v>
      </c>
      <c r="C455" s="78"/>
      <c r="D455" s="9">
        <v>102</v>
      </c>
      <c r="E455" s="9" t="s">
        <v>2147</v>
      </c>
      <c r="F455" s="101" t="s">
        <v>2271</v>
      </c>
      <c r="G455" s="78" t="s">
        <v>2272</v>
      </c>
      <c r="H455" s="78"/>
      <c r="I455" s="78"/>
      <c r="J455" s="195">
        <v>43490</v>
      </c>
      <c r="K455" s="195">
        <v>43488</v>
      </c>
      <c r="L455" s="78">
        <v>5000</v>
      </c>
      <c r="M455" s="86" t="s">
        <v>19</v>
      </c>
      <c r="N455" s="86">
        <v>1</v>
      </c>
      <c r="O455" s="78" t="s">
        <v>2256</v>
      </c>
      <c r="P455" s="78"/>
      <c r="Q455" s="89" t="s">
        <v>2256</v>
      </c>
      <c r="R455" s="78" t="s">
        <v>2273</v>
      </c>
      <c r="S455" s="78" t="s">
        <v>2274</v>
      </c>
      <c r="T455" s="78" t="s">
        <v>2275</v>
      </c>
      <c r="U455" s="78"/>
      <c r="V455" s="78"/>
      <c r="W455" s="78"/>
      <c r="X455" s="78"/>
      <c r="Y455" s="78"/>
      <c r="Z455" s="78"/>
    </row>
    <row r="456" ht="17" hidden="1" spans="1:26">
      <c r="A456" s="78" t="s">
        <v>2147</v>
      </c>
      <c r="B456" s="35">
        <v>455</v>
      </c>
      <c r="C456" s="78"/>
      <c r="D456" s="9">
        <v>102</v>
      </c>
      <c r="E456" s="9" t="s">
        <v>2147</v>
      </c>
      <c r="F456" s="101" t="s">
        <v>2276</v>
      </c>
      <c r="G456" s="78" t="s">
        <v>2277</v>
      </c>
      <c r="H456" s="78"/>
      <c r="I456" s="78"/>
      <c r="J456" s="195">
        <v>39062</v>
      </c>
      <c r="K456" s="195">
        <v>42674</v>
      </c>
      <c r="L456" s="78">
        <v>4065.31</v>
      </c>
      <c r="M456" s="86" t="s">
        <v>19</v>
      </c>
      <c r="N456" s="86">
        <v>1</v>
      </c>
      <c r="O456" s="78" t="s">
        <v>2278</v>
      </c>
      <c r="P456" s="78"/>
      <c r="Q456" s="89" t="s">
        <v>2151</v>
      </c>
      <c r="R456" s="78" t="s">
        <v>2279</v>
      </c>
      <c r="S456" s="78" t="s">
        <v>2280</v>
      </c>
      <c r="T456" s="78" t="s">
        <v>2278</v>
      </c>
      <c r="U456" s="78"/>
      <c r="V456" s="78"/>
      <c r="W456" s="78"/>
      <c r="X456" s="78"/>
      <c r="Y456" s="78"/>
      <c r="Z456" s="78"/>
    </row>
    <row r="457" ht="17" hidden="1" spans="1:26">
      <c r="A457" s="78" t="s">
        <v>2147</v>
      </c>
      <c r="B457" s="35">
        <v>456</v>
      </c>
      <c r="C457" s="78"/>
      <c r="D457" s="9">
        <v>102</v>
      </c>
      <c r="E457" s="9" t="s">
        <v>2147</v>
      </c>
      <c r="F457" s="101" t="s">
        <v>2281</v>
      </c>
      <c r="G457" s="78" t="s">
        <v>2282</v>
      </c>
      <c r="H457" s="78"/>
      <c r="I457" s="78"/>
      <c r="J457" s="195">
        <v>42423</v>
      </c>
      <c r="K457" s="195">
        <v>42989</v>
      </c>
      <c r="L457" s="78">
        <v>800</v>
      </c>
      <c r="M457" s="86" t="s">
        <v>19</v>
      </c>
      <c r="N457" s="86">
        <v>1</v>
      </c>
      <c r="O457" s="78" t="s">
        <v>2261</v>
      </c>
      <c r="P457" s="78"/>
      <c r="Q457" s="78"/>
      <c r="R457" s="78" t="s">
        <v>2261</v>
      </c>
      <c r="S457" s="78" t="s">
        <v>2262</v>
      </c>
      <c r="T457" s="78" t="s">
        <v>2261</v>
      </c>
      <c r="U457" s="78"/>
      <c r="V457" s="78"/>
      <c r="W457" s="78"/>
      <c r="X457" s="78"/>
      <c r="Y457" s="78"/>
      <c r="Z457" s="78"/>
    </row>
    <row r="458" ht="17" hidden="1" spans="1:26">
      <c r="A458" s="78" t="s">
        <v>2147</v>
      </c>
      <c r="B458" s="35">
        <v>457</v>
      </c>
      <c r="C458" s="78"/>
      <c r="D458" s="9">
        <v>102</v>
      </c>
      <c r="E458" s="9" t="s">
        <v>2147</v>
      </c>
      <c r="F458" s="101" t="s">
        <v>2283</v>
      </c>
      <c r="G458" s="78" t="s">
        <v>2284</v>
      </c>
      <c r="H458" s="78"/>
      <c r="I458" s="78"/>
      <c r="J458" s="195">
        <v>43238</v>
      </c>
      <c r="K458" s="195">
        <v>43399</v>
      </c>
      <c r="L458" s="78" t="s">
        <v>2285</v>
      </c>
      <c r="M458" s="86" t="s">
        <v>19</v>
      </c>
      <c r="N458" s="86">
        <v>1</v>
      </c>
      <c r="O458" s="78" t="s">
        <v>2240</v>
      </c>
      <c r="P458" s="78"/>
      <c r="Q458" s="89" t="s">
        <v>2240</v>
      </c>
      <c r="R458" s="78" t="s">
        <v>2286</v>
      </c>
      <c r="S458" s="78" t="s">
        <v>1817</v>
      </c>
      <c r="T458" s="78" t="s">
        <v>2240</v>
      </c>
      <c r="U458" s="78"/>
      <c r="V458" s="78"/>
      <c r="W458" s="78"/>
      <c r="X458" s="78"/>
      <c r="Y458" s="78"/>
      <c r="Z458" s="78"/>
    </row>
    <row r="459" ht="17" hidden="1" spans="1:26">
      <c r="A459" s="78" t="s">
        <v>2147</v>
      </c>
      <c r="B459" s="35">
        <v>458</v>
      </c>
      <c r="C459" s="78"/>
      <c r="D459" s="9">
        <v>102</v>
      </c>
      <c r="E459" s="9" t="s">
        <v>2147</v>
      </c>
      <c r="F459" s="101" t="s">
        <v>2287</v>
      </c>
      <c r="G459" s="78" t="s">
        <v>2288</v>
      </c>
      <c r="H459" s="78"/>
      <c r="I459" s="78"/>
      <c r="J459" s="195">
        <v>42817</v>
      </c>
      <c r="K459" s="195">
        <v>43441</v>
      </c>
      <c r="L459" s="78" t="s">
        <v>2285</v>
      </c>
      <c r="M459" s="86" t="s">
        <v>19</v>
      </c>
      <c r="N459" s="86">
        <v>1</v>
      </c>
      <c r="O459" s="78" t="s">
        <v>2240</v>
      </c>
      <c r="P459" s="78"/>
      <c r="Q459" s="89" t="s">
        <v>2240</v>
      </c>
      <c r="R459" s="78" t="s">
        <v>2289</v>
      </c>
      <c r="S459" s="78" t="s">
        <v>1817</v>
      </c>
      <c r="T459" s="78" t="s">
        <v>2240</v>
      </c>
      <c r="U459" s="78"/>
      <c r="V459" s="78"/>
      <c r="W459" s="78"/>
      <c r="X459" s="78"/>
      <c r="Y459" s="78"/>
      <c r="Z459" s="78"/>
    </row>
    <row r="460" ht="17" hidden="1" spans="1:26">
      <c r="A460" s="78" t="s">
        <v>2147</v>
      </c>
      <c r="B460" s="35">
        <v>459</v>
      </c>
      <c r="C460" s="78"/>
      <c r="D460" s="9">
        <v>102</v>
      </c>
      <c r="E460" s="9" t="s">
        <v>2147</v>
      </c>
      <c r="F460" s="101" t="s">
        <v>2290</v>
      </c>
      <c r="G460" s="78" t="s">
        <v>2291</v>
      </c>
      <c r="H460" s="78"/>
      <c r="I460" s="78"/>
      <c r="J460" s="195">
        <v>43178</v>
      </c>
      <c r="K460" s="195">
        <v>43307</v>
      </c>
      <c r="L460" s="78" t="s">
        <v>2292</v>
      </c>
      <c r="M460" s="86" t="s">
        <v>19</v>
      </c>
      <c r="N460" s="86">
        <v>1</v>
      </c>
      <c r="O460" s="78" t="s">
        <v>2293</v>
      </c>
      <c r="P460" s="78"/>
      <c r="Q460" s="89" t="s">
        <v>2151</v>
      </c>
      <c r="R460" s="78" t="s">
        <v>2294</v>
      </c>
      <c r="S460" s="78" t="s">
        <v>2295</v>
      </c>
      <c r="T460" s="78" t="s">
        <v>2293</v>
      </c>
      <c r="U460" s="78"/>
      <c r="V460" s="78"/>
      <c r="W460" s="78"/>
      <c r="X460" s="78"/>
      <c r="Y460" s="78"/>
      <c r="Z460" s="78"/>
    </row>
    <row r="461" ht="17" hidden="1" spans="1:26">
      <c r="A461" s="78" t="s">
        <v>2147</v>
      </c>
      <c r="B461" s="35">
        <v>460</v>
      </c>
      <c r="C461" s="78"/>
      <c r="D461" s="9">
        <v>102</v>
      </c>
      <c r="E461" s="9" t="s">
        <v>2147</v>
      </c>
      <c r="F461" s="101" t="s">
        <v>2296</v>
      </c>
      <c r="G461" s="78" t="s">
        <v>2297</v>
      </c>
      <c r="H461" s="78"/>
      <c r="I461" s="78"/>
      <c r="J461" s="195">
        <v>41220</v>
      </c>
      <c r="K461" s="195">
        <v>43362</v>
      </c>
      <c r="L461" s="78" t="s">
        <v>2298</v>
      </c>
      <c r="M461" s="86" t="s">
        <v>19</v>
      </c>
      <c r="N461" s="86">
        <v>1</v>
      </c>
      <c r="O461" s="78" t="s">
        <v>2240</v>
      </c>
      <c r="P461" s="78"/>
      <c r="Q461" s="89" t="s">
        <v>2240</v>
      </c>
      <c r="R461" s="78" t="s">
        <v>2299</v>
      </c>
      <c r="S461" s="78" t="s">
        <v>2300</v>
      </c>
      <c r="T461" s="78" t="s">
        <v>2301</v>
      </c>
      <c r="U461" s="78"/>
      <c r="V461" s="78"/>
      <c r="W461" s="78"/>
      <c r="X461" s="78"/>
      <c r="Y461" s="78"/>
      <c r="Z461" s="78"/>
    </row>
    <row r="462" ht="17" hidden="1" spans="1:26">
      <c r="A462" s="78" t="s">
        <v>2147</v>
      </c>
      <c r="B462" s="35">
        <v>461</v>
      </c>
      <c r="C462" s="78"/>
      <c r="D462" s="9">
        <v>102</v>
      </c>
      <c r="E462" s="9" t="s">
        <v>2147</v>
      </c>
      <c r="F462" s="101" t="s">
        <v>2302</v>
      </c>
      <c r="G462" s="78" t="s">
        <v>2303</v>
      </c>
      <c r="H462" s="78"/>
      <c r="I462" s="78"/>
      <c r="J462" s="195">
        <v>43252</v>
      </c>
      <c r="K462" s="195">
        <v>43584</v>
      </c>
      <c r="L462" s="78" t="s">
        <v>2178</v>
      </c>
      <c r="M462" s="86" t="s">
        <v>19</v>
      </c>
      <c r="N462" s="86">
        <v>1</v>
      </c>
      <c r="O462" s="78" t="s">
        <v>2240</v>
      </c>
      <c r="P462" s="78"/>
      <c r="Q462" s="78"/>
      <c r="R462" s="78" t="s">
        <v>2240</v>
      </c>
      <c r="S462" s="78" t="s">
        <v>2304</v>
      </c>
      <c r="T462" s="78" t="s">
        <v>2301</v>
      </c>
      <c r="U462" s="78"/>
      <c r="V462" s="78"/>
      <c r="W462" s="78"/>
      <c r="X462" s="78"/>
      <c r="Y462" s="78"/>
      <c r="Z462" s="78"/>
    </row>
    <row r="463" ht="17" hidden="1" spans="1:26">
      <c r="A463" s="78" t="s">
        <v>2147</v>
      </c>
      <c r="B463" s="35">
        <v>462</v>
      </c>
      <c r="C463" s="78"/>
      <c r="D463" s="9">
        <v>102</v>
      </c>
      <c r="E463" s="9" t="s">
        <v>2147</v>
      </c>
      <c r="F463" s="101" t="s">
        <v>2305</v>
      </c>
      <c r="G463" s="78" t="s">
        <v>2306</v>
      </c>
      <c r="H463" s="78"/>
      <c r="I463" s="78"/>
      <c r="J463" s="195">
        <v>40826</v>
      </c>
      <c r="K463" s="195">
        <v>43655</v>
      </c>
      <c r="L463" s="78">
        <v>5000</v>
      </c>
      <c r="M463" s="86" t="s">
        <v>19</v>
      </c>
      <c r="N463" s="86">
        <v>1</v>
      </c>
      <c r="O463" s="78" t="s">
        <v>2244</v>
      </c>
      <c r="P463" s="78"/>
      <c r="Q463" s="89" t="s">
        <v>2240</v>
      </c>
      <c r="R463" s="78" t="s">
        <v>2307</v>
      </c>
      <c r="S463" s="78" t="s">
        <v>2308</v>
      </c>
      <c r="T463" s="78" t="s">
        <v>2244</v>
      </c>
      <c r="U463" s="78"/>
      <c r="V463" s="78"/>
      <c r="W463" s="78"/>
      <c r="X463" s="78"/>
      <c r="Y463" s="78"/>
      <c r="Z463" s="78"/>
    </row>
    <row r="464" ht="17" hidden="1" spans="1:26">
      <c r="A464" s="78" t="s">
        <v>2147</v>
      </c>
      <c r="B464" s="35">
        <v>463</v>
      </c>
      <c r="C464" s="78"/>
      <c r="D464" s="9">
        <v>102</v>
      </c>
      <c r="E464" s="9" t="s">
        <v>2147</v>
      </c>
      <c r="F464" s="101" t="s">
        <v>2309</v>
      </c>
      <c r="G464" s="78" t="s">
        <v>2310</v>
      </c>
      <c r="H464" s="78"/>
      <c r="I464" s="78"/>
      <c r="J464" s="195">
        <v>38138</v>
      </c>
      <c r="K464" s="195">
        <v>43496</v>
      </c>
      <c r="L464" s="78" t="s">
        <v>2311</v>
      </c>
      <c r="M464" s="86" t="s">
        <v>19</v>
      </c>
      <c r="N464" s="86">
        <v>1</v>
      </c>
      <c r="O464" s="78" t="s">
        <v>2240</v>
      </c>
      <c r="P464" s="78"/>
      <c r="Q464" s="89" t="s">
        <v>2312</v>
      </c>
      <c r="R464" s="78" t="s">
        <v>2313</v>
      </c>
      <c r="S464" s="78" t="s">
        <v>2193</v>
      </c>
      <c r="T464" s="78" t="s">
        <v>2240</v>
      </c>
      <c r="U464" s="78"/>
      <c r="V464" s="78"/>
      <c r="W464" s="78"/>
      <c r="X464" s="78"/>
      <c r="Y464" s="78"/>
      <c r="Z464" s="78"/>
    </row>
    <row r="465" ht="17" hidden="1" spans="1:26">
      <c r="A465" s="78" t="s">
        <v>2147</v>
      </c>
      <c r="B465" s="35">
        <v>464</v>
      </c>
      <c r="C465" s="78"/>
      <c r="D465" s="9">
        <v>102</v>
      </c>
      <c r="E465" s="9" t="s">
        <v>2147</v>
      </c>
      <c r="F465" s="101" t="s">
        <v>2314</v>
      </c>
      <c r="G465" s="78" t="s">
        <v>2315</v>
      </c>
      <c r="H465" s="78"/>
      <c r="I465" s="78"/>
      <c r="J465" s="263">
        <v>43432</v>
      </c>
      <c r="K465" s="78"/>
      <c r="L465" s="78">
        <v>300</v>
      </c>
      <c r="M465" s="86" t="s">
        <v>19</v>
      </c>
      <c r="N465" s="86">
        <v>1</v>
      </c>
      <c r="O465" s="78"/>
      <c r="P465" s="78"/>
      <c r="Q465" s="78"/>
      <c r="R465" s="78"/>
      <c r="S465" s="78"/>
      <c r="T465" s="78"/>
      <c r="U465" s="78"/>
      <c r="V465" s="78"/>
      <c r="W465" s="78"/>
      <c r="X465" s="78"/>
      <c r="Y465" s="78"/>
      <c r="Z465" s="78"/>
    </row>
    <row r="466" ht="17" hidden="1" spans="1:26">
      <c r="A466" s="78" t="s">
        <v>2147</v>
      </c>
      <c r="B466" s="35">
        <v>465</v>
      </c>
      <c r="C466" s="78"/>
      <c r="D466" s="9">
        <v>102</v>
      </c>
      <c r="E466" s="9" t="s">
        <v>2147</v>
      </c>
      <c r="F466" s="101" t="s">
        <v>2316</v>
      </c>
      <c r="G466" s="78" t="s">
        <v>2317</v>
      </c>
      <c r="H466" s="78"/>
      <c r="I466" s="78"/>
      <c r="J466" s="263">
        <v>43549</v>
      </c>
      <c r="K466" s="78"/>
      <c r="L466" s="78">
        <v>1000</v>
      </c>
      <c r="M466" s="86" t="s">
        <v>19</v>
      </c>
      <c r="N466" s="86">
        <v>1</v>
      </c>
      <c r="O466" s="78"/>
      <c r="P466" s="78"/>
      <c r="Q466" s="78"/>
      <c r="R466" s="78"/>
      <c r="S466" s="78"/>
      <c r="T466" s="78"/>
      <c r="U466" s="78"/>
      <c r="V466" s="78"/>
      <c r="W466" s="78"/>
      <c r="X466" s="78"/>
      <c r="Y466" s="78"/>
      <c r="Z466" s="78"/>
    </row>
    <row r="467" ht="17" hidden="1" spans="1:26">
      <c r="A467" s="78" t="s">
        <v>2147</v>
      </c>
      <c r="B467" s="35">
        <v>466</v>
      </c>
      <c r="C467" s="78"/>
      <c r="D467" s="9">
        <v>102</v>
      </c>
      <c r="E467" s="9" t="s">
        <v>2147</v>
      </c>
      <c r="F467" s="101" t="s">
        <v>2318</v>
      </c>
      <c r="G467" s="78" t="s">
        <v>2319</v>
      </c>
      <c r="H467" s="78"/>
      <c r="I467" s="78"/>
      <c r="J467" s="195">
        <v>42397</v>
      </c>
      <c r="K467" s="195">
        <v>42998</v>
      </c>
      <c r="L467" s="78">
        <v>5000</v>
      </c>
      <c r="M467" s="86" t="s">
        <v>19</v>
      </c>
      <c r="N467" s="86">
        <v>1</v>
      </c>
      <c r="O467" s="78" t="s">
        <v>2320</v>
      </c>
      <c r="P467" s="78"/>
      <c r="Q467" s="89" t="s">
        <v>2320</v>
      </c>
      <c r="R467" s="78" t="s">
        <v>2321</v>
      </c>
      <c r="S467" s="78" t="s">
        <v>2322</v>
      </c>
      <c r="T467" s="78" t="s">
        <v>2323</v>
      </c>
      <c r="U467" s="78"/>
      <c r="V467" s="78"/>
      <c r="W467" s="78"/>
      <c r="X467" s="78"/>
      <c r="Y467" s="78"/>
      <c r="Z467" s="78"/>
    </row>
    <row r="468" ht="17" hidden="1" spans="1:26">
      <c r="A468" s="78" t="s">
        <v>2147</v>
      </c>
      <c r="B468" s="35">
        <v>467</v>
      </c>
      <c r="C468" s="78"/>
      <c r="D468" s="9">
        <v>102</v>
      </c>
      <c r="E468" s="9" t="s">
        <v>2147</v>
      </c>
      <c r="F468" s="101" t="s">
        <v>2324</v>
      </c>
      <c r="G468" s="78" t="s">
        <v>2325</v>
      </c>
      <c r="H468" s="78"/>
      <c r="I468" s="78"/>
      <c r="J468" s="195">
        <v>41759</v>
      </c>
      <c r="K468" s="195">
        <v>43131</v>
      </c>
      <c r="L468" s="78">
        <v>10000</v>
      </c>
      <c r="M468" s="86" t="s">
        <v>19</v>
      </c>
      <c r="N468" s="86">
        <v>1</v>
      </c>
      <c r="O468" s="78" t="s">
        <v>2320</v>
      </c>
      <c r="P468" s="78"/>
      <c r="Q468" s="89" t="s">
        <v>2326</v>
      </c>
      <c r="R468" s="78" t="s">
        <v>2327</v>
      </c>
      <c r="S468" s="78" t="s">
        <v>2328</v>
      </c>
      <c r="T468" s="78" t="s">
        <v>2320</v>
      </c>
      <c r="U468" s="78"/>
      <c r="V468" s="78"/>
      <c r="W468" s="78"/>
      <c r="X468" s="78"/>
      <c r="Y468" s="78"/>
      <c r="Z468" s="78"/>
    </row>
    <row r="469" ht="17" hidden="1" spans="1:26">
      <c r="A469" s="78" t="s">
        <v>2147</v>
      </c>
      <c r="B469" s="35">
        <v>468</v>
      </c>
      <c r="C469" s="78"/>
      <c r="D469" s="9">
        <v>102</v>
      </c>
      <c r="E469" s="9" t="s">
        <v>2147</v>
      </c>
      <c r="F469" s="101" t="s">
        <v>2329</v>
      </c>
      <c r="G469" s="78" t="s">
        <v>2330</v>
      </c>
      <c r="H469" s="78"/>
      <c r="I469" s="78"/>
      <c r="J469" s="195">
        <v>39059</v>
      </c>
      <c r="K469" s="195">
        <v>42961</v>
      </c>
      <c r="L469" s="78">
        <v>2800</v>
      </c>
      <c r="M469" s="86" t="s">
        <v>19</v>
      </c>
      <c r="N469" s="86">
        <v>1</v>
      </c>
      <c r="O469" s="78" t="s">
        <v>2331</v>
      </c>
      <c r="P469" s="78"/>
      <c r="Q469" s="89" t="s">
        <v>2332</v>
      </c>
      <c r="R469" s="78" t="s">
        <v>2333</v>
      </c>
      <c r="S469" s="78" t="s">
        <v>2334</v>
      </c>
      <c r="T469" s="78" t="s">
        <v>2331</v>
      </c>
      <c r="U469" s="78"/>
      <c r="V469" s="78"/>
      <c r="W469" s="78"/>
      <c r="X469" s="78"/>
      <c r="Y469" s="78"/>
      <c r="Z469" s="78"/>
    </row>
    <row r="470" ht="17" hidden="1" spans="1:26">
      <c r="A470" s="78" t="s">
        <v>2147</v>
      </c>
      <c r="B470" s="35">
        <v>469</v>
      </c>
      <c r="C470" s="78"/>
      <c r="D470" s="9">
        <v>102</v>
      </c>
      <c r="E470" s="9" t="s">
        <v>2147</v>
      </c>
      <c r="F470" s="101" t="s">
        <v>2335</v>
      </c>
      <c r="G470" s="78" t="s">
        <v>2336</v>
      </c>
      <c r="H470" s="78"/>
      <c r="I470" s="78"/>
      <c r="J470" s="195">
        <v>43671</v>
      </c>
      <c r="K470" s="195">
        <v>43671</v>
      </c>
      <c r="L470" s="78" t="s">
        <v>2184</v>
      </c>
      <c r="M470" s="86" t="s">
        <v>19</v>
      </c>
      <c r="N470" s="86">
        <v>1</v>
      </c>
      <c r="O470" s="78" t="s">
        <v>2332</v>
      </c>
      <c r="P470" s="78"/>
      <c r="Q470" s="89" t="s">
        <v>2151</v>
      </c>
      <c r="R470" s="78" t="s">
        <v>2337</v>
      </c>
      <c r="S470" s="78" t="s">
        <v>1817</v>
      </c>
      <c r="T470" s="78" t="s">
        <v>2332</v>
      </c>
      <c r="U470" s="78"/>
      <c r="V470" s="78"/>
      <c r="W470" s="78"/>
      <c r="X470" s="78"/>
      <c r="Y470" s="78"/>
      <c r="Z470" s="78"/>
    </row>
    <row r="471" ht="17" hidden="1" spans="1:26">
      <c r="A471" s="78" t="s">
        <v>2147</v>
      </c>
      <c r="B471" s="35">
        <v>470</v>
      </c>
      <c r="C471" s="78"/>
      <c r="D471" s="9">
        <v>102</v>
      </c>
      <c r="E471" s="9" t="s">
        <v>2147</v>
      </c>
      <c r="F471" s="101" t="s">
        <v>2338</v>
      </c>
      <c r="G471" s="78" t="s">
        <v>2339</v>
      </c>
      <c r="H471" s="78"/>
      <c r="I471" s="78"/>
      <c r="J471" s="195">
        <v>42635</v>
      </c>
      <c r="K471" s="195">
        <v>43565</v>
      </c>
      <c r="L471" s="78" t="s">
        <v>2292</v>
      </c>
      <c r="M471" s="86" t="s">
        <v>19</v>
      </c>
      <c r="N471" s="86">
        <v>1</v>
      </c>
      <c r="O471" s="78" t="s">
        <v>2340</v>
      </c>
      <c r="P471" s="78"/>
      <c r="Q471" s="89" t="s">
        <v>2151</v>
      </c>
      <c r="R471" s="78" t="s">
        <v>2341</v>
      </c>
      <c r="S471" s="78" t="s">
        <v>2342</v>
      </c>
      <c r="T471" s="78" t="s">
        <v>2343</v>
      </c>
      <c r="U471" s="78"/>
      <c r="V471" s="78"/>
      <c r="W471" s="78"/>
      <c r="X471" s="78"/>
      <c r="Y471" s="78"/>
      <c r="Z471" s="78"/>
    </row>
    <row r="472" ht="17" hidden="1" spans="1:26">
      <c r="A472" s="78" t="s">
        <v>2147</v>
      </c>
      <c r="B472" s="35">
        <v>471</v>
      </c>
      <c r="C472" s="78"/>
      <c r="D472" s="9">
        <v>102</v>
      </c>
      <c r="E472" s="9" t="s">
        <v>2147</v>
      </c>
      <c r="F472" s="101" t="s">
        <v>2344</v>
      </c>
      <c r="G472" s="78" t="s">
        <v>2345</v>
      </c>
      <c r="H472" s="78"/>
      <c r="I472" s="78"/>
      <c r="J472" s="195">
        <v>37804</v>
      </c>
      <c r="K472" s="195">
        <v>43139</v>
      </c>
      <c r="L472" s="78">
        <v>10000</v>
      </c>
      <c r="M472" s="86" t="s">
        <v>19</v>
      </c>
      <c r="N472" s="86">
        <v>1</v>
      </c>
      <c r="O472" s="78" t="s">
        <v>2346</v>
      </c>
      <c r="P472" s="78"/>
      <c r="Q472" s="89" t="s">
        <v>2346</v>
      </c>
      <c r="R472" s="78" t="s">
        <v>2347</v>
      </c>
      <c r="S472" s="78" t="s">
        <v>2348</v>
      </c>
      <c r="T472" s="78" t="s">
        <v>2349</v>
      </c>
      <c r="U472" s="78"/>
      <c r="V472" s="78"/>
      <c r="W472" s="78"/>
      <c r="X472" s="78"/>
      <c r="Y472" s="78"/>
      <c r="Z472" s="78"/>
    </row>
    <row r="473" ht="17" hidden="1" spans="1:26">
      <c r="A473" s="78" t="s">
        <v>2147</v>
      </c>
      <c r="B473" s="35">
        <v>472</v>
      </c>
      <c r="C473" s="78"/>
      <c r="D473" s="9">
        <v>102</v>
      </c>
      <c r="E473" s="9" t="s">
        <v>2147</v>
      </c>
      <c r="F473" s="101" t="s">
        <v>2350</v>
      </c>
      <c r="G473" s="78" t="s">
        <v>2351</v>
      </c>
      <c r="H473" s="78"/>
      <c r="I473" s="78"/>
      <c r="J473" s="195">
        <v>43178</v>
      </c>
      <c r="K473" s="195">
        <v>43307</v>
      </c>
      <c r="L473" s="78">
        <v>3000</v>
      </c>
      <c r="M473" s="86" t="s">
        <v>19</v>
      </c>
      <c r="N473" s="86">
        <v>1</v>
      </c>
      <c r="O473" s="78" t="s">
        <v>2352</v>
      </c>
      <c r="P473" s="78"/>
      <c r="Q473" s="89" t="s">
        <v>2352</v>
      </c>
      <c r="R473" s="78" t="s">
        <v>2353</v>
      </c>
      <c r="S473" s="78" t="s">
        <v>2354</v>
      </c>
      <c r="T473" s="78" t="s">
        <v>2352</v>
      </c>
      <c r="U473" s="78"/>
      <c r="V473" s="78"/>
      <c r="W473" s="78"/>
      <c r="X473" s="78"/>
      <c r="Y473" s="78"/>
      <c r="Z473" s="78"/>
    </row>
    <row r="474" ht="17" hidden="1" spans="1:26">
      <c r="A474" s="78" t="s">
        <v>2147</v>
      </c>
      <c r="B474" s="35">
        <v>473</v>
      </c>
      <c r="C474" s="78"/>
      <c r="D474" s="9">
        <v>102</v>
      </c>
      <c r="E474" s="9" t="s">
        <v>2147</v>
      </c>
      <c r="F474" s="101" t="s">
        <v>2355</v>
      </c>
      <c r="G474" s="78" t="s">
        <v>2356</v>
      </c>
      <c r="H474" s="78"/>
      <c r="I474" s="78"/>
      <c r="J474" s="195">
        <v>42179</v>
      </c>
      <c r="K474" s="195">
        <v>42864</v>
      </c>
      <c r="L474" s="78">
        <v>4020</v>
      </c>
      <c r="M474" s="86" t="s">
        <v>19</v>
      </c>
      <c r="N474" s="86">
        <v>1</v>
      </c>
      <c r="O474" s="78" t="s">
        <v>2357</v>
      </c>
      <c r="P474" s="78"/>
      <c r="Q474" s="89" t="s">
        <v>2151</v>
      </c>
      <c r="R474" s="78" t="s">
        <v>2358</v>
      </c>
      <c r="S474" s="78" t="s">
        <v>2359</v>
      </c>
      <c r="T474" s="78" t="s">
        <v>2357</v>
      </c>
      <c r="U474" s="78"/>
      <c r="V474" s="78"/>
      <c r="W474" s="78"/>
      <c r="X474" s="78"/>
      <c r="Y474" s="78"/>
      <c r="Z474" s="78"/>
    </row>
    <row r="475" ht="17" hidden="1" spans="1:26">
      <c r="A475" s="78" t="s">
        <v>2147</v>
      </c>
      <c r="B475" s="35">
        <v>474</v>
      </c>
      <c r="C475" s="78"/>
      <c r="D475" s="9">
        <v>102</v>
      </c>
      <c r="E475" s="9" t="s">
        <v>2147</v>
      </c>
      <c r="F475" s="101" t="s">
        <v>2360</v>
      </c>
      <c r="G475" s="78" t="s">
        <v>2361</v>
      </c>
      <c r="H475" s="78"/>
      <c r="I475" s="78"/>
      <c r="J475" s="195">
        <v>42712</v>
      </c>
      <c r="K475" s="195">
        <v>43284</v>
      </c>
      <c r="L475" s="78">
        <v>1000</v>
      </c>
      <c r="M475" s="86" t="s">
        <v>19</v>
      </c>
      <c r="N475" s="86">
        <v>1</v>
      </c>
      <c r="O475" s="78" t="s">
        <v>2304</v>
      </c>
      <c r="P475" s="78"/>
      <c r="Q475" s="89" t="s">
        <v>2151</v>
      </c>
      <c r="R475" s="78" t="s">
        <v>2362</v>
      </c>
      <c r="S475" s="78" t="s">
        <v>2199</v>
      </c>
      <c r="T475" s="78" t="s">
        <v>2304</v>
      </c>
      <c r="U475" s="78"/>
      <c r="V475" s="78"/>
      <c r="W475" s="78"/>
      <c r="X475" s="78"/>
      <c r="Y475" s="78"/>
      <c r="Z475" s="78"/>
    </row>
    <row r="476" ht="17" hidden="1" spans="1:26">
      <c r="A476" s="78" t="s">
        <v>2147</v>
      </c>
      <c r="B476" s="35">
        <v>475</v>
      </c>
      <c r="C476" s="78"/>
      <c r="D476" s="9">
        <v>102</v>
      </c>
      <c r="E476" s="9" t="s">
        <v>2147</v>
      </c>
      <c r="F476" s="101" t="s">
        <v>2363</v>
      </c>
      <c r="G476" s="78" t="s">
        <v>2364</v>
      </c>
      <c r="H476" s="78"/>
      <c r="I476" s="78"/>
      <c r="J476" s="195">
        <v>42958</v>
      </c>
      <c r="K476" s="195">
        <v>42958</v>
      </c>
      <c r="L476" s="78"/>
      <c r="M476" s="86" t="s">
        <v>19</v>
      </c>
      <c r="N476" s="86">
        <v>1</v>
      </c>
      <c r="O476" s="78" t="s">
        <v>2304</v>
      </c>
      <c r="P476" s="78" t="s">
        <v>2304</v>
      </c>
      <c r="Q476" s="78"/>
      <c r="R476" s="78"/>
      <c r="S476" s="78"/>
      <c r="T476" s="78"/>
      <c r="U476" s="78"/>
      <c r="V476" s="78"/>
      <c r="W476" s="78"/>
      <c r="X476" s="78"/>
      <c r="Y476" s="78"/>
      <c r="Z476" s="78"/>
    </row>
    <row r="477" ht="17" hidden="1" spans="1:26">
      <c r="A477" s="78" t="s">
        <v>2147</v>
      </c>
      <c r="B477" s="35">
        <v>476</v>
      </c>
      <c r="C477" s="78"/>
      <c r="D477" s="9">
        <v>102</v>
      </c>
      <c r="E477" s="9" t="s">
        <v>2147</v>
      </c>
      <c r="F477" s="101" t="s">
        <v>2365</v>
      </c>
      <c r="G477" s="78" t="s">
        <v>2366</v>
      </c>
      <c r="H477" s="78"/>
      <c r="I477" s="78"/>
      <c r="J477" s="195">
        <v>43416</v>
      </c>
      <c r="K477" s="195">
        <v>43424</v>
      </c>
      <c r="L477" s="78" t="s">
        <v>2231</v>
      </c>
      <c r="M477" s="86" t="s">
        <v>19</v>
      </c>
      <c r="N477" s="86">
        <v>1</v>
      </c>
      <c r="O477" s="78" t="s">
        <v>2304</v>
      </c>
      <c r="P477" s="78"/>
      <c r="Q477" s="78"/>
      <c r="R477" s="78"/>
      <c r="S477" s="78" t="s">
        <v>2367</v>
      </c>
      <c r="T477" s="78"/>
      <c r="U477" s="78"/>
      <c r="V477" s="78"/>
      <c r="W477" s="78"/>
      <c r="X477" s="78"/>
      <c r="Y477" s="78"/>
      <c r="Z477" s="78"/>
    </row>
    <row r="478" ht="17" hidden="1" spans="1:26">
      <c r="A478" s="78" t="s">
        <v>2147</v>
      </c>
      <c r="B478" s="35">
        <v>477</v>
      </c>
      <c r="C478" s="78"/>
      <c r="D478" s="9">
        <v>102</v>
      </c>
      <c r="E478" s="9" t="s">
        <v>2147</v>
      </c>
      <c r="F478" s="101" t="s">
        <v>2368</v>
      </c>
      <c r="G478" s="78" t="s">
        <v>2369</v>
      </c>
      <c r="H478" s="78"/>
      <c r="I478" s="78"/>
      <c r="J478" s="195">
        <v>40408</v>
      </c>
      <c r="K478" s="195">
        <v>43413</v>
      </c>
      <c r="L478" s="78">
        <v>1000</v>
      </c>
      <c r="M478" s="86" t="s">
        <v>19</v>
      </c>
      <c r="N478" s="86">
        <v>1</v>
      </c>
      <c r="O478" s="78" t="s">
        <v>2304</v>
      </c>
      <c r="P478" s="78"/>
      <c r="Q478" s="89" t="s">
        <v>700</v>
      </c>
      <c r="R478" s="78" t="s">
        <v>2370</v>
      </c>
      <c r="S478" s="78" t="s">
        <v>2367</v>
      </c>
      <c r="T478" s="78" t="s">
        <v>907</v>
      </c>
      <c r="U478" s="78"/>
      <c r="V478" s="78"/>
      <c r="W478" s="78"/>
      <c r="X478" s="78"/>
      <c r="Y478" s="78"/>
      <c r="Z478" s="78"/>
    </row>
    <row r="479" ht="17" hidden="1" spans="1:26">
      <c r="A479" s="78" t="s">
        <v>2147</v>
      </c>
      <c r="B479" s="35">
        <v>478</v>
      </c>
      <c r="C479" s="78"/>
      <c r="D479" s="9">
        <v>102</v>
      </c>
      <c r="E479" s="9" t="s">
        <v>2147</v>
      </c>
      <c r="F479" s="101" t="s">
        <v>2371</v>
      </c>
      <c r="G479" s="78" t="s">
        <v>2372</v>
      </c>
      <c r="H479" s="78"/>
      <c r="I479" s="78"/>
      <c r="J479" s="195">
        <v>43318</v>
      </c>
      <c r="K479" s="195">
        <v>43647</v>
      </c>
      <c r="L479" s="78" t="s">
        <v>2373</v>
      </c>
      <c r="M479" s="86" t="s">
        <v>19</v>
      </c>
      <c r="N479" s="86">
        <v>1</v>
      </c>
      <c r="O479" s="78" t="s">
        <v>2374</v>
      </c>
      <c r="P479" s="78"/>
      <c r="Q479" s="78"/>
      <c r="R479" s="78" t="s">
        <v>2374</v>
      </c>
      <c r="S479" s="78" t="s">
        <v>2375</v>
      </c>
      <c r="T479" s="78" t="s">
        <v>784</v>
      </c>
      <c r="U479" s="78"/>
      <c r="V479" s="78"/>
      <c r="W479" s="78"/>
      <c r="X479" s="78"/>
      <c r="Y479" s="78"/>
      <c r="Z479" s="78"/>
    </row>
    <row r="480" ht="17" hidden="1" spans="1:26">
      <c r="A480" s="78" t="s">
        <v>2147</v>
      </c>
      <c r="B480" s="35">
        <v>479</v>
      </c>
      <c r="C480" s="78"/>
      <c r="D480" s="9">
        <v>102</v>
      </c>
      <c r="E480" s="9" t="s">
        <v>2147</v>
      </c>
      <c r="F480" s="101" t="s">
        <v>2376</v>
      </c>
      <c r="G480" s="78" t="s">
        <v>2377</v>
      </c>
      <c r="H480" s="78"/>
      <c r="I480" s="78"/>
      <c r="J480" s="263">
        <v>42293</v>
      </c>
      <c r="K480" s="78"/>
      <c r="L480" s="78">
        <v>120000</v>
      </c>
      <c r="M480" s="86" t="s">
        <v>19</v>
      </c>
      <c r="N480" s="86">
        <v>1</v>
      </c>
      <c r="O480" s="78"/>
      <c r="P480" s="78"/>
      <c r="Q480" s="78"/>
      <c r="R480" s="78"/>
      <c r="S480" s="78"/>
      <c r="T480" s="78"/>
      <c r="U480" s="78"/>
      <c r="V480" s="78"/>
      <c r="W480" s="78"/>
      <c r="X480" s="78"/>
      <c r="Y480" s="78"/>
      <c r="Z480" s="78"/>
    </row>
    <row r="481" ht="17" hidden="1" spans="1:26">
      <c r="A481" s="78" t="s">
        <v>2147</v>
      </c>
      <c r="B481" s="35">
        <v>480</v>
      </c>
      <c r="C481" s="78"/>
      <c r="D481" s="9">
        <v>102</v>
      </c>
      <c r="E481" s="9" t="s">
        <v>2147</v>
      </c>
      <c r="F481" s="101" t="s">
        <v>2378</v>
      </c>
      <c r="G481" s="78" t="s">
        <v>2379</v>
      </c>
      <c r="H481" s="78"/>
      <c r="I481" s="78"/>
      <c r="J481" s="263">
        <v>42808</v>
      </c>
      <c r="K481" s="78"/>
      <c r="L481" s="78" t="s">
        <v>2298</v>
      </c>
      <c r="M481" s="86" t="s">
        <v>19</v>
      </c>
      <c r="N481" s="86">
        <v>1</v>
      </c>
      <c r="O481" s="78"/>
      <c r="P481" s="78"/>
      <c r="Q481" s="78"/>
      <c r="R481" s="78"/>
      <c r="S481" s="78"/>
      <c r="T481" s="78"/>
      <c r="U481" s="78"/>
      <c r="V481" s="78"/>
      <c r="W481" s="78"/>
      <c r="X481" s="78"/>
      <c r="Y481" s="78"/>
      <c r="Z481" s="78"/>
    </row>
    <row r="482" ht="17" hidden="1" spans="1:26">
      <c r="A482" s="78" t="s">
        <v>2147</v>
      </c>
      <c r="B482" s="35">
        <v>481</v>
      </c>
      <c r="C482" s="78"/>
      <c r="D482" s="9">
        <v>102</v>
      </c>
      <c r="E482" s="9" t="s">
        <v>2147</v>
      </c>
      <c r="F482" s="101" t="s">
        <v>2380</v>
      </c>
      <c r="G482" s="78" t="s">
        <v>2381</v>
      </c>
      <c r="H482" s="78"/>
      <c r="I482" s="78"/>
      <c r="J482" s="263">
        <v>42955</v>
      </c>
      <c r="K482" s="78"/>
      <c r="L482" s="78">
        <v>55000</v>
      </c>
      <c r="M482" s="86" t="s">
        <v>19</v>
      </c>
      <c r="N482" s="86">
        <v>1</v>
      </c>
      <c r="O482" s="78"/>
      <c r="P482" s="78"/>
      <c r="Q482" s="78"/>
      <c r="R482" s="78"/>
      <c r="S482" s="78"/>
      <c r="T482" s="78"/>
      <c r="U482" s="78"/>
      <c r="V482" s="78"/>
      <c r="W482" s="78"/>
      <c r="X482" s="78"/>
      <c r="Y482" s="78"/>
      <c r="Z482" s="78"/>
    </row>
    <row r="483" ht="17" hidden="1" spans="1:26">
      <c r="A483" s="265" t="s">
        <v>2382</v>
      </c>
      <c r="B483" s="35">
        <v>482</v>
      </c>
      <c r="C483" s="266"/>
      <c r="D483" s="265">
        <v>103</v>
      </c>
      <c r="E483" s="265" t="s">
        <v>2382</v>
      </c>
      <c r="F483" s="49" t="s">
        <v>2383</v>
      </c>
      <c r="G483" s="268" t="s">
        <v>2384</v>
      </c>
      <c r="H483" s="102" t="s">
        <v>559</v>
      </c>
      <c r="I483" s="65">
        <v>1</v>
      </c>
      <c r="J483" s="269">
        <v>43791</v>
      </c>
      <c r="K483" s="69">
        <v>43794</v>
      </c>
      <c r="L483" s="270">
        <v>100000</v>
      </c>
      <c r="M483" s="86" t="s">
        <v>19</v>
      </c>
      <c r="N483" s="86">
        <v>1</v>
      </c>
      <c r="O483" s="50" t="s">
        <v>2385</v>
      </c>
      <c r="P483" s="50"/>
      <c r="Q483" s="50" t="s">
        <v>2386</v>
      </c>
      <c r="R483" s="50"/>
      <c r="S483" s="276" t="s">
        <v>1041</v>
      </c>
      <c r="T483" s="50" t="s">
        <v>2385</v>
      </c>
      <c r="U483" s="50"/>
      <c r="V483" s="50"/>
      <c r="W483" s="50"/>
      <c r="X483" s="50"/>
      <c r="Y483" s="50"/>
      <c r="Z483" s="50"/>
    </row>
    <row r="484" ht="17" hidden="1" spans="1:26">
      <c r="A484" s="265" t="s">
        <v>2382</v>
      </c>
      <c r="B484" s="35">
        <v>483</v>
      </c>
      <c r="C484" s="265"/>
      <c r="D484" s="265">
        <v>103</v>
      </c>
      <c r="E484" s="265" t="s">
        <v>2382</v>
      </c>
      <c r="F484" s="49" t="s">
        <v>2387</v>
      </c>
      <c r="G484" s="89" t="s">
        <v>2388</v>
      </c>
      <c r="H484" s="102" t="s">
        <v>170</v>
      </c>
      <c r="I484" s="271">
        <v>2</v>
      </c>
      <c r="J484" s="269">
        <v>43818</v>
      </c>
      <c r="K484" s="69">
        <v>43818</v>
      </c>
      <c r="L484" s="272">
        <v>5000</v>
      </c>
      <c r="M484" s="86" t="s">
        <v>19</v>
      </c>
      <c r="N484" s="86">
        <v>1</v>
      </c>
      <c r="O484" s="50" t="s">
        <v>2385</v>
      </c>
      <c r="P484" s="50"/>
      <c r="Q484" s="50" t="s">
        <v>2386</v>
      </c>
      <c r="R484" s="50"/>
      <c r="S484" s="276" t="s">
        <v>1041</v>
      </c>
      <c r="T484" s="50" t="s">
        <v>2385</v>
      </c>
      <c r="U484" s="50"/>
      <c r="V484" s="50"/>
      <c r="W484" s="50"/>
      <c r="X484" s="50"/>
      <c r="Y484" s="50"/>
      <c r="Z484" s="50"/>
    </row>
    <row r="485" ht="17" hidden="1" spans="1:26">
      <c r="A485" s="265" t="s">
        <v>2382</v>
      </c>
      <c r="B485" s="35">
        <v>484</v>
      </c>
      <c r="C485" s="265"/>
      <c r="D485" s="265">
        <v>103</v>
      </c>
      <c r="E485" s="265" t="s">
        <v>2382</v>
      </c>
      <c r="F485" s="145" t="s">
        <v>2389</v>
      </c>
      <c r="G485" s="89" t="s">
        <v>2390</v>
      </c>
      <c r="H485" s="102" t="s">
        <v>170</v>
      </c>
      <c r="I485" s="271">
        <v>2</v>
      </c>
      <c r="J485" s="195">
        <v>36048</v>
      </c>
      <c r="K485" s="195">
        <v>42287</v>
      </c>
      <c r="L485" s="272">
        <v>8500</v>
      </c>
      <c r="M485" s="86" t="s">
        <v>19</v>
      </c>
      <c r="N485" s="86">
        <v>1</v>
      </c>
      <c r="O485" s="21" t="s">
        <v>2391</v>
      </c>
      <c r="P485" s="50"/>
      <c r="Q485" s="21" t="s">
        <v>2391</v>
      </c>
      <c r="R485" s="50"/>
      <c r="S485" s="276" t="s">
        <v>1041</v>
      </c>
      <c r="T485" s="21" t="s">
        <v>2391</v>
      </c>
      <c r="U485" s="21"/>
      <c r="V485" s="21"/>
      <c r="W485" s="21"/>
      <c r="X485" s="21"/>
      <c r="Y485" s="21"/>
      <c r="Z485" s="21"/>
    </row>
    <row r="486" ht="17" hidden="1" spans="1:26">
      <c r="A486" s="265" t="s">
        <v>2382</v>
      </c>
      <c r="B486" s="35">
        <v>485</v>
      </c>
      <c r="C486" s="265"/>
      <c r="D486" s="265">
        <v>103</v>
      </c>
      <c r="E486" s="265" t="s">
        <v>2382</v>
      </c>
      <c r="F486" s="145" t="s">
        <v>2392</v>
      </c>
      <c r="G486" s="89" t="s">
        <v>2393</v>
      </c>
      <c r="H486" s="102" t="s">
        <v>170</v>
      </c>
      <c r="I486" s="271">
        <v>2</v>
      </c>
      <c r="J486" s="195">
        <v>42818</v>
      </c>
      <c r="K486" s="195">
        <v>42818</v>
      </c>
      <c r="L486" s="272">
        <v>800</v>
      </c>
      <c r="M486" s="86" t="s">
        <v>19</v>
      </c>
      <c r="N486" s="86">
        <v>1</v>
      </c>
      <c r="O486" s="21" t="s">
        <v>2391</v>
      </c>
      <c r="P486" s="50"/>
      <c r="Q486" s="21" t="s">
        <v>2391</v>
      </c>
      <c r="R486" s="50"/>
      <c r="S486" s="276" t="s">
        <v>1041</v>
      </c>
      <c r="T486" s="21" t="s">
        <v>2391</v>
      </c>
      <c r="U486" s="21"/>
      <c r="V486" s="21"/>
      <c r="W486" s="21"/>
      <c r="X486" s="21"/>
      <c r="Y486" s="21"/>
      <c r="Z486" s="21"/>
    </row>
    <row r="487" ht="17" hidden="1" spans="1:26">
      <c r="A487" s="265" t="s">
        <v>2382</v>
      </c>
      <c r="B487" s="35">
        <v>486</v>
      </c>
      <c r="C487" s="265"/>
      <c r="D487" s="265">
        <v>103</v>
      </c>
      <c r="E487" s="265" t="s">
        <v>2382</v>
      </c>
      <c r="F487" s="145" t="s">
        <v>2394</v>
      </c>
      <c r="G487" s="89" t="s">
        <v>2395</v>
      </c>
      <c r="H487" s="102" t="s">
        <v>170</v>
      </c>
      <c r="I487" s="271">
        <v>1</v>
      </c>
      <c r="J487" s="195">
        <v>42923</v>
      </c>
      <c r="K487" s="195">
        <v>42923</v>
      </c>
      <c r="L487" s="272">
        <v>800</v>
      </c>
      <c r="M487" s="86" t="s">
        <v>19</v>
      </c>
      <c r="N487" s="86">
        <v>1</v>
      </c>
      <c r="O487" s="21" t="s">
        <v>2391</v>
      </c>
      <c r="P487" s="50"/>
      <c r="Q487" s="21" t="s">
        <v>2391</v>
      </c>
      <c r="R487" s="50"/>
      <c r="S487" s="276" t="s">
        <v>1041</v>
      </c>
      <c r="T487" s="21" t="s">
        <v>2391</v>
      </c>
      <c r="U487" s="21"/>
      <c r="V487" s="21"/>
      <c r="W487" s="21"/>
      <c r="X487" s="21"/>
      <c r="Y487" s="21"/>
      <c r="Z487" s="21"/>
    </row>
    <row r="488" ht="17" hidden="1" spans="1:26">
      <c r="A488" s="265" t="s">
        <v>2382</v>
      </c>
      <c r="B488" s="35">
        <v>487</v>
      </c>
      <c r="C488" s="265"/>
      <c r="D488" s="265">
        <v>103</v>
      </c>
      <c r="E488" s="265" t="s">
        <v>2382</v>
      </c>
      <c r="F488" s="101" t="s">
        <v>2396</v>
      </c>
      <c r="G488" s="89" t="s">
        <v>2397</v>
      </c>
      <c r="H488" s="102" t="s">
        <v>170</v>
      </c>
      <c r="I488" s="271">
        <v>1</v>
      </c>
      <c r="J488" s="195">
        <v>42929</v>
      </c>
      <c r="K488" s="195">
        <v>42929</v>
      </c>
      <c r="L488" s="272">
        <v>800</v>
      </c>
      <c r="M488" s="86" t="s">
        <v>19</v>
      </c>
      <c r="N488" s="86">
        <v>1</v>
      </c>
      <c r="O488" s="21" t="s">
        <v>2391</v>
      </c>
      <c r="P488" s="50"/>
      <c r="Q488" s="21" t="s">
        <v>2391</v>
      </c>
      <c r="R488" s="50"/>
      <c r="S488" s="21" t="s">
        <v>1041</v>
      </c>
      <c r="T488" s="21" t="s">
        <v>2391</v>
      </c>
      <c r="U488" s="21"/>
      <c r="V488" s="21"/>
      <c r="W488" s="21"/>
      <c r="X488" s="21"/>
      <c r="Y488" s="21"/>
      <c r="Z488" s="21"/>
    </row>
    <row r="489" ht="17" hidden="1" spans="1:26">
      <c r="A489" s="265" t="s">
        <v>2382</v>
      </c>
      <c r="B489" s="35">
        <v>488</v>
      </c>
      <c r="C489" s="265"/>
      <c r="D489" s="265">
        <v>103</v>
      </c>
      <c r="E489" s="265" t="s">
        <v>2382</v>
      </c>
      <c r="F489" s="145" t="s">
        <v>2398</v>
      </c>
      <c r="G489" s="89" t="s">
        <v>2399</v>
      </c>
      <c r="H489" s="102" t="s">
        <v>170</v>
      </c>
      <c r="I489" s="271">
        <v>1</v>
      </c>
      <c r="J489" s="195">
        <v>43074</v>
      </c>
      <c r="K489" s="195">
        <v>43074</v>
      </c>
      <c r="L489" s="272">
        <v>800</v>
      </c>
      <c r="M489" s="86" t="s">
        <v>19</v>
      </c>
      <c r="N489" s="86">
        <v>1</v>
      </c>
      <c r="O489" s="21" t="s">
        <v>2391</v>
      </c>
      <c r="P489" s="50"/>
      <c r="Q489" s="21" t="s">
        <v>2391</v>
      </c>
      <c r="R489" s="50"/>
      <c r="S489" s="21" t="s">
        <v>1041</v>
      </c>
      <c r="T489" s="21" t="s">
        <v>2391</v>
      </c>
      <c r="U489" s="21"/>
      <c r="V489" s="21"/>
      <c r="W489" s="21"/>
      <c r="X489" s="21"/>
      <c r="Y489" s="21"/>
      <c r="Z489" s="21"/>
    </row>
    <row r="490" ht="17" hidden="1" spans="1:26">
      <c r="A490" s="265" t="s">
        <v>2382</v>
      </c>
      <c r="B490" s="35">
        <v>489</v>
      </c>
      <c r="C490" s="265"/>
      <c r="D490" s="265">
        <v>103</v>
      </c>
      <c r="E490" s="265" t="s">
        <v>2382</v>
      </c>
      <c r="F490" s="145" t="s">
        <v>2400</v>
      </c>
      <c r="G490" s="89" t="s">
        <v>2401</v>
      </c>
      <c r="H490" s="102" t="s">
        <v>2402</v>
      </c>
      <c r="I490" s="271">
        <v>9</v>
      </c>
      <c r="J490" s="195">
        <v>43605</v>
      </c>
      <c r="K490" s="195">
        <v>43605</v>
      </c>
      <c r="L490" s="273"/>
      <c r="M490" s="86" t="s">
        <v>19</v>
      </c>
      <c r="N490" s="86">
        <v>1</v>
      </c>
      <c r="O490" s="21"/>
      <c r="P490" s="21" t="s">
        <v>2403</v>
      </c>
      <c r="Q490" s="21"/>
      <c r="R490" s="21"/>
      <c r="S490" s="21"/>
      <c r="T490" s="21"/>
      <c r="U490" s="21"/>
      <c r="V490" s="21"/>
      <c r="W490" s="21"/>
      <c r="X490" s="21"/>
      <c r="Y490" s="21"/>
      <c r="Z490" s="21"/>
    </row>
    <row r="491" ht="17" hidden="1" spans="1:26">
      <c r="A491" s="265" t="s">
        <v>2382</v>
      </c>
      <c r="B491" s="35">
        <v>490</v>
      </c>
      <c r="C491" s="265"/>
      <c r="D491" s="265">
        <v>103</v>
      </c>
      <c r="E491" s="265" t="s">
        <v>2382</v>
      </c>
      <c r="F491" s="145" t="s">
        <v>2404</v>
      </c>
      <c r="G491" s="89" t="s">
        <v>2405</v>
      </c>
      <c r="H491" s="102" t="s">
        <v>2402</v>
      </c>
      <c r="I491" s="271">
        <v>9</v>
      </c>
      <c r="J491" s="195">
        <v>43717</v>
      </c>
      <c r="K491" s="195">
        <v>43717</v>
      </c>
      <c r="L491" s="273"/>
      <c r="M491" s="86" t="s">
        <v>19</v>
      </c>
      <c r="N491" s="86">
        <v>1</v>
      </c>
      <c r="O491" s="21"/>
      <c r="P491" s="21" t="s">
        <v>2406</v>
      </c>
      <c r="Q491" s="21"/>
      <c r="R491" s="21"/>
      <c r="S491" s="21"/>
      <c r="T491" s="21"/>
      <c r="U491" s="21"/>
      <c r="V491" s="21"/>
      <c r="W491" s="21"/>
      <c r="X491" s="21"/>
      <c r="Y491" s="21"/>
      <c r="Z491" s="21"/>
    </row>
    <row r="492" ht="17" hidden="1" spans="1:26">
      <c r="A492" s="265" t="s">
        <v>2382</v>
      </c>
      <c r="B492" s="35">
        <v>491</v>
      </c>
      <c r="C492" s="265"/>
      <c r="D492" s="265">
        <v>103</v>
      </c>
      <c r="E492" s="265" t="s">
        <v>2382</v>
      </c>
      <c r="F492" s="145" t="s">
        <v>2407</v>
      </c>
      <c r="G492" s="89" t="s">
        <v>2408</v>
      </c>
      <c r="H492" s="102" t="s">
        <v>170</v>
      </c>
      <c r="I492" s="271">
        <v>1</v>
      </c>
      <c r="J492" s="195">
        <v>42964</v>
      </c>
      <c r="K492" s="195">
        <v>42964</v>
      </c>
      <c r="L492" s="272">
        <v>50000</v>
      </c>
      <c r="M492" s="86" t="s">
        <v>19</v>
      </c>
      <c r="N492" s="86">
        <v>1</v>
      </c>
      <c r="O492" s="21" t="s">
        <v>2409</v>
      </c>
      <c r="P492" s="21"/>
      <c r="Q492" s="21" t="s">
        <v>2409</v>
      </c>
      <c r="R492" s="21"/>
      <c r="S492" s="276" t="s">
        <v>1041</v>
      </c>
      <c r="T492" s="21" t="s">
        <v>2409</v>
      </c>
      <c r="U492" s="21"/>
      <c r="V492" s="21"/>
      <c r="W492" s="21"/>
      <c r="X492" s="21"/>
      <c r="Y492" s="21"/>
      <c r="Z492" s="21"/>
    </row>
    <row r="493" ht="17" hidden="1" spans="1:26">
      <c r="A493" s="265" t="s">
        <v>2382</v>
      </c>
      <c r="B493" s="35">
        <v>492</v>
      </c>
      <c r="C493" s="265"/>
      <c r="D493" s="265">
        <v>103</v>
      </c>
      <c r="E493" s="265" t="s">
        <v>2382</v>
      </c>
      <c r="F493" s="101" t="s">
        <v>2410</v>
      </c>
      <c r="G493" s="89" t="s">
        <v>2411</v>
      </c>
      <c r="H493" s="102" t="s">
        <v>170</v>
      </c>
      <c r="I493" s="271">
        <v>1</v>
      </c>
      <c r="J493" s="195">
        <v>42991</v>
      </c>
      <c r="K493" s="195">
        <v>42991</v>
      </c>
      <c r="L493" s="272">
        <v>500</v>
      </c>
      <c r="M493" s="86" t="s">
        <v>19</v>
      </c>
      <c r="N493" s="86">
        <v>1</v>
      </c>
      <c r="O493" s="21" t="s">
        <v>2409</v>
      </c>
      <c r="P493" s="50"/>
      <c r="Q493" s="21" t="s">
        <v>2409</v>
      </c>
      <c r="R493" s="21"/>
      <c r="S493" s="276" t="s">
        <v>1041</v>
      </c>
      <c r="T493" s="21" t="s">
        <v>2409</v>
      </c>
      <c r="U493" s="21"/>
      <c r="V493" s="21"/>
      <c r="W493" s="21"/>
      <c r="X493" s="21"/>
      <c r="Y493" s="21"/>
      <c r="Z493" s="21"/>
    </row>
    <row r="494" ht="17" hidden="1" spans="1:26">
      <c r="A494" s="265" t="s">
        <v>2382</v>
      </c>
      <c r="B494" s="35">
        <v>493</v>
      </c>
      <c r="C494" s="265"/>
      <c r="D494" s="265">
        <v>103</v>
      </c>
      <c r="E494" s="265" t="s">
        <v>2382</v>
      </c>
      <c r="F494" s="514" t="s">
        <v>2412</v>
      </c>
      <c r="G494" s="89" t="s">
        <v>2413</v>
      </c>
      <c r="H494" s="102" t="s">
        <v>559</v>
      </c>
      <c r="I494" s="271">
        <v>5</v>
      </c>
      <c r="J494" s="195">
        <v>39115</v>
      </c>
      <c r="K494" s="195">
        <v>39115</v>
      </c>
      <c r="L494" s="272">
        <v>50000</v>
      </c>
      <c r="M494" s="86" t="s">
        <v>19</v>
      </c>
      <c r="N494" s="86">
        <v>1</v>
      </c>
      <c r="O494" s="21" t="s">
        <v>2414</v>
      </c>
      <c r="P494" s="50"/>
      <c r="Q494" s="21" t="s">
        <v>2414</v>
      </c>
      <c r="R494" s="21"/>
      <c r="S494" s="21" t="s">
        <v>2386</v>
      </c>
      <c r="T494" s="21" t="s">
        <v>2414</v>
      </c>
      <c r="U494" s="21"/>
      <c r="V494" s="21"/>
      <c r="W494" s="21"/>
      <c r="X494" s="21"/>
      <c r="Y494" s="21"/>
      <c r="Z494" s="21"/>
    </row>
    <row r="495" ht="17" hidden="1" spans="1:26">
      <c r="A495" s="265" t="s">
        <v>2382</v>
      </c>
      <c r="B495" s="35">
        <v>494</v>
      </c>
      <c r="C495" s="265"/>
      <c r="D495" s="265">
        <v>103</v>
      </c>
      <c r="E495" s="265" t="s">
        <v>2382</v>
      </c>
      <c r="F495" s="145" t="s">
        <v>2415</v>
      </c>
      <c r="G495" s="89" t="s">
        <v>2416</v>
      </c>
      <c r="H495" s="102" t="s">
        <v>170</v>
      </c>
      <c r="I495" s="271">
        <v>1</v>
      </c>
      <c r="J495" s="195">
        <v>43066</v>
      </c>
      <c r="K495" s="195">
        <v>43066</v>
      </c>
      <c r="L495" s="272">
        <v>50000</v>
      </c>
      <c r="M495" s="86" t="s">
        <v>19</v>
      </c>
      <c r="N495" s="86">
        <v>1</v>
      </c>
      <c r="O495" s="21" t="s">
        <v>2414</v>
      </c>
      <c r="P495" s="50"/>
      <c r="Q495" s="21" t="s">
        <v>2414</v>
      </c>
      <c r="R495" s="21"/>
      <c r="S495" s="21" t="s">
        <v>2385</v>
      </c>
      <c r="T495" s="21" t="s">
        <v>2414</v>
      </c>
      <c r="U495" s="21"/>
      <c r="V495" s="21"/>
      <c r="W495" s="21"/>
      <c r="X495" s="21"/>
      <c r="Y495" s="21"/>
      <c r="Z495" s="21"/>
    </row>
    <row r="496" ht="17" hidden="1" spans="1:26">
      <c r="A496" s="265" t="s">
        <v>2382</v>
      </c>
      <c r="B496" s="35">
        <v>495</v>
      </c>
      <c r="C496" s="265"/>
      <c r="D496" s="265">
        <v>103</v>
      </c>
      <c r="E496" s="265" t="s">
        <v>2382</v>
      </c>
      <c r="F496" s="145" t="s">
        <v>2417</v>
      </c>
      <c r="G496" s="89" t="s">
        <v>2418</v>
      </c>
      <c r="H496" s="102" t="s">
        <v>559</v>
      </c>
      <c r="I496" s="271">
        <v>5</v>
      </c>
      <c r="J496" s="195">
        <v>42285</v>
      </c>
      <c r="K496" s="195">
        <v>42285</v>
      </c>
      <c r="L496" s="272">
        <v>100</v>
      </c>
      <c r="M496" s="86" t="s">
        <v>19</v>
      </c>
      <c r="N496" s="86">
        <v>1</v>
      </c>
      <c r="O496" s="21" t="s">
        <v>2419</v>
      </c>
      <c r="P496" s="50"/>
      <c r="Q496" s="21" t="s">
        <v>2419</v>
      </c>
      <c r="R496" s="21"/>
      <c r="S496" s="21" t="s">
        <v>1041</v>
      </c>
      <c r="T496" s="21" t="s">
        <v>2419</v>
      </c>
      <c r="U496" s="21"/>
      <c r="V496" s="21"/>
      <c r="W496" s="21"/>
      <c r="X496" s="21"/>
      <c r="Y496" s="21"/>
      <c r="Z496" s="21"/>
    </row>
    <row r="497" ht="17" hidden="1" spans="1:26">
      <c r="A497" s="265" t="s">
        <v>2382</v>
      </c>
      <c r="B497" s="35">
        <v>496</v>
      </c>
      <c r="C497" s="265"/>
      <c r="D497" s="265">
        <v>103</v>
      </c>
      <c r="E497" s="265" t="s">
        <v>2382</v>
      </c>
      <c r="F497" s="145" t="s">
        <v>2420</v>
      </c>
      <c r="G497" s="89" t="s">
        <v>2421</v>
      </c>
      <c r="H497" s="102" t="s">
        <v>170</v>
      </c>
      <c r="I497" s="271">
        <v>1</v>
      </c>
      <c r="J497" s="195">
        <v>42964</v>
      </c>
      <c r="K497" s="195">
        <v>42964</v>
      </c>
      <c r="L497" s="272">
        <v>1500</v>
      </c>
      <c r="M497" s="86" t="s">
        <v>19</v>
      </c>
      <c r="N497" s="86">
        <v>1</v>
      </c>
      <c r="O497" s="21" t="s">
        <v>2422</v>
      </c>
      <c r="P497" s="50"/>
      <c r="Q497" s="21" t="s">
        <v>2422</v>
      </c>
      <c r="R497" s="21"/>
      <c r="S497" s="21" t="s">
        <v>1041</v>
      </c>
      <c r="T497" s="21" t="s">
        <v>2422</v>
      </c>
      <c r="U497" s="21"/>
      <c r="V497" s="21"/>
      <c r="W497" s="21"/>
      <c r="X497" s="21"/>
      <c r="Y497" s="21"/>
      <c r="Z497" s="21"/>
    </row>
    <row r="498" ht="17" hidden="1" spans="1:26">
      <c r="A498" s="265" t="s">
        <v>2382</v>
      </c>
      <c r="B498" s="35">
        <v>497</v>
      </c>
      <c r="C498" s="265"/>
      <c r="D498" s="265">
        <v>103</v>
      </c>
      <c r="E498" s="265" t="s">
        <v>2382</v>
      </c>
      <c r="F498" s="145" t="s">
        <v>2423</v>
      </c>
      <c r="G498" s="89" t="s">
        <v>2424</v>
      </c>
      <c r="H498" s="102" t="s">
        <v>170</v>
      </c>
      <c r="I498" s="271">
        <v>1</v>
      </c>
      <c r="J498" s="195">
        <v>43056</v>
      </c>
      <c r="K498" s="195">
        <v>43056</v>
      </c>
      <c r="L498" s="272">
        <v>20000</v>
      </c>
      <c r="M498" s="86" t="s">
        <v>19</v>
      </c>
      <c r="N498" s="86">
        <v>1</v>
      </c>
      <c r="O498" s="50"/>
      <c r="P498" s="21" t="s">
        <v>2422</v>
      </c>
      <c r="Q498" s="21"/>
      <c r="R498" s="21"/>
      <c r="S498" s="21" t="s">
        <v>2386</v>
      </c>
      <c r="T498" s="21"/>
      <c r="U498" s="21"/>
      <c r="V498" s="21"/>
      <c r="W498" s="21"/>
      <c r="X498" s="21"/>
      <c r="Y498" s="21"/>
      <c r="Z498" s="21"/>
    </row>
    <row r="499" ht="17" hidden="1" spans="1:26">
      <c r="A499" s="265" t="s">
        <v>2382</v>
      </c>
      <c r="B499" s="35">
        <v>498</v>
      </c>
      <c r="C499" s="265"/>
      <c r="D499" s="265">
        <v>103</v>
      </c>
      <c r="E499" s="265" t="s">
        <v>2382</v>
      </c>
      <c r="F499" s="145" t="s">
        <v>2425</v>
      </c>
      <c r="G499" s="89" t="s">
        <v>2426</v>
      </c>
      <c r="H499" s="102" t="s">
        <v>2402</v>
      </c>
      <c r="I499" s="271">
        <v>9</v>
      </c>
      <c r="J499" s="274">
        <v>43262</v>
      </c>
      <c r="K499" s="274">
        <v>43262</v>
      </c>
      <c r="L499" s="275"/>
      <c r="M499" s="86" t="s">
        <v>19</v>
      </c>
      <c r="N499" s="86">
        <v>1</v>
      </c>
      <c r="O499" s="21"/>
      <c r="P499" s="21" t="s">
        <v>2422</v>
      </c>
      <c r="Q499" s="21"/>
      <c r="R499" s="21"/>
      <c r="S499" s="21"/>
      <c r="T499" s="21"/>
      <c r="U499" s="21"/>
      <c r="V499" s="21"/>
      <c r="W499" s="21"/>
      <c r="X499" s="21"/>
      <c r="Y499" s="21"/>
      <c r="Z499" s="21"/>
    </row>
    <row r="500" ht="17" hidden="1" spans="1:26">
      <c r="A500" s="265" t="s">
        <v>2382</v>
      </c>
      <c r="B500" s="35">
        <v>499</v>
      </c>
      <c r="C500" s="265"/>
      <c r="D500" s="265">
        <v>103</v>
      </c>
      <c r="E500" s="265" t="s">
        <v>2382</v>
      </c>
      <c r="F500" s="145" t="s">
        <v>2427</v>
      </c>
      <c r="G500" s="89" t="s">
        <v>2428</v>
      </c>
      <c r="H500" s="102" t="s">
        <v>2402</v>
      </c>
      <c r="I500" s="271">
        <v>9</v>
      </c>
      <c r="J500" s="195">
        <v>43180</v>
      </c>
      <c r="K500" s="195">
        <v>43180</v>
      </c>
      <c r="L500" s="275"/>
      <c r="M500" s="86" t="s">
        <v>19</v>
      </c>
      <c r="N500" s="86">
        <v>1</v>
      </c>
      <c r="O500" s="21"/>
      <c r="P500" s="21" t="s">
        <v>2422</v>
      </c>
      <c r="Q500" s="21"/>
      <c r="R500" s="21"/>
      <c r="S500" s="21"/>
      <c r="T500" s="21"/>
      <c r="U500" s="21"/>
      <c r="V500" s="21"/>
      <c r="W500" s="21"/>
      <c r="X500" s="21"/>
      <c r="Y500" s="21"/>
      <c r="Z500" s="21"/>
    </row>
    <row r="501" ht="17" hidden="1" spans="1:26">
      <c r="A501" s="265" t="s">
        <v>2382</v>
      </c>
      <c r="B501" s="35">
        <v>500</v>
      </c>
      <c r="C501" s="265"/>
      <c r="D501" s="265">
        <v>103</v>
      </c>
      <c r="E501" s="265" t="s">
        <v>2382</v>
      </c>
      <c r="F501" s="145" t="s">
        <v>2429</v>
      </c>
      <c r="G501" s="89" t="s">
        <v>2430</v>
      </c>
      <c r="H501" s="102" t="s">
        <v>559</v>
      </c>
      <c r="I501" s="271">
        <v>5</v>
      </c>
      <c r="J501" s="195">
        <v>36615</v>
      </c>
      <c r="K501" s="195">
        <v>36615</v>
      </c>
      <c r="L501" s="272">
        <v>10000</v>
      </c>
      <c r="M501" s="86" t="s">
        <v>19</v>
      </c>
      <c r="N501" s="86">
        <v>1</v>
      </c>
      <c r="O501" s="21" t="s">
        <v>2431</v>
      </c>
      <c r="P501" s="50"/>
      <c r="Q501" s="21" t="s">
        <v>55</v>
      </c>
      <c r="R501" s="21"/>
      <c r="S501" s="21" t="s">
        <v>22</v>
      </c>
      <c r="T501" s="21" t="s">
        <v>2431</v>
      </c>
      <c r="U501" s="21"/>
      <c r="V501" s="21"/>
      <c r="W501" s="21"/>
      <c r="X501" s="21"/>
      <c r="Y501" s="21"/>
      <c r="Z501" s="21"/>
    </row>
    <row r="502" ht="17" hidden="1" spans="1:26">
      <c r="A502" s="265" t="s">
        <v>2382</v>
      </c>
      <c r="B502" s="35">
        <v>501</v>
      </c>
      <c r="C502" s="265"/>
      <c r="D502" s="265">
        <v>103</v>
      </c>
      <c r="E502" s="265" t="s">
        <v>2382</v>
      </c>
      <c r="F502" s="145" t="s">
        <v>2432</v>
      </c>
      <c r="G502" s="89" t="s">
        <v>2433</v>
      </c>
      <c r="H502" s="102" t="s">
        <v>170</v>
      </c>
      <c r="I502" s="271">
        <v>1</v>
      </c>
      <c r="J502" s="195">
        <v>43549</v>
      </c>
      <c r="K502" s="195">
        <v>43549</v>
      </c>
      <c r="L502" s="272">
        <v>500</v>
      </c>
      <c r="M502" s="86" t="s">
        <v>19</v>
      </c>
      <c r="N502" s="86">
        <v>1</v>
      </c>
      <c r="O502" s="21" t="s">
        <v>2431</v>
      </c>
      <c r="P502" s="50"/>
      <c r="Q502" s="21" t="s">
        <v>2431</v>
      </c>
      <c r="R502" s="21"/>
      <c r="S502" s="21" t="s">
        <v>2386</v>
      </c>
      <c r="T502" s="21" t="s">
        <v>2431</v>
      </c>
      <c r="U502" s="21"/>
      <c r="V502" s="21"/>
      <c r="W502" s="21"/>
      <c r="X502" s="21"/>
      <c r="Y502" s="21"/>
      <c r="Z502" s="21"/>
    </row>
    <row r="503" ht="17" hidden="1" spans="1:26">
      <c r="A503" s="265" t="s">
        <v>2382</v>
      </c>
      <c r="B503" s="35">
        <v>502</v>
      </c>
      <c r="C503" s="265"/>
      <c r="D503" s="265">
        <v>103</v>
      </c>
      <c r="E503" s="265" t="s">
        <v>2382</v>
      </c>
      <c r="F503" s="145" t="s">
        <v>2434</v>
      </c>
      <c r="G503" s="89" t="s">
        <v>2435</v>
      </c>
      <c r="H503" s="102" t="s">
        <v>170</v>
      </c>
      <c r="I503" s="271">
        <v>1</v>
      </c>
      <c r="J503" s="195">
        <v>43557</v>
      </c>
      <c r="K503" s="195">
        <v>43557</v>
      </c>
      <c r="L503" s="272">
        <v>5000</v>
      </c>
      <c r="M503" s="86" t="s">
        <v>19</v>
      </c>
      <c r="N503" s="86">
        <v>1</v>
      </c>
      <c r="O503" s="21" t="s">
        <v>2431</v>
      </c>
      <c r="P503" s="50"/>
      <c r="Q503" s="21" t="s">
        <v>2431</v>
      </c>
      <c r="R503" s="21"/>
      <c r="S503" s="21" t="s">
        <v>2386</v>
      </c>
      <c r="T503" s="21" t="s">
        <v>2431</v>
      </c>
      <c r="U503" s="21"/>
      <c r="V503" s="21"/>
      <c r="W503" s="21"/>
      <c r="X503" s="21"/>
      <c r="Y503" s="21"/>
      <c r="Z503" s="21"/>
    </row>
    <row r="504" ht="17" hidden="1" spans="1:26">
      <c r="A504" s="265" t="s">
        <v>2382</v>
      </c>
      <c r="B504" s="35">
        <v>503</v>
      </c>
      <c r="C504" s="265"/>
      <c r="D504" s="265">
        <v>103</v>
      </c>
      <c r="E504" s="265" t="s">
        <v>2382</v>
      </c>
      <c r="F504" s="145" t="s">
        <v>2436</v>
      </c>
      <c r="G504" s="89" t="s">
        <v>2437</v>
      </c>
      <c r="H504" s="102" t="s">
        <v>559</v>
      </c>
      <c r="I504" s="271">
        <v>5</v>
      </c>
      <c r="J504" s="195">
        <v>42285</v>
      </c>
      <c r="K504" s="195">
        <v>42285</v>
      </c>
      <c r="L504" s="272">
        <v>10000</v>
      </c>
      <c r="M504" s="86" t="s">
        <v>19</v>
      </c>
      <c r="N504" s="86">
        <v>1</v>
      </c>
      <c r="O504" s="21" t="s">
        <v>2431</v>
      </c>
      <c r="P504" s="50"/>
      <c r="Q504" s="21" t="s">
        <v>2431</v>
      </c>
      <c r="R504" s="21"/>
      <c r="S504" s="21" t="s">
        <v>1041</v>
      </c>
      <c r="T504" s="21" t="s">
        <v>2431</v>
      </c>
      <c r="U504" s="21"/>
      <c r="V504" s="21"/>
      <c r="W504" s="21"/>
      <c r="X504" s="21"/>
      <c r="Y504" s="21"/>
      <c r="Z504" s="21"/>
    </row>
    <row r="505" ht="34" hidden="1" spans="1:26">
      <c r="A505" s="265" t="s">
        <v>2382</v>
      </c>
      <c r="B505" s="35">
        <v>504</v>
      </c>
      <c r="C505" s="265"/>
      <c r="D505" s="265">
        <v>103</v>
      </c>
      <c r="E505" s="265" t="s">
        <v>2382</v>
      </c>
      <c r="F505" s="145" t="s">
        <v>2438</v>
      </c>
      <c r="G505" s="89" t="s">
        <v>2439</v>
      </c>
      <c r="H505" s="102" t="s">
        <v>192</v>
      </c>
      <c r="I505" s="271">
        <v>3</v>
      </c>
      <c r="J505" s="195">
        <v>35248</v>
      </c>
      <c r="K505" s="195">
        <v>35248</v>
      </c>
      <c r="L505" s="272"/>
      <c r="M505" s="86" t="s">
        <v>19</v>
      </c>
      <c r="N505" s="86">
        <v>1</v>
      </c>
      <c r="O505" s="21" t="s">
        <v>2422</v>
      </c>
      <c r="P505" s="50"/>
      <c r="Q505" s="21" t="s">
        <v>2422</v>
      </c>
      <c r="R505" s="50"/>
      <c r="S505" s="21" t="s">
        <v>2385</v>
      </c>
      <c r="T505" s="21" t="s">
        <v>1041</v>
      </c>
      <c r="U505" s="21"/>
      <c r="V505" s="21"/>
      <c r="W505" s="21"/>
      <c r="X505" s="21"/>
      <c r="Y505" s="21"/>
      <c r="Z505" s="21"/>
    </row>
    <row r="506" ht="17" hidden="1" spans="1:26">
      <c r="A506" s="265" t="s">
        <v>2382</v>
      </c>
      <c r="B506" s="35">
        <v>505</v>
      </c>
      <c r="C506" s="265"/>
      <c r="D506" s="265">
        <v>103</v>
      </c>
      <c r="E506" s="265" t="s">
        <v>2382</v>
      </c>
      <c r="F506" s="145" t="s">
        <v>2440</v>
      </c>
      <c r="G506" s="89" t="s">
        <v>2441</v>
      </c>
      <c r="H506" s="102" t="s">
        <v>2402</v>
      </c>
      <c r="I506" s="271">
        <v>9</v>
      </c>
      <c r="J506" s="195">
        <v>43439</v>
      </c>
      <c r="K506" s="195">
        <v>43439</v>
      </c>
      <c r="L506" s="275"/>
      <c r="M506" s="86" t="s">
        <v>19</v>
      </c>
      <c r="N506" s="86">
        <v>1</v>
      </c>
      <c r="O506" s="21"/>
      <c r="P506" s="21" t="s">
        <v>2442</v>
      </c>
      <c r="Q506" s="21"/>
      <c r="R506" s="21"/>
      <c r="S506" s="21"/>
      <c r="T506" s="21"/>
      <c r="U506" s="21"/>
      <c r="V506" s="21"/>
      <c r="W506" s="21"/>
      <c r="X506" s="21"/>
      <c r="Y506" s="21"/>
      <c r="Z506" s="21"/>
    </row>
    <row r="507" ht="17" hidden="1" spans="1:26">
      <c r="A507" s="265" t="s">
        <v>2382</v>
      </c>
      <c r="B507" s="35">
        <v>506</v>
      </c>
      <c r="C507" s="265"/>
      <c r="D507" s="265">
        <v>103</v>
      </c>
      <c r="E507" s="265" t="s">
        <v>2382</v>
      </c>
      <c r="F507" s="145" t="s">
        <v>2443</v>
      </c>
      <c r="G507" s="89" t="s">
        <v>2444</v>
      </c>
      <c r="H507" s="102" t="s">
        <v>2402</v>
      </c>
      <c r="I507" s="271">
        <v>9</v>
      </c>
      <c r="J507" s="195">
        <v>43521</v>
      </c>
      <c r="K507" s="195">
        <v>43521</v>
      </c>
      <c r="L507" s="275"/>
      <c r="M507" s="86" t="s">
        <v>19</v>
      </c>
      <c r="N507" s="86">
        <v>1</v>
      </c>
      <c r="O507" s="21"/>
      <c r="P507" s="21" t="s">
        <v>2442</v>
      </c>
      <c r="Q507" s="21"/>
      <c r="R507" s="21"/>
      <c r="S507" s="21"/>
      <c r="T507" s="21"/>
      <c r="U507" s="21"/>
      <c r="V507" s="21"/>
      <c r="W507" s="21"/>
      <c r="X507" s="21"/>
      <c r="Y507" s="21"/>
      <c r="Z507" s="21"/>
    </row>
    <row r="508" ht="17" hidden="1" spans="1:26">
      <c r="A508" s="265" t="s">
        <v>2382</v>
      </c>
      <c r="B508" s="35">
        <v>507</v>
      </c>
      <c r="C508" s="265"/>
      <c r="D508" s="265">
        <v>103</v>
      </c>
      <c r="E508" s="265" t="s">
        <v>2382</v>
      </c>
      <c r="F508" s="145" t="s">
        <v>2445</v>
      </c>
      <c r="G508" s="89" t="s">
        <v>2446</v>
      </c>
      <c r="H508" s="102" t="s">
        <v>2402</v>
      </c>
      <c r="I508" s="271">
        <v>9</v>
      </c>
      <c r="J508" s="195">
        <v>43521</v>
      </c>
      <c r="K508" s="195">
        <v>43521</v>
      </c>
      <c r="L508" s="275"/>
      <c r="M508" s="86" t="s">
        <v>19</v>
      </c>
      <c r="N508" s="86">
        <v>1</v>
      </c>
      <c r="O508" s="21"/>
      <c r="P508" s="21" t="s">
        <v>2442</v>
      </c>
      <c r="Q508" s="21"/>
      <c r="R508" s="21"/>
      <c r="S508" s="21"/>
      <c r="T508" s="21"/>
      <c r="U508" s="21"/>
      <c r="V508" s="21"/>
      <c r="W508" s="21"/>
      <c r="X508" s="21"/>
      <c r="Y508" s="21"/>
      <c r="Z508" s="21"/>
    </row>
    <row r="509" ht="17" hidden="1" spans="1:26">
      <c r="A509" s="265" t="s">
        <v>2382</v>
      </c>
      <c r="B509" s="35">
        <v>508</v>
      </c>
      <c r="C509" s="265"/>
      <c r="D509" s="265">
        <v>103</v>
      </c>
      <c r="E509" s="265" t="s">
        <v>2382</v>
      </c>
      <c r="F509" s="145" t="s">
        <v>2447</v>
      </c>
      <c r="G509" s="78" t="s">
        <v>2448</v>
      </c>
      <c r="H509" s="102" t="s">
        <v>2402</v>
      </c>
      <c r="I509" s="271">
        <v>9</v>
      </c>
      <c r="J509" s="195">
        <v>43574</v>
      </c>
      <c r="K509" s="195">
        <v>43574</v>
      </c>
      <c r="L509" s="275"/>
      <c r="M509" s="86" t="s">
        <v>19</v>
      </c>
      <c r="N509" s="86">
        <v>1</v>
      </c>
      <c r="O509" s="21"/>
      <c r="P509" s="21" t="s">
        <v>2442</v>
      </c>
      <c r="Q509" s="21"/>
      <c r="R509" s="21"/>
      <c r="S509" s="21"/>
      <c r="T509" s="21"/>
      <c r="U509" s="21"/>
      <c r="V509" s="21"/>
      <c r="W509" s="21"/>
      <c r="X509" s="21"/>
      <c r="Y509" s="21"/>
      <c r="Z509" s="21"/>
    </row>
    <row r="510" ht="17" hidden="1" spans="1:26">
      <c r="A510" s="265" t="s">
        <v>2382</v>
      </c>
      <c r="B510" s="35">
        <v>509</v>
      </c>
      <c r="C510" s="265"/>
      <c r="D510" s="265">
        <v>103</v>
      </c>
      <c r="E510" s="265" t="s">
        <v>2382</v>
      </c>
      <c r="F510" s="145" t="s">
        <v>2449</v>
      </c>
      <c r="G510" s="89" t="s">
        <v>2450</v>
      </c>
      <c r="H510" s="102" t="s">
        <v>170</v>
      </c>
      <c r="I510" s="271">
        <v>1</v>
      </c>
      <c r="J510" s="195">
        <v>43297</v>
      </c>
      <c r="K510" s="195">
        <v>43297</v>
      </c>
      <c r="L510" s="272">
        <v>50000</v>
      </c>
      <c r="M510" s="86" t="s">
        <v>19</v>
      </c>
      <c r="N510" s="86">
        <v>1</v>
      </c>
      <c r="O510" s="21" t="s">
        <v>2414</v>
      </c>
      <c r="P510" s="21"/>
      <c r="Q510" s="21" t="s">
        <v>2414</v>
      </c>
      <c r="R510" s="21"/>
      <c r="S510" s="21" t="s">
        <v>2451</v>
      </c>
      <c r="T510" s="21" t="s">
        <v>2414</v>
      </c>
      <c r="U510" s="21"/>
      <c r="V510" s="21"/>
      <c r="W510" s="21"/>
      <c r="X510" s="21"/>
      <c r="Y510" s="21"/>
      <c r="Z510" s="21"/>
    </row>
    <row r="511" ht="17" hidden="1" spans="1:26">
      <c r="A511" s="265" t="s">
        <v>2382</v>
      </c>
      <c r="B511" s="35">
        <v>510</v>
      </c>
      <c r="C511" s="265"/>
      <c r="D511" s="265">
        <v>103</v>
      </c>
      <c r="E511" s="265" t="s">
        <v>2382</v>
      </c>
      <c r="F511" s="101" t="s">
        <v>2452</v>
      </c>
      <c r="G511" s="78" t="s">
        <v>2453</v>
      </c>
      <c r="H511" s="102" t="s">
        <v>170</v>
      </c>
      <c r="I511" s="271">
        <v>1</v>
      </c>
      <c r="J511" s="195">
        <v>43601</v>
      </c>
      <c r="K511" s="195">
        <v>43601</v>
      </c>
      <c r="L511" s="272">
        <v>10000</v>
      </c>
      <c r="M511" s="86" t="s">
        <v>19</v>
      </c>
      <c r="N511" s="86">
        <v>1</v>
      </c>
      <c r="O511" s="21" t="s">
        <v>2409</v>
      </c>
      <c r="P511" s="21"/>
      <c r="Q511" s="21" t="s">
        <v>2409</v>
      </c>
      <c r="R511" s="21"/>
      <c r="S511" s="21" t="s">
        <v>2391</v>
      </c>
      <c r="T511" s="21" t="s">
        <v>2409</v>
      </c>
      <c r="U511" s="21"/>
      <c r="V511" s="21"/>
      <c r="W511" s="21"/>
      <c r="X511" s="21"/>
      <c r="Y511" s="21"/>
      <c r="Z511" s="21"/>
    </row>
    <row r="512" ht="17" hidden="1" spans="1:26">
      <c r="A512" s="265" t="s">
        <v>2382</v>
      </c>
      <c r="B512" s="35">
        <v>511</v>
      </c>
      <c r="C512" s="265"/>
      <c r="D512" s="265">
        <v>103</v>
      </c>
      <c r="E512" s="265" t="s">
        <v>2382</v>
      </c>
      <c r="F512" s="101" t="s">
        <v>2454</v>
      </c>
      <c r="G512" s="78" t="s">
        <v>2455</v>
      </c>
      <c r="H512" s="102" t="s">
        <v>170</v>
      </c>
      <c r="I512" s="271">
        <v>1</v>
      </c>
      <c r="J512" s="195">
        <v>43642</v>
      </c>
      <c r="K512" s="195">
        <v>43642</v>
      </c>
      <c r="L512" s="272">
        <v>5000</v>
      </c>
      <c r="M512" s="86" t="s">
        <v>19</v>
      </c>
      <c r="N512" s="86">
        <v>1</v>
      </c>
      <c r="O512" s="21" t="s">
        <v>2406</v>
      </c>
      <c r="P512" s="21"/>
      <c r="Q512" s="21" t="s">
        <v>2406</v>
      </c>
      <c r="R512" s="21"/>
      <c r="S512" s="21" t="s">
        <v>2391</v>
      </c>
      <c r="T512" s="21" t="s">
        <v>2406</v>
      </c>
      <c r="U512" s="21"/>
      <c r="V512" s="21"/>
      <c r="W512" s="21"/>
      <c r="X512" s="21"/>
      <c r="Y512" s="21"/>
      <c r="Z512" s="21"/>
    </row>
    <row r="513" ht="17" hidden="1" spans="1:26">
      <c r="A513" s="265" t="s">
        <v>2382</v>
      </c>
      <c r="B513" s="35">
        <v>512</v>
      </c>
      <c r="C513" s="265"/>
      <c r="D513" s="265">
        <v>103</v>
      </c>
      <c r="E513" s="265" t="s">
        <v>2382</v>
      </c>
      <c r="F513" s="101" t="s">
        <v>2456</v>
      </c>
      <c r="G513" s="78" t="s">
        <v>2457</v>
      </c>
      <c r="H513" s="102" t="s">
        <v>170</v>
      </c>
      <c r="I513" s="271">
        <v>1</v>
      </c>
      <c r="J513" s="195">
        <v>43642</v>
      </c>
      <c r="K513" s="195">
        <v>43642</v>
      </c>
      <c r="L513" s="272">
        <v>5000</v>
      </c>
      <c r="M513" s="86" t="s">
        <v>19</v>
      </c>
      <c r="N513" s="86">
        <v>1</v>
      </c>
      <c r="O513" s="21" t="s">
        <v>2458</v>
      </c>
      <c r="P513" s="21"/>
      <c r="Q513" s="21" t="s">
        <v>2458</v>
      </c>
      <c r="R513" s="21"/>
      <c r="S513" s="21" t="s">
        <v>2391</v>
      </c>
      <c r="T513" s="21" t="s">
        <v>2458</v>
      </c>
      <c r="U513" s="21"/>
      <c r="V513" s="21"/>
      <c r="W513" s="21"/>
      <c r="X513" s="21"/>
      <c r="Y513" s="21"/>
      <c r="Z513" s="21"/>
    </row>
    <row r="514" ht="17" hidden="1" spans="1:26">
      <c r="A514" s="265" t="s">
        <v>2382</v>
      </c>
      <c r="B514" s="35">
        <v>513</v>
      </c>
      <c r="C514" s="265"/>
      <c r="D514" s="265">
        <v>103</v>
      </c>
      <c r="E514" s="265" t="s">
        <v>2382</v>
      </c>
      <c r="F514" s="101" t="s">
        <v>2459</v>
      </c>
      <c r="G514" s="78" t="s">
        <v>2460</v>
      </c>
      <c r="H514" s="102" t="s">
        <v>170</v>
      </c>
      <c r="I514" s="271">
        <v>1</v>
      </c>
      <c r="J514" s="195">
        <v>43636</v>
      </c>
      <c r="K514" s="195">
        <v>43636</v>
      </c>
      <c r="L514" s="272">
        <v>500</v>
      </c>
      <c r="M514" s="86" t="s">
        <v>19</v>
      </c>
      <c r="N514" s="86">
        <v>1</v>
      </c>
      <c r="O514" s="21" t="s">
        <v>2409</v>
      </c>
      <c r="P514" s="21"/>
      <c r="Q514" s="21" t="s">
        <v>2409</v>
      </c>
      <c r="R514" s="21"/>
      <c r="S514" s="21" t="s">
        <v>2391</v>
      </c>
      <c r="T514" s="21" t="s">
        <v>2409</v>
      </c>
      <c r="U514" s="21"/>
      <c r="V514" s="21"/>
      <c r="W514" s="21"/>
      <c r="X514" s="21"/>
      <c r="Y514" s="21"/>
      <c r="Z514" s="21"/>
    </row>
    <row r="515" ht="17" hidden="1" spans="1:26">
      <c r="A515" s="265" t="s">
        <v>2382</v>
      </c>
      <c r="B515" s="35">
        <v>514</v>
      </c>
      <c r="C515" s="265"/>
      <c r="D515" s="265">
        <v>103</v>
      </c>
      <c r="E515" s="265" t="s">
        <v>2382</v>
      </c>
      <c r="F515" s="101" t="s">
        <v>2461</v>
      </c>
      <c r="G515" s="78" t="s">
        <v>2462</v>
      </c>
      <c r="H515" s="102" t="s">
        <v>559</v>
      </c>
      <c r="I515" s="271">
        <v>5</v>
      </c>
      <c r="J515" s="195">
        <v>42285</v>
      </c>
      <c r="K515" s="195">
        <v>42285</v>
      </c>
      <c r="L515" s="272">
        <v>3000</v>
      </c>
      <c r="M515" s="86" t="s">
        <v>19</v>
      </c>
      <c r="N515" s="86">
        <v>1</v>
      </c>
      <c r="O515" s="13" t="s">
        <v>2463</v>
      </c>
      <c r="P515" s="21"/>
      <c r="Q515" s="13" t="s">
        <v>2464</v>
      </c>
      <c r="R515" s="21"/>
      <c r="S515" s="13" t="s">
        <v>2386</v>
      </c>
      <c r="T515" s="13" t="s">
        <v>2463</v>
      </c>
      <c r="U515" s="13"/>
      <c r="V515" s="13"/>
      <c r="W515" s="13"/>
      <c r="X515" s="13"/>
      <c r="Y515" s="13"/>
      <c r="Z515" s="13"/>
    </row>
    <row r="516" ht="17" hidden="1" spans="1:26">
      <c r="A516" s="265" t="s">
        <v>2382</v>
      </c>
      <c r="B516" s="35">
        <v>515</v>
      </c>
      <c r="C516" s="265"/>
      <c r="D516" s="265">
        <v>103</v>
      </c>
      <c r="E516" s="265" t="s">
        <v>2382</v>
      </c>
      <c r="F516" s="101" t="s">
        <v>2465</v>
      </c>
      <c r="G516" s="78" t="s">
        <v>2466</v>
      </c>
      <c r="H516" s="102" t="s">
        <v>559</v>
      </c>
      <c r="I516" s="271">
        <v>5</v>
      </c>
      <c r="J516" s="195">
        <v>42451</v>
      </c>
      <c r="K516" s="195">
        <v>42451</v>
      </c>
      <c r="L516" s="272">
        <v>500</v>
      </c>
      <c r="M516" s="86" t="s">
        <v>19</v>
      </c>
      <c r="N516" s="86">
        <v>1</v>
      </c>
      <c r="O516" s="13" t="s">
        <v>2467</v>
      </c>
      <c r="P516" s="21"/>
      <c r="Q516" s="13" t="s">
        <v>2464</v>
      </c>
      <c r="R516" s="21"/>
      <c r="S516" s="13" t="s">
        <v>2386</v>
      </c>
      <c r="T516" s="13" t="s">
        <v>2467</v>
      </c>
      <c r="U516" s="13"/>
      <c r="V516" s="13"/>
      <c r="W516" s="13"/>
      <c r="X516" s="13"/>
      <c r="Y516" s="13"/>
      <c r="Z516" s="13"/>
    </row>
    <row r="517" ht="17" hidden="1" spans="1:26">
      <c r="A517" s="265" t="s">
        <v>2382</v>
      </c>
      <c r="B517" s="35">
        <v>516</v>
      </c>
      <c r="C517" s="265"/>
      <c r="D517" s="265">
        <v>103</v>
      </c>
      <c r="E517" s="265" t="s">
        <v>2382</v>
      </c>
      <c r="F517" s="101" t="s">
        <v>2468</v>
      </c>
      <c r="G517" s="89" t="s">
        <v>2469</v>
      </c>
      <c r="H517" s="102" t="s">
        <v>170</v>
      </c>
      <c r="I517" s="271">
        <v>1</v>
      </c>
      <c r="J517" s="195">
        <v>43265</v>
      </c>
      <c r="K517" s="195">
        <v>43265</v>
      </c>
      <c r="L517" s="272">
        <v>100000</v>
      </c>
      <c r="M517" s="86" t="s">
        <v>19</v>
      </c>
      <c r="N517" s="86">
        <v>1</v>
      </c>
      <c r="O517" s="13" t="s">
        <v>2464</v>
      </c>
      <c r="P517" s="21"/>
      <c r="Q517" s="13" t="s">
        <v>2464</v>
      </c>
      <c r="R517" s="21"/>
      <c r="S517" s="13" t="s">
        <v>2386</v>
      </c>
      <c r="T517" s="13" t="s">
        <v>2464</v>
      </c>
      <c r="U517" s="13"/>
      <c r="V517" s="13"/>
      <c r="W517" s="13"/>
      <c r="X517" s="13"/>
      <c r="Y517" s="13"/>
      <c r="Z517" s="13"/>
    </row>
    <row r="518" ht="34" hidden="1" spans="1:26">
      <c r="A518" s="265" t="s">
        <v>2382</v>
      </c>
      <c r="B518" s="35">
        <v>517</v>
      </c>
      <c r="C518" s="265"/>
      <c r="D518" s="265">
        <v>103</v>
      </c>
      <c r="E518" s="265" t="s">
        <v>2382</v>
      </c>
      <c r="F518" s="101" t="s">
        <v>2470</v>
      </c>
      <c r="G518" s="78" t="s">
        <v>2471</v>
      </c>
      <c r="H518" s="102" t="s">
        <v>192</v>
      </c>
      <c r="I518" s="271">
        <v>3</v>
      </c>
      <c r="J518" s="195">
        <v>40322</v>
      </c>
      <c r="K518" s="195">
        <v>40322</v>
      </c>
      <c r="L518" s="272">
        <v>5000</v>
      </c>
      <c r="M518" s="86" t="s">
        <v>19</v>
      </c>
      <c r="N518" s="86">
        <v>1</v>
      </c>
      <c r="O518" s="13" t="s">
        <v>2464</v>
      </c>
      <c r="P518" s="21"/>
      <c r="Q518" s="13" t="s">
        <v>2464</v>
      </c>
      <c r="R518" s="21"/>
      <c r="S518" s="13" t="s">
        <v>2386</v>
      </c>
      <c r="T518" s="13" t="s">
        <v>2464</v>
      </c>
      <c r="U518" s="13"/>
      <c r="V518" s="13"/>
      <c r="W518" s="13"/>
      <c r="X518" s="13"/>
      <c r="Y518" s="13"/>
      <c r="Z518" s="13"/>
    </row>
    <row r="519" ht="17" hidden="1" spans="1:26">
      <c r="A519" s="265" t="s">
        <v>2382</v>
      </c>
      <c r="B519" s="35">
        <v>518</v>
      </c>
      <c r="C519" s="265"/>
      <c r="D519" s="265">
        <v>103</v>
      </c>
      <c r="E519" s="265" t="s">
        <v>2382</v>
      </c>
      <c r="F519" s="101" t="s">
        <v>2472</v>
      </c>
      <c r="G519" s="78" t="s">
        <v>2473</v>
      </c>
      <c r="H519" s="102" t="s">
        <v>2402</v>
      </c>
      <c r="I519" s="271">
        <v>9</v>
      </c>
      <c r="J519" s="195">
        <v>43122</v>
      </c>
      <c r="K519" s="195">
        <v>43122</v>
      </c>
      <c r="L519" s="272"/>
      <c r="M519" s="86" t="s">
        <v>19</v>
      </c>
      <c r="N519" s="86">
        <v>1</v>
      </c>
      <c r="O519" s="21"/>
      <c r="P519" s="21" t="s">
        <v>2474</v>
      </c>
      <c r="Q519" s="21"/>
      <c r="R519" s="21"/>
      <c r="S519" s="21"/>
      <c r="T519" s="21"/>
      <c r="U519" s="21"/>
      <c r="V519" s="21"/>
      <c r="W519" s="21"/>
      <c r="X519" s="21"/>
      <c r="Y519" s="21"/>
      <c r="Z519" s="21"/>
    </row>
    <row r="520" ht="17" hidden="1" spans="1:26">
      <c r="A520" s="265" t="s">
        <v>2382</v>
      </c>
      <c r="B520" s="35">
        <v>519</v>
      </c>
      <c r="C520" s="265"/>
      <c r="D520" s="265">
        <v>103</v>
      </c>
      <c r="E520" s="265" t="s">
        <v>2382</v>
      </c>
      <c r="F520" s="101" t="s">
        <v>2475</v>
      </c>
      <c r="G520" s="78" t="s">
        <v>2476</v>
      </c>
      <c r="H520" s="102" t="s">
        <v>2402</v>
      </c>
      <c r="I520" s="271">
        <v>9</v>
      </c>
      <c r="J520" s="195">
        <v>43583</v>
      </c>
      <c r="K520" s="195">
        <v>43583</v>
      </c>
      <c r="L520" s="272"/>
      <c r="M520" s="86" t="s">
        <v>19</v>
      </c>
      <c r="N520" s="86">
        <v>1</v>
      </c>
      <c r="O520" s="21"/>
      <c r="P520" s="21" t="s">
        <v>2474</v>
      </c>
      <c r="Q520" s="21"/>
      <c r="R520" s="21"/>
      <c r="S520" s="21"/>
      <c r="T520" s="21"/>
      <c r="U520" s="21"/>
      <c r="V520" s="21"/>
      <c r="W520" s="21"/>
      <c r="X520" s="21"/>
      <c r="Y520" s="21"/>
      <c r="Z520" s="21"/>
    </row>
    <row r="521" ht="17" hidden="1" spans="1:26">
      <c r="A521" s="265" t="s">
        <v>2382</v>
      </c>
      <c r="B521" s="35">
        <v>520</v>
      </c>
      <c r="C521" s="265"/>
      <c r="D521" s="265">
        <v>103</v>
      </c>
      <c r="E521" s="265" t="s">
        <v>2382</v>
      </c>
      <c r="F521" s="101" t="s">
        <v>2477</v>
      </c>
      <c r="G521" s="78" t="s">
        <v>2478</v>
      </c>
      <c r="H521" s="102" t="s">
        <v>170</v>
      </c>
      <c r="I521" s="271">
        <v>1</v>
      </c>
      <c r="J521" s="195">
        <v>41094</v>
      </c>
      <c r="K521" s="195">
        <v>41094</v>
      </c>
      <c r="L521" s="272">
        <v>50</v>
      </c>
      <c r="M521" s="86" t="s">
        <v>19</v>
      </c>
      <c r="N521" s="86">
        <v>1</v>
      </c>
      <c r="O521" s="13" t="s">
        <v>2474</v>
      </c>
      <c r="P521" s="21"/>
      <c r="Q521" s="13" t="s">
        <v>2474</v>
      </c>
      <c r="R521" s="21"/>
      <c r="S521" s="13" t="s">
        <v>2479</v>
      </c>
      <c r="T521" s="13" t="s">
        <v>2474</v>
      </c>
      <c r="U521" s="13"/>
      <c r="V521" s="13"/>
      <c r="W521" s="13"/>
      <c r="X521" s="13"/>
      <c r="Y521" s="13"/>
      <c r="Z521" s="13"/>
    </row>
    <row r="522" ht="17" hidden="1" spans="1:26">
      <c r="A522" s="265" t="s">
        <v>2382</v>
      </c>
      <c r="B522" s="35">
        <v>521</v>
      </c>
      <c r="C522" s="265"/>
      <c r="D522" s="265">
        <v>103</v>
      </c>
      <c r="E522" s="265" t="s">
        <v>2382</v>
      </c>
      <c r="F522" s="101" t="s">
        <v>2480</v>
      </c>
      <c r="G522" s="78" t="s">
        <v>2481</v>
      </c>
      <c r="H522" s="102" t="s">
        <v>170</v>
      </c>
      <c r="I522" s="271">
        <v>1</v>
      </c>
      <c r="J522" s="195">
        <v>43644</v>
      </c>
      <c r="K522" s="195">
        <v>43644</v>
      </c>
      <c r="L522" s="272">
        <v>100</v>
      </c>
      <c r="M522" s="86" t="s">
        <v>19</v>
      </c>
      <c r="N522" s="86">
        <v>1</v>
      </c>
      <c r="O522" s="13" t="s">
        <v>2474</v>
      </c>
      <c r="P522" s="21"/>
      <c r="Q522" s="13" t="s">
        <v>2464</v>
      </c>
      <c r="R522" s="21"/>
      <c r="S522" s="13" t="s">
        <v>2386</v>
      </c>
      <c r="T522" s="13" t="s">
        <v>2474</v>
      </c>
      <c r="U522" s="13"/>
      <c r="V522" s="13"/>
      <c r="W522" s="13"/>
      <c r="X522" s="13"/>
      <c r="Y522" s="13"/>
      <c r="Z522" s="13"/>
    </row>
    <row r="523" ht="17" hidden="1" spans="1:26">
      <c r="A523" s="265" t="s">
        <v>2382</v>
      </c>
      <c r="B523" s="35">
        <v>522</v>
      </c>
      <c r="C523" s="265"/>
      <c r="D523" s="265">
        <v>103</v>
      </c>
      <c r="E523" s="265" t="s">
        <v>2382</v>
      </c>
      <c r="F523" s="101" t="s">
        <v>2482</v>
      </c>
      <c r="G523" s="78" t="s">
        <v>2483</v>
      </c>
      <c r="H523" s="102" t="s">
        <v>170</v>
      </c>
      <c r="I523" s="271">
        <v>1</v>
      </c>
      <c r="J523" s="274">
        <v>43637</v>
      </c>
      <c r="K523" s="274">
        <v>43637</v>
      </c>
      <c r="L523" s="272">
        <v>100</v>
      </c>
      <c r="M523" s="86" t="s">
        <v>19</v>
      </c>
      <c r="N523" s="86">
        <v>1</v>
      </c>
      <c r="O523" s="13" t="s">
        <v>2474</v>
      </c>
      <c r="P523" s="21"/>
      <c r="Q523" s="13" t="s">
        <v>2464</v>
      </c>
      <c r="R523" s="21"/>
      <c r="S523" s="13" t="s">
        <v>2386</v>
      </c>
      <c r="T523" s="13" t="s">
        <v>2474</v>
      </c>
      <c r="U523" s="13"/>
      <c r="V523" s="13"/>
      <c r="W523" s="13"/>
      <c r="X523" s="13"/>
      <c r="Y523" s="13"/>
      <c r="Z523" s="13"/>
    </row>
    <row r="524" ht="34" hidden="1" spans="1:26">
      <c r="A524" s="265" t="s">
        <v>2382</v>
      </c>
      <c r="B524" s="35">
        <v>523</v>
      </c>
      <c r="C524" s="265"/>
      <c r="D524" s="265">
        <v>103</v>
      </c>
      <c r="E524" s="265" t="s">
        <v>2382</v>
      </c>
      <c r="F524" s="101" t="s">
        <v>2484</v>
      </c>
      <c r="G524" s="78" t="s">
        <v>2485</v>
      </c>
      <c r="H524" s="102" t="s">
        <v>2486</v>
      </c>
      <c r="I524" s="271">
        <v>3</v>
      </c>
      <c r="J524" s="195">
        <v>36193</v>
      </c>
      <c r="K524" s="195">
        <v>36193</v>
      </c>
      <c r="L524" s="272">
        <v>3750</v>
      </c>
      <c r="M524" s="86" t="s">
        <v>19</v>
      </c>
      <c r="N524" s="86">
        <v>1</v>
      </c>
      <c r="O524" s="21" t="s">
        <v>2464</v>
      </c>
      <c r="P524" s="21"/>
      <c r="Q524" s="21" t="s">
        <v>1041</v>
      </c>
      <c r="R524" s="93" t="s">
        <v>2487</v>
      </c>
      <c r="S524" s="21" t="s">
        <v>2488</v>
      </c>
      <c r="T524" s="21" t="s">
        <v>2464</v>
      </c>
      <c r="U524" s="21"/>
      <c r="V524" s="21"/>
      <c r="W524" s="21"/>
      <c r="X524" s="21"/>
      <c r="Y524" s="21"/>
      <c r="Z524" s="21"/>
    </row>
    <row r="525" ht="17" hidden="1" spans="1:26">
      <c r="A525" s="265" t="s">
        <v>2382</v>
      </c>
      <c r="B525" s="35">
        <v>524</v>
      </c>
      <c r="C525" s="265"/>
      <c r="D525" s="265">
        <v>103</v>
      </c>
      <c r="E525" s="265" t="s">
        <v>2382</v>
      </c>
      <c r="F525" s="101" t="s">
        <v>2489</v>
      </c>
      <c r="G525" s="78" t="s">
        <v>2490</v>
      </c>
      <c r="H525" s="102" t="s">
        <v>2402</v>
      </c>
      <c r="I525" s="271">
        <v>9</v>
      </c>
      <c r="J525" s="195">
        <v>42082</v>
      </c>
      <c r="K525" s="195">
        <v>42082</v>
      </c>
      <c r="L525" s="275" t="s">
        <v>2491</v>
      </c>
      <c r="M525" s="86" t="s">
        <v>19</v>
      </c>
      <c r="N525" s="86">
        <v>1</v>
      </c>
      <c r="O525" s="21"/>
      <c r="P525" s="13" t="s">
        <v>2492</v>
      </c>
      <c r="Q525" s="21"/>
      <c r="R525" s="21"/>
      <c r="S525" s="21"/>
      <c r="T525" s="21"/>
      <c r="U525" s="21"/>
      <c r="V525" s="21"/>
      <c r="W525" s="21"/>
      <c r="X525" s="21"/>
      <c r="Y525" s="21"/>
      <c r="Z525" s="21"/>
    </row>
    <row r="526" ht="17" hidden="1" spans="1:26">
      <c r="A526" s="265" t="s">
        <v>2382</v>
      </c>
      <c r="B526" s="35">
        <v>525</v>
      </c>
      <c r="C526" s="265"/>
      <c r="D526" s="265">
        <v>103</v>
      </c>
      <c r="E526" s="265" t="s">
        <v>2382</v>
      </c>
      <c r="F526" s="101" t="s">
        <v>2493</v>
      </c>
      <c r="G526" s="78" t="s">
        <v>2494</v>
      </c>
      <c r="H526" s="102" t="s">
        <v>2402</v>
      </c>
      <c r="I526" s="271">
        <v>9</v>
      </c>
      <c r="J526" s="195">
        <v>42951</v>
      </c>
      <c r="K526" s="195">
        <v>42951</v>
      </c>
      <c r="L526" s="275" t="s">
        <v>2491</v>
      </c>
      <c r="M526" s="86" t="s">
        <v>19</v>
      </c>
      <c r="N526" s="86">
        <v>1</v>
      </c>
      <c r="O526" s="21"/>
      <c r="P526" s="13" t="s">
        <v>2495</v>
      </c>
      <c r="Q526" s="21"/>
      <c r="R526" s="21"/>
      <c r="S526" s="21"/>
      <c r="T526" s="21"/>
      <c r="U526" s="21"/>
      <c r="V526" s="21"/>
      <c r="W526" s="21"/>
      <c r="X526" s="21"/>
      <c r="Y526" s="21"/>
      <c r="Z526" s="21"/>
    </row>
    <row r="527" ht="17" hidden="1" spans="1:26">
      <c r="A527" s="265" t="s">
        <v>2382</v>
      </c>
      <c r="B527" s="35">
        <v>526</v>
      </c>
      <c r="C527" s="265"/>
      <c r="D527" s="265">
        <v>103</v>
      </c>
      <c r="E527" s="265" t="s">
        <v>2382</v>
      </c>
      <c r="F527" s="101" t="s">
        <v>2496</v>
      </c>
      <c r="G527" s="78" t="s">
        <v>2497</v>
      </c>
      <c r="H527" s="102" t="s">
        <v>2402</v>
      </c>
      <c r="I527" s="271">
        <v>9</v>
      </c>
      <c r="J527" s="195">
        <v>43320</v>
      </c>
      <c r="K527" s="195">
        <v>43320</v>
      </c>
      <c r="L527" s="275" t="s">
        <v>2491</v>
      </c>
      <c r="M527" s="86" t="s">
        <v>19</v>
      </c>
      <c r="N527" s="86">
        <v>1</v>
      </c>
      <c r="O527" s="21"/>
      <c r="P527" s="13" t="s">
        <v>2498</v>
      </c>
      <c r="Q527" s="21"/>
      <c r="R527" s="21"/>
      <c r="S527" s="21"/>
      <c r="T527" s="21"/>
      <c r="U527" s="21"/>
      <c r="V527" s="21"/>
      <c r="W527" s="21"/>
      <c r="X527" s="21"/>
      <c r="Y527" s="21"/>
      <c r="Z527" s="21"/>
    </row>
    <row r="528" ht="17" hidden="1" spans="1:26">
      <c r="A528" s="265" t="s">
        <v>2382</v>
      </c>
      <c r="B528" s="35">
        <v>527</v>
      </c>
      <c r="C528" s="265"/>
      <c r="D528" s="265">
        <v>103</v>
      </c>
      <c r="E528" s="265" t="s">
        <v>2382</v>
      </c>
      <c r="F528" s="101" t="s">
        <v>2499</v>
      </c>
      <c r="G528" s="78" t="s">
        <v>2500</v>
      </c>
      <c r="H528" s="102" t="s">
        <v>2402</v>
      </c>
      <c r="I528" s="271">
        <v>9</v>
      </c>
      <c r="J528" s="195">
        <v>42865</v>
      </c>
      <c r="K528" s="195">
        <v>42865</v>
      </c>
      <c r="L528" s="275" t="s">
        <v>2491</v>
      </c>
      <c r="M528" s="86" t="s">
        <v>19</v>
      </c>
      <c r="N528" s="86">
        <v>1</v>
      </c>
      <c r="O528" s="21"/>
      <c r="P528" s="13" t="s">
        <v>2501</v>
      </c>
      <c r="Q528" s="21"/>
      <c r="R528" s="21"/>
      <c r="S528" s="21"/>
      <c r="T528" s="21"/>
      <c r="U528" s="21"/>
      <c r="V528" s="21"/>
      <c r="W528" s="21"/>
      <c r="X528" s="21"/>
      <c r="Y528" s="21"/>
      <c r="Z528" s="21"/>
    </row>
    <row r="529" ht="17" hidden="1" spans="1:26">
      <c r="A529" s="265" t="s">
        <v>2382</v>
      </c>
      <c r="B529" s="35">
        <v>528</v>
      </c>
      <c r="C529" s="265"/>
      <c r="D529" s="265">
        <v>103</v>
      </c>
      <c r="E529" s="265" t="s">
        <v>2382</v>
      </c>
      <c r="F529" s="101" t="s">
        <v>2502</v>
      </c>
      <c r="G529" s="78" t="s">
        <v>2503</v>
      </c>
      <c r="H529" s="102" t="s">
        <v>2402</v>
      </c>
      <c r="I529" s="271">
        <v>9</v>
      </c>
      <c r="J529" s="195">
        <v>42333</v>
      </c>
      <c r="K529" s="195">
        <v>42333</v>
      </c>
      <c r="L529" s="275" t="s">
        <v>2491</v>
      </c>
      <c r="M529" s="86" t="s">
        <v>19</v>
      </c>
      <c r="N529" s="86">
        <v>1</v>
      </c>
      <c r="O529" s="21"/>
      <c r="P529" s="13" t="s">
        <v>2504</v>
      </c>
      <c r="Q529" s="21"/>
      <c r="R529" s="21"/>
      <c r="S529" s="21"/>
      <c r="T529" s="21"/>
      <c r="U529" s="21"/>
      <c r="V529" s="21"/>
      <c r="W529" s="21"/>
      <c r="X529" s="21"/>
      <c r="Y529" s="21"/>
      <c r="Z529" s="21"/>
    </row>
    <row r="530" ht="17" hidden="1" spans="1:26">
      <c r="A530" s="265" t="s">
        <v>2382</v>
      </c>
      <c r="B530" s="35">
        <v>529</v>
      </c>
      <c r="C530" s="265"/>
      <c r="D530" s="265">
        <v>103</v>
      </c>
      <c r="E530" s="265" t="s">
        <v>2382</v>
      </c>
      <c r="F530" s="101" t="s">
        <v>2505</v>
      </c>
      <c r="G530" s="78" t="s">
        <v>2506</v>
      </c>
      <c r="H530" s="102" t="s">
        <v>2402</v>
      </c>
      <c r="I530" s="271">
        <v>9</v>
      </c>
      <c r="J530" s="195">
        <v>43710</v>
      </c>
      <c r="K530" s="195">
        <v>43710</v>
      </c>
      <c r="L530" s="275" t="s">
        <v>2491</v>
      </c>
      <c r="M530" s="86" t="s">
        <v>19</v>
      </c>
      <c r="N530" s="86">
        <v>1</v>
      </c>
      <c r="O530" s="21"/>
      <c r="P530" s="13" t="s">
        <v>2507</v>
      </c>
      <c r="Q530" s="21"/>
      <c r="R530" s="21"/>
      <c r="S530" s="21"/>
      <c r="T530" s="21"/>
      <c r="U530" s="21"/>
      <c r="V530" s="21"/>
      <c r="W530" s="21"/>
      <c r="X530" s="21"/>
      <c r="Y530" s="21"/>
      <c r="Z530" s="21"/>
    </row>
    <row r="531" ht="17" hidden="1" spans="1:26">
      <c r="A531" s="265" t="s">
        <v>2382</v>
      </c>
      <c r="B531" s="35">
        <v>530</v>
      </c>
      <c r="C531" s="265"/>
      <c r="D531" s="265">
        <v>103</v>
      </c>
      <c r="E531" s="265" t="s">
        <v>2382</v>
      </c>
      <c r="F531" s="101" t="s">
        <v>2508</v>
      </c>
      <c r="G531" s="78" t="s">
        <v>2509</v>
      </c>
      <c r="H531" s="102" t="s">
        <v>2402</v>
      </c>
      <c r="I531" s="271">
        <v>9</v>
      </c>
      <c r="J531" s="195">
        <v>41012</v>
      </c>
      <c r="K531" s="195">
        <v>41012</v>
      </c>
      <c r="L531" s="275" t="s">
        <v>2491</v>
      </c>
      <c r="M531" s="86" t="s">
        <v>19</v>
      </c>
      <c r="N531" s="86">
        <v>1</v>
      </c>
      <c r="O531" s="21"/>
      <c r="P531" s="13" t="s">
        <v>2510</v>
      </c>
      <c r="Q531" s="21"/>
      <c r="R531" s="21"/>
      <c r="S531" s="21"/>
      <c r="T531" s="21"/>
      <c r="U531" s="21"/>
      <c r="V531" s="21"/>
      <c r="W531" s="21"/>
      <c r="X531" s="21"/>
      <c r="Y531" s="21"/>
      <c r="Z531" s="21"/>
    </row>
    <row r="532" ht="17" hidden="1" spans="1:26">
      <c r="A532" s="265" t="s">
        <v>2382</v>
      </c>
      <c r="B532" s="35">
        <v>531</v>
      </c>
      <c r="C532" s="265"/>
      <c r="D532" s="265">
        <v>103</v>
      </c>
      <c r="E532" s="265" t="s">
        <v>2382</v>
      </c>
      <c r="F532" s="101" t="s">
        <v>2511</v>
      </c>
      <c r="G532" s="78" t="s">
        <v>2512</v>
      </c>
      <c r="H532" s="102" t="s">
        <v>2402</v>
      </c>
      <c r="I532" s="271">
        <v>9</v>
      </c>
      <c r="J532" s="195">
        <v>42724</v>
      </c>
      <c r="K532" s="195">
        <v>42724</v>
      </c>
      <c r="L532" s="275" t="s">
        <v>2491</v>
      </c>
      <c r="M532" s="86" t="s">
        <v>19</v>
      </c>
      <c r="N532" s="86">
        <v>1</v>
      </c>
      <c r="O532" s="21"/>
      <c r="P532" s="13" t="s">
        <v>2513</v>
      </c>
      <c r="Q532" s="21"/>
      <c r="R532" s="21"/>
      <c r="S532" s="21"/>
      <c r="T532" s="21"/>
      <c r="U532" s="21"/>
      <c r="V532" s="21"/>
      <c r="W532" s="21"/>
      <c r="X532" s="21"/>
      <c r="Y532" s="21"/>
      <c r="Z532" s="21"/>
    </row>
    <row r="533" ht="17" hidden="1" spans="1:26">
      <c r="A533" s="265" t="s">
        <v>2382</v>
      </c>
      <c r="B533" s="35">
        <v>532</v>
      </c>
      <c r="C533" s="265"/>
      <c r="D533" s="265">
        <v>103</v>
      </c>
      <c r="E533" s="265" t="s">
        <v>2382</v>
      </c>
      <c r="F533" s="101" t="s">
        <v>2514</v>
      </c>
      <c r="G533" s="78" t="s">
        <v>2515</v>
      </c>
      <c r="H533" s="102" t="s">
        <v>2402</v>
      </c>
      <c r="I533" s="271">
        <v>9</v>
      </c>
      <c r="J533" s="195">
        <v>42702</v>
      </c>
      <c r="K533" s="195">
        <v>42702</v>
      </c>
      <c r="L533" s="275" t="s">
        <v>2491</v>
      </c>
      <c r="M533" s="86" t="s">
        <v>19</v>
      </c>
      <c r="N533" s="86">
        <v>1</v>
      </c>
      <c r="O533" s="21"/>
      <c r="P533" s="13" t="s">
        <v>2516</v>
      </c>
      <c r="Q533" s="21"/>
      <c r="R533" s="21"/>
      <c r="S533" s="21"/>
      <c r="T533" s="21"/>
      <c r="U533" s="21"/>
      <c r="V533" s="21"/>
      <c r="W533" s="21"/>
      <c r="X533" s="21"/>
      <c r="Y533" s="21"/>
      <c r="Z533" s="21"/>
    </row>
    <row r="534" ht="17" hidden="1" spans="1:26">
      <c r="A534" s="265" t="s">
        <v>2382</v>
      </c>
      <c r="B534" s="35">
        <v>533</v>
      </c>
      <c r="C534" s="265"/>
      <c r="D534" s="265">
        <v>103</v>
      </c>
      <c r="E534" s="265" t="s">
        <v>2382</v>
      </c>
      <c r="F534" s="101" t="s">
        <v>2517</v>
      </c>
      <c r="G534" s="78" t="s">
        <v>2518</v>
      </c>
      <c r="H534" s="102" t="s">
        <v>2402</v>
      </c>
      <c r="I534" s="271">
        <v>9</v>
      </c>
      <c r="J534" s="195">
        <v>41806</v>
      </c>
      <c r="K534" s="195">
        <v>41806</v>
      </c>
      <c r="L534" s="275" t="s">
        <v>2491</v>
      </c>
      <c r="M534" s="86" t="s">
        <v>19</v>
      </c>
      <c r="N534" s="86">
        <v>1</v>
      </c>
      <c r="O534" s="21"/>
      <c r="P534" s="13" t="s">
        <v>2519</v>
      </c>
      <c r="Q534" s="21"/>
      <c r="R534" s="21"/>
      <c r="S534" s="21"/>
      <c r="T534" s="21"/>
      <c r="U534" s="21"/>
      <c r="V534" s="21"/>
      <c r="W534" s="21"/>
      <c r="X534" s="21"/>
      <c r="Y534" s="21"/>
      <c r="Z534" s="21"/>
    </row>
    <row r="535" ht="17" hidden="1" spans="1:26">
      <c r="A535" s="265" t="s">
        <v>2382</v>
      </c>
      <c r="B535" s="35">
        <v>534</v>
      </c>
      <c r="C535" s="265"/>
      <c r="D535" s="265">
        <v>103</v>
      </c>
      <c r="E535" s="265" t="s">
        <v>2382</v>
      </c>
      <c r="F535" s="101" t="s">
        <v>2520</v>
      </c>
      <c r="G535" s="78" t="s">
        <v>2521</v>
      </c>
      <c r="H535" s="102" t="s">
        <v>2402</v>
      </c>
      <c r="I535" s="271">
        <v>9</v>
      </c>
      <c r="J535" s="195">
        <v>43166</v>
      </c>
      <c r="K535" s="195">
        <v>43166</v>
      </c>
      <c r="L535" s="275" t="s">
        <v>2491</v>
      </c>
      <c r="M535" s="86" t="s">
        <v>19</v>
      </c>
      <c r="N535" s="86">
        <v>1</v>
      </c>
      <c r="O535" s="21"/>
      <c r="P535" s="13" t="s">
        <v>2522</v>
      </c>
      <c r="Q535" s="21"/>
      <c r="R535" s="21"/>
      <c r="S535" s="21"/>
      <c r="T535" s="21"/>
      <c r="U535" s="21"/>
      <c r="V535" s="21"/>
      <c r="W535" s="21"/>
      <c r="X535" s="21"/>
      <c r="Y535" s="21"/>
      <c r="Z535" s="21"/>
    </row>
    <row r="536" ht="17" hidden="1" spans="1:26">
      <c r="A536" s="265" t="s">
        <v>2382</v>
      </c>
      <c r="B536" s="35">
        <v>535</v>
      </c>
      <c r="C536" s="265"/>
      <c r="D536" s="265">
        <v>103</v>
      </c>
      <c r="E536" s="265" t="s">
        <v>2382</v>
      </c>
      <c r="F536" s="101" t="s">
        <v>2523</v>
      </c>
      <c r="G536" s="78" t="s">
        <v>2524</v>
      </c>
      <c r="H536" s="102" t="s">
        <v>2402</v>
      </c>
      <c r="I536" s="271">
        <v>9</v>
      </c>
      <c r="J536" s="195">
        <v>43563</v>
      </c>
      <c r="K536" s="195">
        <v>43563</v>
      </c>
      <c r="L536" s="275" t="s">
        <v>2491</v>
      </c>
      <c r="M536" s="86" t="s">
        <v>19</v>
      </c>
      <c r="N536" s="86">
        <v>1</v>
      </c>
      <c r="O536" s="21"/>
      <c r="P536" s="13" t="s">
        <v>2498</v>
      </c>
      <c r="Q536" s="21"/>
      <c r="R536" s="21"/>
      <c r="S536" s="21"/>
      <c r="T536" s="21"/>
      <c r="U536" s="21"/>
      <c r="V536" s="21"/>
      <c r="W536" s="21"/>
      <c r="X536" s="21"/>
      <c r="Y536" s="21"/>
      <c r="Z536" s="21"/>
    </row>
    <row r="537" ht="17" hidden="1" spans="1:26">
      <c r="A537" s="265" t="s">
        <v>2382</v>
      </c>
      <c r="B537" s="35">
        <v>536</v>
      </c>
      <c r="C537" s="265"/>
      <c r="D537" s="265">
        <v>103</v>
      </c>
      <c r="E537" s="265" t="s">
        <v>2382</v>
      </c>
      <c r="F537" s="101" t="s">
        <v>2525</v>
      </c>
      <c r="G537" s="78" t="s">
        <v>2526</v>
      </c>
      <c r="H537" s="102" t="s">
        <v>170</v>
      </c>
      <c r="I537" s="271">
        <v>1</v>
      </c>
      <c r="J537" s="195">
        <v>42772</v>
      </c>
      <c r="K537" s="195">
        <v>42772</v>
      </c>
      <c r="L537" s="272">
        <v>2900</v>
      </c>
      <c r="M537" s="86" t="s">
        <v>19</v>
      </c>
      <c r="N537" s="86">
        <v>1</v>
      </c>
      <c r="O537" s="13" t="s">
        <v>2527</v>
      </c>
      <c r="P537" s="21"/>
      <c r="Q537" s="13" t="s">
        <v>2527</v>
      </c>
      <c r="R537" s="21"/>
      <c r="S537" s="21" t="s">
        <v>2528</v>
      </c>
      <c r="T537" s="13" t="s">
        <v>2527</v>
      </c>
      <c r="U537" s="13"/>
      <c r="V537" s="13"/>
      <c r="W537" s="13"/>
      <c r="X537" s="13"/>
      <c r="Y537" s="13"/>
      <c r="Z537" s="13"/>
    </row>
    <row r="538" ht="17" hidden="1" spans="1:26">
      <c r="A538" s="265" t="s">
        <v>2382</v>
      </c>
      <c r="B538" s="35">
        <v>537</v>
      </c>
      <c r="C538" s="265"/>
      <c r="D538" s="265">
        <v>103</v>
      </c>
      <c r="E538" s="265" t="s">
        <v>2382</v>
      </c>
      <c r="F538" s="101" t="s">
        <v>2529</v>
      </c>
      <c r="G538" s="78" t="s">
        <v>2530</v>
      </c>
      <c r="H538" s="102" t="s">
        <v>170</v>
      </c>
      <c r="I538" s="271">
        <v>1</v>
      </c>
      <c r="J538" s="195">
        <v>42772</v>
      </c>
      <c r="K538" s="195">
        <v>42772</v>
      </c>
      <c r="L538" s="272">
        <v>2700</v>
      </c>
      <c r="M538" s="86" t="s">
        <v>19</v>
      </c>
      <c r="N538" s="86">
        <v>1</v>
      </c>
      <c r="O538" s="13" t="s">
        <v>2531</v>
      </c>
      <c r="P538" s="21"/>
      <c r="Q538" s="21" t="s">
        <v>2531</v>
      </c>
      <c r="R538" s="21"/>
      <c r="S538" s="21" t="s">
        <v>2532</v>
      </c>
      <c r="T538" s="21" t="s">
        <v>2531</v>
      </c>
      <c r="U538" s="21"/>
      <c r="V538" s="21"/>
      <c r="W538" s="21"/>
      <c r="X538" s="21"/>
      <c r="Y538" s="21"/>
      <c r="Z538" s="21"/>
    </row>
    <row r="539" ht="17" hidden="1" spans="1:26">
      <c r="A539" s="265" t="s">
        <v>2382</v>
      </c>
      <c r="B539" s="35">
        <v>538</v>
      </c>
      <c r="C539" s="265"/>
      <c r="D539" s="265">
        <v>103</v>
      </c>
      <c r="E539" s="265" t="s">
        <v>2382</v>
      </c>
      <c r="F539" s="101" t="s">
        <v>2533</v>
      </c>
      <c r="G539" s="78" t="s">
        <v>2534</v>
      </c>
      <c r="H539" s="102" t="s">
        <v>170</v>
      </c>
      <c r="I539" s="271">
        <v>1</v>
      </c>
      <c r="J539" s="195">
        <v>43173</v>
      </c>
      <c r="K539" s="195">
        <v>43173</v>
      </c>
      <c r="L539" s="272">
        <v>1000</v>
      </c>
      <c r="M539" s="86" t="s">
        <v>19</v>
      </c>
      <c r="N539" s="86">
        <v>1</v>
      </c>
      <c r="O539" s="13" t="s">
        <v>2386</v>
      </c>
      <c r="P539" s="50"/>
      <c r="Q539" s="13" t="s">
        <v>2386</v>
      </c>
      <c r="R539" s="50"/>
      <c r="S539" s="21" t="s">
        <v>2535</v>
      </c>
      <c r="T539" s="13" t="s">
        <v>2386</v>
      </c>
      <c r="U539" s="13"/>
      <c r="V539" s="13"/>
      <c r="W539" s="13"/>
      <c r="X539" s="13"/>
      <c r="Y539" s="13"/>
      <c r="Z539" s="13"/>
    </row>
    <row r="540" ht="17" hidden="1" spans="1:26">
      <c r="A540" s="265" t="s">
        <v>2382</v>
      </c>
      <c r="B540" s="35">
        <v>539</v>
      </c>
      <c r="C540" s="265"/>
      <c r="D540" s="265">
        <v>103</v>
      </c>
      <c r="E540" s="265" t="s">
        <v>2382</v>
      </c>
      <c r="F540" s="101" t="s">
        <v>2536</v>
      </c>
      <c r="G540" s="78" t="s">
        <v>2537</v>
      </c>
      <c r="H540" s="102" t="s">
        <v>170</v>
      </c>
      <c r="I540" s="271">
        <v>1</v>
      </c>
      <c r="J540" s="195">
        <v>43068</v>
      </c>
      <c r="K540" s="195">
        <v>43068</v>
      </c>
      <c r="L540" s="272">
        <v>100000</v>
      </c>
      <c r="M540" s="86" t="s">
        <v>19</v>
      </c>
      <c r="N540" s="86">
        <v>1</v>
      </c>
      <c r="O540" s="13" t="s">
        <v>2386</v>
      </c>
      <c r="P540" s="50"/>
      <c r="Q540" s="13" t="s">
        <v>2386</v>
      </c>
      <c r="R540" s="50"/>
      <c r="S540" s="21" t="s">
        <v>2385</v>
      </c>
      <c r="T540" s="13" t="s">
        <v>2386</v>
      </c>
      <c r="U540" s="13"/>
      <c r="V540" s="13"/>
      <c r="W540" s="13"/>
      <c r="X540" s="13"/>
      <c r="Y540" s="13"/>
      <c r="Z540" s="13"/>
    </row>
    <row r="541" ht="17" hidden="1" spans="1:26">
      <c r="A541" s="265" t="s">
        <v>2382</v>
      </c>
      <c r="B541" s="35">
        <v>540</v>
      </c>
      <c r="C541" s="265"/>
      <c r="D541" s="265">
        <v>103</v>
      </c>
      <c r="E541" s="265" t="s">
        <v>2382</v>
      </c>
      <c r="F541" s="101" t="s">
        <v>2538</v>
      </c>
      <c r="G541" s="78" t="s">
        <v>2539</v>
      </c>
      <c r="H541" s="102" t="s">
        <v>170</v>
      </c>
      <c r="I541" s="271">
        <v>1</v>
      </c>
      <c r="J541" s="195">
        <v>43258</v>
      </c>
      <c r="K541" s="195">
        <v>43258</v>
      </c>
      <c r="L541" s="272">
        <v>10000</v>
      </c>
      <c r="M541" s="86" t="s">
        <v>19</v>
      </c>
      <c r="N541" s="86">
        <v>1</v>
      </c>
      <c r="O541" s="13" t="s">
        <v>2540</v>
      </c>
      <c r="P541" s="21"/>
      <c r="Q541" s="13" t="s">
        <v>2540</v>
      </c>
      <c r="R541" s="21"/>
      <c r="S541" s="21" t="s">
        <v>105</v>
      </c>
      <c r="T541" s="13" t="s">
        <v>2540</v>
      </c>
      <c r="U541" s="13"/>
      <c r="V541" s="13"/>
      <c r="W541" s="13"/>
      <c r="X541" s="13"/>
      <c r="Y541" s="13"/>
      <c r="Z541" s="13"/>
    </row>
    <row r="542" ht="17" hidden="1" spans="1:26">
      <c r="A542" s="265" t="s">
        <v>2382</v>
      </c>
      <c r="B542" s="35">
        <v>541</v>
      </c>
      <c r="C542" s="265"/>
      <c r="D542" s="265">
        <v>103</v>
      </c>
      <c r="E542" s="265" t="s">
        <v>2382</v>
      </c>
      <c r="F542" s="101" t="s">
        <v>2541</v>
      </c>
      <c r="G542" s="78" t="s">
        <v>2542</v>
      </c>
      <c r="H542" s="102" t="s">
        <v>170</v>
      </c>
      <c r="I542" s="271">
        <v>1</v>
      </c>
      <c r="J542" s="195">
        <v>43198</v>
      </c>
      <c r="K542" s="195">
        <v>43198</v>
      </c>
      <c r="L542" s="272">
        <v>5000</v>
      </c>
      <c r="M542" s="86" t="s">
        <v>19</v>
      </c>
      <c r="N542" s="86">
        <v>1</v>
      </c>
      <c r="O542" s="13" t="s">
        <v>2540</v>
      </c>
      <c r="P542" s="21"/>
      <c r="Q542" s="13" t="s">
        <v>2540</v>
      </c>
      <c r="R542" s="21"/>
      <c r="S542" s="21" t="s">
        <v>105</v>
      </c>
      <c r="T542" s="13" t="s">
        <v>2540</v>
      </c>
      <c r="U542" s="13"/>
      <c r="V542" s="13"/>
      <c r="W542" s="13"/>
      <c r="X542" s="13"/>
      <c r="Y542" s="13"/>
      <c r="Z542" s="13"/>
    </row>
    <row r="543" ht="17" hidden="1" spans="1:26">
      <c r="A543" s="265" t="s">
        <v>2382</v>
      </c>
      <c r="B543" s="35">
        <v>542</v>
      </c>
      <c r="C543" s="265"/>
      <c r="D543" s="265">
        <v>103</v>
      </c>
      <c r="E543" s="265" t="s">
        <v>2382</v>
      </c>
      <c r="F543" s="101" t="s">
        <v>2543</v>
      </c>
      <c r="G543" s="78" t="s">
        <v>2544</v>
      </c>
      <c r="H543" s="102" t="s">
        <v>559</v>
      </c>
      <c r="I543" s="271">
        <v>5</v>
      </c>
      <c r="J543" s="195">
        <v>43262</v>
      </c>
      <c r="K543" s="195">
        <v>43262</v>
      </c>
      <c r="L543" s="272">
        <v>3500</v>
      </c>
      <c r="M543" s="86" t="s">
        <v>28</v>
      </c>
      <c r="N543" s="86">
        <v>3</v>
      </c>
      <c r="O543" s="21" t="s">
        <v>2386</v>
      </c>
      <c r="P543" s="21"/>
      <c r="Q543" s="13" t="s">
        <v>2386</v>
      </c>
      <c r="R543" s="21"/>
      <c r="S543" s="21" t="s">
        <v>1041</v>
      </c>
      <c r="T543" s="21" t="s">
        <v>2386</v>
      </c>
      <c r="U543" s="21"/>
      <c r="V543" s="21"/>
      <c r="W543" s="21"/>
      <c r="X543" s="21"/>
      <c r="Y543" s="21"/>
      <c r="Z543" s="21"/>
    </row>
    <row r="544" ht="34" hidden="1" spans="1:26">
      <c r="A544" s="265" t="s">
        <v>2382</v>
      </c>
      <c r="B544" s="35">
        <v>543</v>
      </c>
      <c r="C544" s="277"/>
      <c r="D544" s="265">
        <v>103</v>
      </c>
      <c r="E544" s="265" t="s">
        <v>2382</v>
      </c>
      <c r="F544" s="101" t="s">
        <v>2545</v>
      </c>
      <c r="G544" s="78" t="s">
        <v>2546</v>
      </c>
      <c r="H544" s="102" t="s">
        <v>2486</v>
      </c>
      <c r="I544" s="271">
        <v>3</v>
      </c>
      <c r="J544" s="195">
        <v>42865</v>
      </c>
      <c r="K544" s="195">
        <v>42865</v>
      </c>
      <c r="L544" s="272">
        <v>8333.333334</v>
      </c>
      <c r="M544" s="86" t="s">
        <v>19</v>
      </c>
      <c r="N544" s="86">
        <v>1</v>
      </c>
      <c r="O544" s="21" t="s">
        <v>2547</v>
      </c>
      <c r="P544" s="21"/>
      <c r="Q544" s="21" t="s">
        <v>2548</v>
      </c>
      <c r="R544" s="93" t="s">
        <v>2549</v>
      </c>
      <c r="S544" s="21" t="s">
        <v>2550</v>
      </c>
      <c r="T544" s="21" t="s">
        <v>2547</v>
      </c>
      <c r="U544" s="21"/>
      <c r="V544" s="21"/>
      <c r="W544" s="21"/>
      <c r="X544" s="21"/>
      <c r="Y544" s="21"/>
      <c r="Z544" s="21"/>
    </row>
    <row r="545" ht="17" hidden="1" spans="1:26">
      <c r="A545" s="9" t="s">
        <v>2551</v>
      </c>
      <c r="B545" s="35">
        <v>544</v>
      </c>
      <c r="C545" s="9" t="s">
        <v>2551</v>
      </c>
      <c r="D545" s="9">
        <v>111</v>
      </c>
      <c r="E545" s="9" t="s">
        <v>1678</v>
      </c>
      <c r="F545" s="49" t="s">
        <v>2552</v>
      </c>
      <c r="G545" s="54" t="s">
        <v>2553</v>
      </c>
      <c r="H545" s="102" t="s">
        <v>802</v>
      </c>
      <c r="I545" s="65">
        <v>1</v>
      </c>
      <c r="J545" s="69">
        <v>43166</v>
      </c>
      <c r="K545" s="195"/>
      <c r="L545" s="278">
        <v>5000</v>
      </c>
      <c r="M545" s="86" t="s">
        <v>19</v>
      </c>
      <c r="N545" s="86">
        <v>1</v>
      </c>
      <c r="O545" s="50" t="s">
        <v>2554</v>
      </c>
      <c r="P545" s="50" t="s">
        <v>2554</v>
      </c>
      <c r="Q545" s="50"/>
      <c r="R545" s="279" t="s">
        <v>2555</v>
      </c>
      <c r="S545" s="276" t="s">
        <v>2556</v>
      </c>
      <c r="T545" s="276" t="s">
        <v>2554</v>
      </c>
      <c r="U545" s="276"/>
      <c r="V545" s="276"/>
      <c r="W545" s="276"/>
      <c r="X545" s="276"/>
      <c r="Y545" s="276"/>
      <c r="Z545" s="50"/>
    </row>
    <row r="546" ht="17" hidden="1" spans="1:26">
      <c r="A546" s="9" t="s">
        <v>2551</v>
      </c>
      <c r="B546" s="35">
        <v>545</v>
      </c>
      <c r="C546" s="9" t="s">
        <v>2551</v>
      </c>
      <c r="D546" s="9">
        <v>111</v>
      </c>
      <c r="E546" s="9" t="s">
        <v>1678</v>
      </c>
      <c r="F546" s="49" t="s">
        <v>2557</v>
      </c>
      <c r="G546" s="54" t="s">
        <v>2558</v>
      </c>
      <c r="H546" s="102" t="s">
        <v>802</v>
      </c>
      <c r="I546" s="65">
        <v>1</v>
      </c>
      <c r="J546" s="69">
        <v>43166</v>
      </c>
      <c r="K546" s="195"/>
      <c r="L546" s="278">
        <v>5000</v>
      </c>
      <c r="M546" s="86" t="s">
        <v>19</v>
      </c>
      <c r="N546" s="86">
        <v>1</v>
      </c>
      <c r="O546" s="50" t="s">
        <v>2559</v>
      </c>
      <c r="P546" s="50" t="s">
        <v>2559</v>
      </c>
      <c r="Q546" s="50"/>
      <c r="R546" s="279" t="s">
        <v>2555</v>
      </c>
      <c r="S546" s="276" t="s">
        <v>2556</v>
      </c>
      <c r="T546" s="276" t="s">
        <v>2559</v>
      </c>
      <c r="U546" s="276"/>
      <c r="V546" s="276"/>
      <c r="W546" s="276"/>
      <c r="X546" s="276"/>
      <c r="Y546" s="276"/>
      <c r="Z546" s="50"/>
    </row>
    <row r="547" ht="17" hidden="1" spans="1:26">
      <c r="A547" s="9" t="s">
        <v>2551</v>
      </c>
      <c r="B547" s="35">
        <v>546</v>
      </c>
      <c r="C547" s="9" t="s">
        <v>2551</v>
      </c>
      <c r="D547" s="9">
        <v>111</v>
      </c>
      <c r="E547" s="9" t="s">
        <v>1678</v>
      </c>
      <c r="F547" s="49" t="s">
        <v>2560</v>
      </c>
      <c r="G547" s="54" t="s">
        <v>2561</v>
      </c>
      <c r="H547" s="102" t="s">
        <v>802</v>
      </c>
      <c r="I547" s="65">
        <v>1</v>
      </c>
      <c r="J547" s="69">
        <v>43166</v>
      </c>
      <c r="K547" s="195"/>
      <c r="L547" s="278">
        <v>5000</v>
      </c>
      <c r="M547" s="86" t="s">
        <v>19</v>
      </c>
      <c r="N547" s="86">
        <v>1</v>
      </c>
      <c r="O547" s="50" t="s">
        <v>2554</v>
      </c>
      <c r="P547" s="50" t="s">
        <v>2554</v>
      </c>
      <c r="Q547" s="50"/>
      <c r="R547" s="279" t="s">
        <v>2555</v>
      </c>
      <c r="S547" s="276" t="s">
        <v>2556</v>
      </c>
      <c r="T547" s="276" t="s">
        <v>2554</v>
      </c>
      <c r="U547" s="276"/>
      <c r="V547" s="276"/>
      <c r="W547" s="276"/>
      <c r="X547" s="276"/>
      <c r="Y547" s="276"/>
      <c r="Z547" s="50"/>
    </row>
    <row r="548" ht="17" hidden="1" spans="1:26">
      <c r="A548" s="9" t="s">
        <v>2551</v>
      </c>
      <c r="B548" s="35">
        <v>547</v>
      </c>
      <c r="C548" s="9" t="s">
        <v>2551</v>
      </c>
      <c r="D548" s="9">
        <v>111</v>
      </c>
      <c r="E548" s="9" t="s">
        <v>1678</v>
      </c>
      <c r="F548" s="49" t="s">
        <v>2562</v>
      </c>
      <c r="G548" s="54" t="s">
        <v>2563</v>
      </c>
      <c r="H548" s="102" t="s">
        <v>802</v>
      </c>
      <c r="I548" s="65">
        <v>1</v>
      </c>
      <c r="J548" s="69">
        <v>43166</v>
      </c>
      <c r="K548" s="195"/>
      <c r="L548" s="278">
        <v>5000</v>
      </c>
      <c r="M548" s="86" t="s">
        <v>19</v>
      </c>
      <c r="N548" s="86">
        <v>1</v>
      </c>
      <c r="O548" s="50" t="s">
        <v>2559</v>
      </c>
      <c r="P548" s="50" t="s">
        <v>2559</v>
      </c>
      <c r="Q548" s="50"/>
      <c r="R548" s="279" t="s">
        <v>2555</v>
      </c>
      <c r="S548" s="276" t="s">
        <v>2556</v>
      </c>
      <c r="T548" s="276" t="s">
        <v>2559</v>
      </c>
      <c r="U548" s="276"/>
      <c r="V548" s="276"/>
      <c r="W548" s="276"/>
      <c r="X548" s="276"/>
      <c r="Y548" s="276"/>
      <c r="Z548" s="50"/>
    </row>
    <row r="549" ht="17" hidden="1" spans="1:26">
      <c r="A549" s="9" t="s">
        <v>2551</v>
      </c>
      <c r="B549" s="35">
        <v>548</v>
      </c>
      <c r="C549" s="9" t="s">
        <v>2551</v>
      </c>
      <c r="D549" s="9">
        <v>111</v>
      </c>
      <c r="E549" s="9" t="s">
        <v>1678</v>
      </c>
      <c r="F549" s="49" t="s">
        <v>2564</v>
      </c>
      <c r="G549" s="54" t="s">
        <v>2565</v>
      </c>
      <c r="H549" s="102" t="s">
        <v>802</v>
      </c>
      <c r="I549" s="65">
        <v>1</v>
      </c>
      <c r="J549" s="69">
        <v>42576</v>
      </c>
      <c r="K549" s="195"/>
      <c r="L549" s="278">
        <v>10000</v>
      </c>
      <c r="M549" s="86" t="s">
        <v>19</v>
      </c>
      <c r="N549" s="86">
        <v>1</v>
      </c>
      <c r="O549" s="50" t="s">
        <v>2559</v>
      </c>
      <c r="P549" s="50" t="s">
        <v>2559</v>
      </c>
      <c r="Q549" s="50"/>
      <c r="R549" s="279" t="s">
        <v>2566</v>
      </c>
      <c r="S549" s="276" t="s">
        <v>1000</v>
      </c>
      <c r="T549" s="276" t="s">
        <v>2559</v>
      </c>
      <c r="U549" s="276"/>
      <c r="V549" s="276"/>
      <c r="W549" s="276"/>
      <c r="X549" s="276"/>
      <c r="Y549" s="276"/>
      <c r="Z549" s="50"/>
    </row>
    <row r="550" ht="17" hidden="1" spans="1:26">
      <c r="A550" s="9" t="s">
        <v>2551</v>
      </c>
      <c r="B550" s="35">
        <v>549</v>
      </c>
      <c r="C550" s="9" t="s">
        <v>2551</v>
      </c>
      <c r="D550" s="9">
        <v>111</v>
      </c>
      <c r="E550" s="9" t="s">
        <v>1678</v>
      </c>
      <c r="F550" s="49" t="s">
        <v>2567</v>
      </c>
      <c r="G550" s="54" t="s">
        <v>2568</v>
      </c>
      <c r="H550" s="102" t="s">
        <v>802</v>
      </c>
      <c r="I550" s="65">
        <v>1</v>
      </c>
      <c r="J550" s="69">
        <v>42576</v>
      </c>
      <c r="K550" s="195"/>
      <c r="L550" s="278">
        <v>10000</v>
      </c>
      <c r="M550" s="86" t="s">
        <v>19</v>
      </c>
      <c r="N550" s="86">
        <v>1</v>
      </c>
      <c r="O550" s="50" t="s">
        <v>2559</v>
      </c>
      <c r="P550" s="50" t="s">
        <v>2559</v>
      </c>
      <c r="Q550" s="50"/>
      <c r="R550" s="279" t="s">
        <v>2566</v>
      </c>
      <c r="S550" s="276" t="s">
        <v>1000</v>
      </c>
      <c r="T550" s="276" t="s">
        <v>2559</v>
      </c>
      <c r="U550" s="276"/>
      <c r="V550" s="276"/>
      <c r="W550" s="276"/>
      <c r="X550" s="276"/>
      <c r="Y550" s="276"/>
      <c r="Z550" s="50"/>
    </row>
    <row r="551" ht="17" hidden="1" spans="1:26">
      <c r="A551" s="9" t="s">
        <v>2551</v>
      </c>
      <c r="B551" s="35">
        <v>550</v>
      </c>
      <c r="C551" s="9" t="s">
        <v>2551</v>
      </c>
      <c r="D551" s="9">
        <v>111</v>
      </c>
      <c r="E551" s="9" t="s">
        <v>1678</v>
      </c>
      <c r="F551" s="49" t="s">
        <v>2569</v>
      </c>
      <c r="G551" s="54" t="s">
        <v>2570</v>
      </c>
      <c r="H551" s="102" t="s">
        <v>802</v>
      </c>
      <c r="I551" s="65">
        <v>1</v>
      </c>
      <c r="J551" s="69">
        <v>43028</v>
      </c>
      <c r="K551" s="195"/>
      <c r="L551" s="278">
        <v>50000</v>
      </c>
      <c r="M551" s="86" t="s">
        <v>19</v>
      </c>
      <c r="N551" s="86">
        <v>1</v>
      </c>
      <c r="O551" s="50" t="s">
        <v>2571</v>
      </c>
      <c r="P551" s="50" t="s">
        <v>2571</v>
      </c>
      <c r="Q551" s="50"/>
      <c r="R551" s="279"/>
      <c r="S551" s="276" t="s">
        <v>2559</v>
      </c>
      <c r="T551" s="276" t="s">
        <v>2571</v>
      </c>
      <c r="U551" s="276"/>
      <c r="V551" s="276"/>
      <c r="W551" s="276"/>
      <c r="X551" s="276"/>
      <c r="Y551" s="276"/>
      <c r="Z551" s="50"/>
    </row>
    <row r="552" ht="17" hidden="1" spans="1:26">
      <c r="A552" s="9" t="s">
        <v>2551</v>
      </c>
      <c r="B552" s="35">
        <v>551</v>
      </c>
      <c r="C552" s="9" t="s">
        <v>2551</v>
      </c>
      <c r="D552" s="9">
        <v>111</v>
      </c>
      <c r="E552" s="9" t="s">
        <v>1678</v>
      </c>
      <c r="F552" s="49" t="s">
        <v>2572</v>
      </c>
      <c r="G552" s="54" t="s">
        <v>2573</v>
      </c>
      <c r="H552" s="102" t="s">
        <v>802</v>
      </c>
      <c r="I552" s="65">
        <v>1</v>
      </c>
      <c r="J552" s="69">
        <v>42964</v>
      </c>
      <c r="K552" s="195"/>
      <c r="L552" s="278">
        <v>50000</v>
      </c>
      <c r="M552" s="86" t="s">
        <v>19</v>
      </c>
      <c r="N552" s="86">
        <v>1</v>
      </c>
      <c r="O552" s="50" t="s">
        <v>2571</v>
      </c>
      <c r="P552" s="50" t="s">
        <v>2571</v>
      </c>
      <c r="Q552" s="50"/>
      <c r="R552" s="279" t="s">
        <v>2574</v>
      </c>
      <c r="S552" s="276" t="s">
        <v>2559</v>
      </c>
      <c r="T552" s="276" t="s">
        <v>2571</v>
      </c>
      <c r="U552" s="276"/>
      <c r="V552" s="276"/>
      <c r="W552" s="276"/>
      <c r="X552" s="276"/>
      <c r="Y552" s="276"/>
      <c r="Z552" s="50"/>
    </row>
    <row r="553" ht="17" hidden="1" spans="1:26">
      <c r="A553" s="9" t="s">
        <v>2551</v>
      </c>
      <c r="B553" s="35">
        <v>552</v>
      </c>
      <c r="C553" s="9" t="s">
        <v>2551</v>
      </c>
      <c r="D553" s="9">
        <v>111</v>
      </c>
      <c r="E553" s="9" t="s">
        <v>1678</v>
      </c>
      <c r="F553" s="49" t="s">
        <v>2575</v>
      </c>
      <c r="G553" s="54" t="s">
        <v>2576</v>
      </c>
      <c r="H553" s="102" t="s">
        <v>802</v>
      </c>
      <c r="I553" s="65">
        <v>1</v>
      </c>
      <c r="J553" s="69">
        <v>40569</v>
      </c>
      <c r="K553" s="195"/>
      <c r="L553" s="278">
        <v>100000</v>
      </c>
      <c r="M553" s="86" t="s">
        <v>19</v>
      </c>
      <c r="N553" s="86">
        <v>1</v>
      </c>
      <c r="O553" s="50" t="s">
        <v>2559</v>
      </c>
      <c r="P553" s="50" t="s">
        <v>2559</v>
      </c>
      <c r="Q553" s="50"/>
      <c r="R553" s="279" t="s">
        <v>2577</v>
      </c>
      <c r="S553" s="276" t="s">
        <v>1000</v>
      </c>
      <c r="T553" s="276" t="s">
        <v>2578</v>
      </c>
      <c r="U553" s="276"/>
      <c r="V553" s="276"/>
      <c r="W553" s="276"/>
      <c r="X553" s="276"/>
      <c r="Y553" s="276"/>
      <c r="Z553" s="50"/>
    </row>
    <row r="554" ht="17" hidden="1" spans="1:26">
      <c r="A554" s="9" t="s">
        <v>2551</v>
      </c>
      <c r="B554" s="35">
        <v>553</v>
      </c>
      <c r="C554" s="9" t="s">
        <v>2551</v>
      </c>
      <c r="D554" s="9">
        <v>111</v>
      </c>
      <c r="E554" s="9" t="s">
        <v>1678</v>
      </c>
      <c r="F554" s="49" t="s">
        <v>2579</v>
      </c>
      <c r="G554" s="54" t="s">
        <v>2580</v>
      </c>
      <c r="H554" s="102" t="s">
        <v>802</v>
      </c>
      <c r="I554" s="65">
        <v>1</v>
      </c>
      <c r="J554" s="69">
        <v>42511</v>
      </c>
      <c r="K554" s="195"/>
      <c r="L554" s="278">
        <v>1000</v>
      </c>
      <c r="M554" s="86" t="s">
        <v>19</v>
      </c>
      <c r="N554" s="86">
        <v>1</v>
      </c>
      <c r="O554" s="50" t="s">
        <v>2581</v>
      </c>
      <c r="P554" s="50" t="s">
        <v>2581</v>
      </c>
      <c r="Q554" s="50"/>
      <c r="R554" s="279" t="s">
        <v>2582</v>
      </c>
      <c r="S554" s="276"/>
      <c r="T554" s="276" t="s">
        <v>2581</v>
      </c>
      <c r="U554" s="276"/>
      <c r="V554" s="276"/>
      <c r="W554" s="276"/>
      <c r="X554" s="276"/>
      <c r="Y554" s="276"/>
      <c r="Z554" s="50"/>
    </row>
    <row r="555" ht="17" hidden="1" spans="1:26">
      <c r="A555" s="9" t="s">
        <v>2551</v>
      </c>
      <c r="B555" s="35">
        <v>554</v>
      </c>
      <c r="C555" s="9" t="s">
        <v>2551</v>
      </c>
      <c r="D555" s="9">
        <v>111</v>
      </c>
      <c r="E555" s="9" t="s">
        <v>1678</v>
      </c>
      <c r="F555" s="49" t="s">
        <v>2583</v>
      </c>
      <c r="G555" s="54" t="s">
        <v>2584</v>
      </c>
      <c r="H555" s="102" t="s">
        <v>802</v>
      </c>
      <c r="I555" s="65">
        <v>1</v>
      </c>
      <c r="J555" s="69">
        <v>42991</v>
      </c>
      <c r="K555" s="195"/>
      <c r="L555" s="278">
        <v>5000</v>
      </c>
      <c r="M555" s="86" t="s">
        <v>19</v>
      </c>
      <c r="N555" s="86">
        <v>1</v>
      </c>
      <c r="O555" s="50" t="s">
        <v>2559</v>
      </c>
      <c r="P555" s="50" t="s">
        <v>2559</v>
      </c>
      <c r="Q555" s="50"/>
      <c r="R555" s="279"/>
      <c r="S555" s="276" t="s">
        <v>246</v>
      </c>
      <c r="T555" s="276" t="s">
        <v>2559</v>
      </c>
      <c r="U555" s="276"/>
      <c r="V555" s="276"/>
      <c r="W555" s="276"/>
      <c r="X555" s="276"/>
      <c r="Y555" s="276"/>
      <c r="Z555" s="50"/>
    </row>
    <row r="556" ht="17" hidden="1" spans="1:26">
      <c r="A556" s="9" t="s">
        <v>2551</v>
      </c>
      <c r="B556" s="35">
        <v>555</v>
      </c>
      <c r="C556" s="9" t="s">
        <v>2551</v>
      </c>
      <c r="D556" s="9">
        <v>111</v>
      </c>
      <c r="E556" s="9" t="s">
        <v>1678</v>
      </c>
      <c r="F556" s="49" t="s">
        <v>2585</v>
      </c>
      <c r="G556" s="54" t="s">
        <v>2586</v>
      </c>
      <c r="H556" s="102" t="s">
        <v>802</v>
      </c>
      <c r="I556" s="65">
        <v>1</v>
      </c>
      <c r="J556" s="69">
        <v>42977</v>
      </c>
      <c r="K556" s="195"/>
      <c r="L556" s="278">
        <v>5000</v>
      </c>
      <c r="M556" s="86" t="s">
        <v>19</v>
      </c>
      <c r="N556" s="86">
        <v>1</v>
      </c>
      <c r="O556" s="50" t="s">
        <v>2587</v>
      </c>
      <c r="P556" s="50" t="s">
        <v>2587</v>
      </c>
      <c r="Q556" s="50"/>
      <c r="R556" s="279"/>
      <c r="S556" s="276" t="s">
        <v>246</v>
      </c>
      <c r="T556" s="276" t="s">
        <v>2587</v>
      </c>
      <c r="U556" s="276"/>
      <c r="V556" s="276"/>
      <c r="W556" s="276"/>
      <c r="X556" s="276"/>
      <c r="Y556" s="276"/>
      <c r="Z556" s="50"/>
    </row>
    <row r="557" ht="17" hidden="1" spans="1:26">
      <c r="A557" s="9" t="s">
        <v>2551</v>
      </c>
      <c r="B557" s="35">
        <v>556</v>
      </c>
      <c r="C557" s="9" t="s">
        <v>2551</v>
      </c>
      <c r="D557" s="9">
        <v>111</v>
      </c>
      <c r="E557" s="9" t="s">
        <v>1678</v>
      </c>
      <c r="F557" s="49" t="s">
        <v>2588</v>
      </c>
      <c r="G557" s="54" t="s">
        <v>2589</v>
      </c>
      <c r="H557" s="102" t="s">
        <v>802</v>
      </c>
      <c r="I557" s="65">
        <v>1</v>
      </c>
      <c r="J557" s="69">
        <v>43284</v>
      </c>
      <c r="K557" s="195"/>
      <c r="L557" s="278">
        <v>5000</v>
      </c>
      <c r="M557" s="86" t="s">
        <v>19</v>
      </c>
      <c r="N557" s="86">
        <v>1</v>
      </c>
      <c r="O557" s="50" t="s">
        <v>2559</v>
      </c>
      <c r="P557" s="50" t="s">
        <v>2559</v>
      </c>
      <c r="Q557" s="50"/>
      <c r="R557" s="279"/>
      <c r="S557" s="276" t="s">
        <v>246</v>
      </c>
      <c r="T557" s="276" t="s">
        <v>2559</v>
      </c>
      <c r="U557" s="276"/>
      <c r="V557" s="276"/>
      <c r="W557" s="276"/>
      <c r="X557" s="276"/>
      <c r="Y557" s="276"/>
      <c r="Z557" s="50"/>
    </row>
    <row r="558" ht="17" hidden="1" spans="1:26">
      <c r="A558" s="9" t="s">
        <v>2551</v>
      </c>
      <c r="B558" s="35">
        <v>557</v>
      </c>
      <c r="C558" s="9" t="s">
        <v>2551</v>
      </c>
      <c r="D558" s="9">
        <v>111</v>
      </c>
      <c r="E558" s="9" t="s">
        <v>1678</v>
      </c>
      <c r="F558" s="49" t="s">
        <v>2590</v>
      </c>
      <c r="G558" s="54" t="s">
        <v>2591</v>
      </c>
      <c r="H558" s="102" t="s">
        <v>802</v>
      </c>
      <c r="I558" s="65">
        <v>1</v>
      </c>
      <c r="J558" s="69">
        <v>43284</v>
      </c>
      <c r="K558" s="195"/>
      <c r="L558" s="278">
        <v>5000</v>
      </c>
      <c r="M558" s="86" t="s">
        <v>19</v>
      </c>
      <c r="N558" s="86">
        <v>1</v>
      </c>
      <c r="O558" s="50" t="s">
        <v>2559</v>
      </c>
      <c r="P558" s="50" t="s">
        <v>2559</v>
      </c>
      <c r="Q558" s="50"/>
      <c r="R558" s="279"/>
      <c r="S558" s="276" t="s">
        <v>246</v>
      </c>
      <c r="T558" s="276" t="s">
        <v>2559</v>
      </c>
      <c r="U558" s="276"/>
      <c r="V558" s="276"/>
      <c r="W558" s="276"/>
      <c r="X558" s="276"/>
      <c r="Y558" s="276"/>
      <c r="Z558" s="50"/>
    </row>
    <row r="559" ht="34" hidden="1" spans="1:26">
      <c r="A559" s="9" t="s">
        <v>2551</v>
      </c>
      <c r="B559" s="35">
        <v>558</v>
      </c>
      <c r="C559" s="9" t="s">
        <v>2551</v>
      </c>
      <c r="D559" s="9">
        <v>111</v>
      </c>
      <c r="E559" s="9" t="s">
        <v>1678</v>
      </c>
      <c r="F559" s="49" t="s">
        <v>2592</v>
      </c>
      <c r="G559" s="54" t="s">
        <v>2593</v>
      </c>
      <c r="H559" s="102" t="s">
        <v>210</v>
      </c>
      <c r="I559" s="65">
        <v>1</v>
      </c>
      <c r="J559" s="69">
        <v>42046</v>
      </c>
      <c r="K559" s="69">
        <v>43441</v>
      </c>
      <c r="L559" s="278">
        <v>100</v>
      </c>
      <c r="M559" s="86" t="s">
        <v>19</v>
      </c>
      <c r="N559" s="86">
        <v>1</v>
      </c>
      <c r="O559" s="50" t="s">
        <v>2559</v>
      </c>
      <c r="P559" s="50" t="s">
        <v>2559</v>
      </c>
      <c r="Q559" s="50"/>
      <c r="R559" s="279"/>
      <c r="S559" s="276" t="s">
        <v>246</v>
      </c>
      <c r="T559" s="276" t="s">
        <v>2559</v>
      </c>
      <c r="U559" s="276"/>
      <c r="V559" s="276"/>
      <c r="W559" s="276"/>
      <c r="X559" s="276"/>
      <c r="Y559" s="276"/>
      <c r="Z559" s="50"/>
    </row>
    <row r="560" ht="17" hidden="1" spans="1:26">
      <c r="A560" s="9" t="s">
        <v>2551</v>
      </c>
      <c r="B560" s="35">
        <v>559</v>
      </c>
      <c r="C560" s="9" t="s">
        <v>2551</v>
      </c>
      <c r="D560" s="9">
        <v>111</v>
      </c>
      <c r="E560" s="9" t="s">
        <v>1678</v>
      </c>
      <c r="F560" s="49" t="s">
        <v>2594</v>
      </c>
      <c r="G560" s="54" t="s">
        <v>2595</v>
      </c>
      <c r="H560" s="102" t="s">
        <v>135</v>
      </c>
      <c r="I560" s="65">
        <v>1</v>
      </c>
      <c r="J560" s="69">
        <v>43460</v>
      </c>
      <c r="K560" s="195"/>
      <c r="L560" s="278">
        <v>10000</v>
      </c>
      <c r="M560" s="86" t="s">
        <v>19</v>
      </c>
      <c r="N560" s="86">
        <v>1</v>
      </c>
      <c r="O560" s="50" t="s">
        <v>2559</v>
      </c>
      <c r="P560" s="50" t="s">
        <v>2559</v>
      </c>
      <c r="Q560" s="50"/>
      <c r="R560" s="279"/>
      <c r="S560" s="276" t="s">
        <v>246</v>
      </c>
      <c r="T560" s="276" t="s">
        <v>2559</v>
      </c>
      <c r="U560" s="276"/>
      <c r="V560" s="276"/>
      <c r="W560" s="276"/>
      <c r="X560" s="276"/>
      <c r="Y560" s="276"/>
      <c r="Z560" s="50"/>
    </row>
    <row r="561" ht="34" hidden="1" spans="1:26">
      <c r="A561" s="9" t="s">
        <v>2551</v>
      </c>
      <c r="B561" s="35">
        <v>560</v>
      </c>
      <c r="C561" s="9" t="s">
        <v>2551</v>
      </c>
      <c r="D561" s="9">
        <v>111</v>
      </c>
      <c r="E561" s="9" t="s">
        <v>1678</v>
      </c>
      <c r="F561" s="49" t="s">
        <v>2596</v>
      </c>
      <c r="G561" s="54" t="s">
        <v>2597</v>
      </c>
      <c r="H561" s="102" t="s">
        <v>2598</v>
      </c>
      <c r="I561" s="65">
        <v>1</v>
      </c>
      <c r="J561" s="69">
        <v>43545</v>
      </c>
      <c r="K561" s="195"/>
      <c r="L561" s="278">
        <v>50000</v>
      </c>
      <c r="M561" s="86" t="s">
        <v>19</v>
      </c>
      <c r="N561" s="86">
        <v>1</v>
      </c>
      <c r="O561" s="50" t="s">
        <v>1736</v>
      </c>
      <c r="P561" s="50" t="s">
        <v>1736</v>
      </c>
      <c r="Q561" s="50"/>
      <c r="R561" s="279"/>
      <c r="S561" s="276" t="s">
        <v>2559</v>
      </c>
      <c r="T561" s="276" t="s">
        <v>1736</v>
      </c>
      <c r="U561" s="276"/>
      <c r="V561" s="276"/>
      <c r="W561" s="276"/>
      <c r="X561" s="276"/>
      <c r="Y561" s="276"/>
      <c r="Z561" s="50"/>
    </row>
    <row r="562" ht="17" hidden="1" spans="1:26">
      <c r="A562" s="9" t="s">
        <v>2551</v>
      </c>
      <c r="B562" s="35">
        <v>561</v>
      </c>
      <c r="C562" s="9" t="s">
        <v>2551</v>
      </c>
      <c r="D562" s="9">
        <v>111</v>
      </c>
      <c r="E562" s="9" t="s">
        <v>1678</v>
      </c>
      <c r="F562" s="49" t="s">
        <v>2599</v>
      </c>
      <c r="G562" s="54" t="s">
        <v>2600</v>
      </c>
      <c r="H562" s="102" t="s">
        <v>802</v>
      </c>
      <c r="I562" s="65">
        <v>1</v>
      </c>
      <c r="J562" s="69">
        <v>42958</v>
      </c>
      <c r="K562" s="195"/>
      <c r="L562" s="278">
        <v>5000</v>
      </c>
      <c r="M562" s="86" t="s">
        <v>19</v>
      </c>
      <c r="N562" s="86">
        <v>1</v>
      </c>
      <c r="O562" s="50" t="s">
        <v>2559</v>
      </c>
      <c r="P562" s="50" t="s">
        <v>2559</v>
      </c>
      <c r="Q562" s="50"/>
      <c r="R562" s="279"/>
      <c r="S562" s="276" t="s">
        <v>246</v>
      </c>
      <c r="T562" s="276" t="s">
        <v>2559</v>
      </c>
      <c r="U562" s="276"/>
      <c r="V562" s="276"/>
      <c r="W562" s="276"/>
      <c r="X562" s="276"/>
      <c r="Y562" s="276"/>
      <c r="Z562" s="50"/>
    </row>
    <row r="563" ht="17" hidden="1" spans="1:26">
      <c r="A563" s="9" t="s">
        <v>2551</v>
      </c>
      <c r="B563" s="35">
        <v>562</v>
      </c>
      <c r="C563" s="9" t="s">
        <v>2551</v>
      </c>
      <c r="D563" s="9">
        <v>111</v>
      </c>
      <c r="E563" s="9" t="s">
        <v>1678</v>
      </c>
      <c r="F563" s="49" t="s">
        <v>2601</v>
      </c>
      <c r="G563" s="54" t="s">
        <v>2602</v>
      </c>
      <c r="H563" s="102" t="s">
        <v>170</v>
      </c>
      <c r="I563" s="65">
        <v>1</v>
      </c>
      <c r="J563" s="69">
        <v>43713</v>
      </c>
      <c r="K563" s="195"/>
      <c r="L563" s="278">
        <v>100</v>
      </c>
      <c r="M563" s="86" t="s">
        <v>19</v>
      </c>
      <c r="N563" s="86">
        <v>1</v>
      </c>
      <c r="O563" s="50" t="s">
        <v>2603</v>
      </c>
      <c r="P563" s="50" t="s">
        <v>2603</v>
      </c>
      <c r="Q563" s="50"/>
      <c r="R563" s="279"/>
      <c r="S563" s="276" t="s">
        <v>246</v>
      </c>
      <c r="T563" s="276" t="s">
        <v>2603</v>
      </c>
      <c r="U563" s="276"/>
      <c r="V563" s="276"/>
      <c r="W563" s="276"/>
      <c r="X563" s="276"/>
      <c r="Y563" s="276"/>
      <c r="Z563" s="50"/>
    </row>
    <row r="564" ht="34" hidden="1" spans="1:26">
      <c r="A564" s="9" t="s">
        <v>2551</v>
      </c>
      <c r="B564" s="35">
        <v>563</v>
      </c>
      <c r="C564" s="9" t="s">
        <v>2551</v>
      </c>
      <c r="D564" s="9">
        <v>111</v>
      </c>
      <c r="E564" s="9" t="s">
        <v>1678</v>
      </c>
      <c r="F564" s="49" t="s">
        <v>2604</v>
      </c>
      <c r="G564" s="54" t="s">
        <v>2605</v>
      </c>
      <c r="H564" s="102" t="s">
        <v>2598</v>
      </c>
      <c r="I564" s="65">
        <v>1</v>
      </c>
      <c r="J564" s="69">
        <v>43734</v>
      </c>
      <c r="K564" s="195"/>
      <c r="L564" s="278">
        <v>1000</v>
      </c>
      <c r="M564" s="86" t="s">
        <v>19</v>
      </c>
      <c r="N564" s="86">
        <v>1</v>
      </c>
      <c r="O564" s="50" t="s">
        <v>2554</v>
      </c>
      <c r="P564" s="50" t="s">
        <v>2554</v>
      </c>
      <c r="Q564" s="50"/>
      <c r="R564" s="279"/>
      <c r="S564" s="276" t="s">
        <v>2603</v>
      </c>
      <c r="T564" s="276" t="s">
        <v>2571</v>
      </c>
      <c r="U564" s="276"/>
      <c r="V564" s="276"/>
      <c r="W564" s="276"/>
      <c r="X564" s="276"/>
      <c r="Y564" s="276"/>
      <c r="Z564" s="50"/>
    </row>
    <row r="565" ht="17" hidden="1" spans="1:26">
      <c r="A565" s="9" t="s">
        <v>2551</v>
      </c>
      <c r="B565" s="35">
        <v>564</v>
      </c>
      <c r="C565" s="9" t="s">
        <v>2551</v>
      </c>
      <c r="D565" s="9">
        <v>111</v>
      </c>
      <c r="E565" s="9" t="s">
        <v>1678</v>
      </c>
      <c r="F565" s="49" t="s">
        <v>2606</v>
      </c>
      <c r="G565" s="54" t="s">
        <v>2607</v>
      </c>
      <c r="H565" s="102" t="s">
        <v>170</v>
      </c>
      <c r="I565" s="65">
        <v>1</v>
      </c>
      <c r="J565" s="69">
        <v>43737</v>
      </c>
      <c r="K565" s="195"/>
      <c r="L565" s="278">
        <v>10000</v>
      </c>
      <c r="M565" s="86" t="s">
        <v>19</v>
      </c>
      <c r="N565" s="86">
        <v>1</v>
      </c>
      <c r="O565" s="50" t="s">
        <v>2578</v>
      </c>
      <c r="P565" s="50" t="s">
        <v>2578</v>
      </c>
      <c r="Q565" s="50"/>
      <c r="R565" s="279"/>
      <c r="S565" s="276" t="s">
        <v>246</v>
      </c>
      <c r="T565" s="276" t="s">
        <v>2578</v>
      </c>
      <c r="U565" s="276"/>
      <c r="V565" s="276"/>
      <c r="W565" s="276"/>
      <c r="X565" s="276"/>
      <c r="Y565" s="276"/>
      <c r="Z565" s="50"/>
    </row>
    <row r="566" ht="34" hidden="1" spans="1:26">
      <c r="A566" s="9" t="s">
        <v>2551</v>
      </c>
      <c r="B566" s="35">
        <v>565</v>
      </c>
      <c r="C566" s="9" t="s">
        <v>2551</v>
      </c>
      <c r="D566" s="9">
        <v>111</v>
      </c>
      <c r="E566" s="9" t="s">
        <v>1678</v>
      </c>
      <c r="F566" s="49" t="s">
        <v>2608</v>
      </c>
      <c r="G566" s="54" t="s">
        <v>2609</v>
      </c>
      <c r="H566" s="102" t="s">
        <v>2598</v>
      </c>
      <c r="I566" s="65">
        <v>1</v>
      </c>
      <c r="J566" s="69">
        <v>43719</v>
      </c>
      <c r="K566" s="195"/>
      <c r="L566" s="278">
        <v>10000</v>
      </c>
      <c r="M566" s="86" t="s">
        <v>19</v>
      </c>
      <c r="N566" s="86">
        <v>1</v>
      </c>
      <c r="O566" s="50" t="s">
        <v>2578</v>
      </c>
      <c r="P566" s="50" t="s">
        <v>2578</v>
      </c>
      <c r="Q566" s="50"/>
      <c r="R566" s="279"/>
      <c r="S566" s="276" t="s">
        <v>246</v>
      </c>
      <c r="T566" s="276" t="s">
        <v>2578</v>
      </c>
      <c r="U566" s="276"/>
      <c r="V566" s="276"/>
      <c r="W566" s="276"/>
      <c r="X566" s="276"/>
      <c r="Y566" s="276"/>
      <c r="Z566" s="50"/>
    </row>
    <row r="567" ht="17" hidden="1" spans="1:26">
      <c r="A567" s="9" t="s">
        <v>2551</v>
      </c>
      <c r="B567" s="35">
        <v>566</v>
      </c>
      <c r="C567" s="9" t="s">
        <v>2551</v>
      </c>
      <c r="D567" s="9">
        <v>111</v>
      </c>
      <c r="E567" s="9" t="s">
        <v>1678</v>
      </c>
      <c r="F567" s="49" t="s">
        <v>2610</v>
      </c>
      <c r="G567" s="54" t="s">
        <v>2611</v>
      </c>
      <c r="H567" s="102" t="s">
        <v>2612</v>
      </c>
      <c r="I567" s="65">
        <v>1</v>
      </c>
      <c r="J567" s="69">
        <v>43754</v>
      </c>
      <c r="K567" s="195"/>
      <c r="L567" s="278">
        <v>100</v>
      </c>
      <c r="M567" s="86" t="s">
        <v>19</v>
      </c>
      <c r="N567" s="86">
        <v>1</v>
      </c>
      <c r="O567" s="50" t="s">
        <v>2587</v>
      </c>
      <c r="P567" s="50" t="s">
        <v>2587</v>
      </c>
      <c r="Q567" s="50"/>
      <c r="R567" s="279"/>
      <c r="S567" s="276" t="s">
        <v>246</v>
      </c>
      <c r="T567" s="276" t="s">
        <v>2587</v>
      </c>
      <c r="U567" s="276"/>
      <c r="V567" s="276"/>
      <c r="W567" s="276"/>
      <c r="X567" s="276"/>
      <c r="Y567" s="276"/>
      <c r="Z567" s="50"/>
    </row>
    <row r="568" ht="17" hidden="1" spans="1:26">
      <c r="A568" s="9" t="s">
        <v>2551</v>
      </c>
      <c r="B568" s="35">
        <v>567</v>
      </c>
      <c r="C568" s="9" t="s">
        <v>2551</v>
      </c>
      <c r="D568" s="9">
        <v>113</v>
      </c>
      <c r="E568" s="9" t="s">
        <v>2613</v>
      </c>
      <c r="F568" s="49" t="s">
        <v>2614</v>
      </c>
      <c r="G568" s="54" t="s">
        <v>2615</v>
      </c>
      <c r="H568" s="102" t="s">
        <v>135</v>
      </c>
      <c r="I568" s="65">
        <v>1</v>
      </c>
      <c r="J568" s="69">
        <v>43244</v>
      </c>
      <c r="K568" s="69">
        <v>43679</v>
      </c>
      <c r="L568" s="278">
        <v>10</v>
      </c>
      <c r="M568" s="86" t="s">
        <v>19</v>
      </c>
      <c r="N568" s="86">
        <v>1</v>
      </c>
      <c r="O568" s="50" t="s">
        <v>2616</v>
      </c>
      <c r="P568" s="50" t="s">
        <v>2616</v>
      </c>
      <c r="Q568" s="50"/>
      <c r="R568" s="279" t="s">
        <v>2617</v>
      </c>
      <c r="S568" s="276" t="s">
        <v>2618</v>
      </c>
      <c r="T568" s="276"/>
      <c r="U568" s="276"/>
      <c r="V568" s="276"/>
      <c r="W568" s="276"/>
      <c r="X568" s="276"/>
      <c r="Y568" s="276"/>
      <c r="Z568" s="50"/>
    </row>
    <row r="569" ht="17" hidden="1" spans="1:26">
      <c r="A569" s="9" t="s">
        <v>2551</v>
      </c>
      <c r="B569" s="35">
        <v>568</v>
      </c>
      <c r="C569" s="9" t="s">
        <v>2551</v>
      </c>
      <c r="D569" s="9">
        <v>113</v>
      </c>
      <c r="E569" s="9" t="s">
        <v>2613</v>
      </c>
      <c r="F569" s="49" t="s">
        <v>2619</v>
      </c>
      <c r="G569" s="54" t="s">
        <v>2620</v>
      </c>
      <c r="H569" s="102" t="s">
        <v>135</v>
      </c>
      <c r="I569" s="65">
        <v>1</v>
      </c>
      <c r="J569" s="69">
        <v>43237</v>
      </c>
      <c r="K569" s="69">
        <v>43356</v>
      </c>
      <c r="L569" s="278">
        <v>10</v>
      </c>
      <c r="M569" s="86" t="s">
        <v>19</v>
      </c>
      <c r="N569" s="86">
        <v>1</v>
      </c>
      <c r="O569" s="50" t="s">
        <v>2616</v>
      </c>
      <c r="P569" s="50" t="s">
        <v>2616</v>
      </c>
      <c r="Q569" s="50"/>
      <c r="R569" s="279" t="s">
        <v>2621</v>
      </c>
      <c r="S569" s="276" t="s">
        <v>2622</v>
      </c>
      <c r="T569" s="276"/>
      <c r="U569" s="276"/>
      <c r="V569" s="276"/>
      <c r="W569" s="276"/>
      <c r="X569" s="276"/>
      <c r="Y569" s="276"/>
      <c r="Z569" s="50"/>
    </row>
    <row r="570" ht="17" hidden="1" spans="1:26">
      <c r="A570" s="9" t="s">
        <v>2551</v>
      </c>
      <c r="B570" s="35">
        <v>569</v>
      </c>
      <c r="C570" s="9" t="s">
        <v>2551</v>
      </c>
      <c r="D570" s="9">
        <v>113</v>
      </c>
      <c r="E570" s="9" t="s">
        <v>2613</v>
      </c>
      <c r="F570" s="49" t="s">
        <v>2623</v>
      </c>
      <c r="G570" s="54" t="s">
        <v>2624</v>
      </c>
      <c r="H570" s="102" t="s">
        <v>135</v>
      </c>
      <c r="I570" s="65">
        <v>1</v>
      </c>
      <c r="J570" s="69">
        <v>43277</v>
      </c>
      <c r="K570" s="69">
        <v>43592</v>
      </c>
      <c r="L570" s="278">
        <v>10</v>
      </c>
      <c r="M570" s="86" t="s">
        <v>19</v>
      </c>
      <c r="N570" s="86">
        <v>1</v>
      </c>
      <c r="O570" s="50" t="s">
        <v>2616</v>
      </c>
      <c r="P570" s="50" t="s">
        <v>2616</v>
      </c>
      <c r="Q570" s="50"/>
      <c r="R570" s="279" t="s">
        <v>2625</v>
      </c>
      <c r="S570" s="276" t="s">
        <v>2622</v>
      </c>
      <c r="T570" s="276"/>
      <c r="U570" s="276"/>
      <c r="V570" s="276"/>
      <c r="W570" s="276"/>
      <c r="X570" s="276"/>
      <c r="Y570" s="276"/>
      <c r="Z570" s="50"/>
    </row>
    <row r="571" ht="17" hidden="1" spans="1:26">
      <c r="A571" s="9" t="s">
        <v>2551</v>
      </c>
      <c r="B571" s="35">
        <v>570</v>
      </c>
      <c r="C571" s="9" t="s">
        <v>2551</v>
      </c>
      <c r="D571" s="9">
        <v>113</v>
      </c>
      <c r="E571" s="9" t="s">
        <v>2613</v>
      </c>
      <c r="F571" s="49" t="s">
        <v>2626</v>
      </c>
      <c r="G571" s="54" t="s">
        <v>2627</v>
      </c>
      <c r="H571" s="102" t="s">
        <v>135</v>
      </c>
      <c r="I571" s="65">
        <v>1</v>
      </c>
      <c r="J571" s="69">
        <v>43266</v>
      </c>
      <c r="K571" s="69">
        <v>43636</v>
      </c>
      <c r="L571" s="278">
        <v>100</v>
      </c>
      <c r="M571" s="86" t="s">
        <v>19</v>
      </c>
      <c r="N571" s="86">
        <v>1</v>
      </c>
      <c r="O571" s="50" t="s">
        <v>2616</v>
      </c>
      <c r="P571" s="50" t="s">
        <v>2616</v>
      </c>
      <c r="Q571" s="50"/>
      <c r="R571" s="279" t="s">
        <v>2628</v>
      </c>
      <c r="S571" s="276" t="s">
        <v>2622</v>
      </c>
      <c r="T571" s="276"/>
      <c r="U571" s="276"/>
      <c r="V571" s="276"/>
      <c r="W571" s="276"/>
      <c r="X571" s="276"/>
      <c r="Y571" s="276"/>
      <c r="Z571" s="50"/>
    </row>
    <row r="572" ht="17" hidden="1" spans="1:26">
      <c r="A572" s="9" t="s">
        <v>2551</v>
      </c>
      <c r="B572" s="35">
        <v>571</v>
      </c>
      <c r="C572" s="9" t="s">
        <v>2551</v>
      </c>
      <c r="D572" s="9">
        <v>113</v>
      </c>
      <c r="E572" s="9" t="s">
        <v>2613</v>
      </c>
      <c r="F572" s="49" t="s">
        <v>2629</v>
      </c>
      <c r="G572" s="54" t="s">
        <v>2630</v>
      </c>
      <c r="H572" s="102" t="s">
        <v>135</v>
      </c>
      <c r="I572" s="65">
        <v>1</v>
      </c>
      <c r="J572" s="69">
        <v>43332</v>
      </c>
      <c r="K572" s="69">
        <v>43332</v>
      </c>
      <c r="L572" s="278">
        <v>100</v>
      </c>
      <c r="M572" s="86" t="s">
        <v>19</v>
      </c>
      <c r="N572" s="86">
        <v>1</v>
      </c>
      <c r="O572" s="50" t="s">
        <v>2616</v>
      </c>
      <c r="P572" s="50" t="s">
        <v>2616</v>
      </c>
      <c r="Q572" s="50"/>
      <c r="R572" s="279" t="s">
        <v>2616</v>
      </c>
      <c r="S572" s="276" t="s">
        <v>2622</v>
      </c>
      <c r="T572" s="276"/>
      <c r="U572" s="276"/>
      <c r="V572" s="276"/>
      <c r="W572" s="276"/>
      <c r="X572" s="276"/>
      <c r="Y572" s="276"/>
      <c r="Z572" s="50"/>
    </row>
    <row r="573" ht="17" hidden="1" spans="1:26">
      <c r="A573" s="9" t="s">
        <v>2551</v>
      </c>
      <c r="B573" s="35">
        <v>572</v>
      </c>
      <c r="C573" s="9" t="s">
        <v>2551</v>
      </c>
      <c r="D573" s="9">
        <v>113</v>
      </c>
      <c r="E573" s="9" t="s">
        <v>2613</v>
      </c>
      <c r="F573" s="49" t="s">
        <v>2631</v>
      </c>
      <c r="G573" s="54" t="s">
        <v>2632</v>
      </c>
      <c r="H573" s="102" t="s">
        <v>135</v>
      </c>
      <c r="I573" s="65">
        <v>1</v>
      </c>
      <c r="J573" s="69">
        <v>43244</v>
      </c>
      <c r="K573" s="69">
        <v>43244</v>
      </c>
      <c r="L573" s="278">
        <v>10</v>
      </c>
      <c r="M573" s="86" t="s">
        <v>19</v>
      </c>
      <c r="N573" s="86">
        <v>1</v>
      </c>
      <c r="O573" s="50" t="s">
        <v>2616</v>
      </c>
      <c r="P573" s="50" t="s">
        <v>2616</v>
      </c>
      <c r="Q573" s="50"/>
      <c r="R573" s="279" t="s">
        <v>2633</v>
      </c>
      <c r="S573" s="276" t="s">
        <v>2622</v>
      </c>
      <c r="T573" s="276"/>
      <c r="U573" s="276"/>
      <c r="V573" s="276"/>
      <c r="W573" s="276"/>
      <c r="X573" s="276"/>
      <c r="Y573" s="276"/>
      <c r="Z573" s="50"/>
    </row>
    <row r="574" ht="17" hidden="1" spans="1:26">
      <c r="A574" s="9" t="s">
        <v>2551</v>
      </c>
      <c r="B574" s="35">
        <v>573</v>
      </c>
      <c r="C574" s="9" t="s">
        <v>2551</v>
      </c>
      <c r="D574" s="9">
        <v>113</v>
      </c>
      <c r="E574" s="9" t="s">
        <v>2613</v>
      </c>
      <c r="F574" s="49" t="s">
        <v>2634</v>
      </c>
      <c r="G574" s="54" t="s">
        <v>2635</v>
      </c>
      <c r="H574" s="102" t="s">
        <v>135</v>
      </c>
      <c r="I574" s="65">
        <v>1</v>
      </c>
      <c r="J574" s="69">
        <v>43382</v>
      </c>
      <c r="K574" s="69">
        <v>43425</v>
      </c>
      <c r="L574" s="278">
        <v>20</v>
      </c>
      <c r="M574" s="86" t="s">
        <v>19</v>
      </c>
      <c r="N574" s="86">
        <v>1</v>
      </c>
      <c r="O574" s="50" t="s">
        <v>2616</v>
      </c>
      <c r="P574" s="50" t="s">
        <v>2616</v>
      </c>
      <c r="Q574" s="50"/>
      <c r="R574" s="279" t="s">
        <v>2636</v>
      </c>
      <c r="S574" s="276" t="s">
        <v>2637</v>
      </c>
      <c r="T574" s="276"/>
      <c r="U574" s="276"/>
      <c r="V574" s="276"/>
      <c r="W574" s="276"/>
      <c r="X574" s="276"/>
      <c r="Y574" s="276"/>
      <c r="Z574" s="50"/>
    </row>
    <row r="575" ht="17" hidden="1" spans="1:26">
      <c r="A575" s="9" t="s">
        <v>2551</v>
      </c>
      <c r="B575" s="35">
        <v>574</v>
      </c>
      <c r="C575" s="9" t="s">
        <v>2551</v>
      </c>
      <c r="D575" s="9">
        <v>113</v>
      </c>
      <c r="E575" s="9" t="s">
        <v>2613</v>
      </c>
      <c r="F575" s="49" t="s">
        <v>2638</v>
      </c>
      <c r="G575" s="54" t="s">
        <v>2639</v>
      </c>
      <c r="H575" s="102" t="s">
        <v>135</v>
      </c>
      <c r="I575" s="65">
        <v>1</v>
      </c>
      <c r="J575" s="69">
        <v>43434</v>
      </c>
      <c r="K575" s="69">
        <v>43605</v>
      </c>
      <c r="L575" s="278">
        <v>20</v>
      </c>
      <c r="M575" s="86" t="s">
        <v>19</v>
      </c>
      <c r="N575" s="86">
        <v>1</v>
      </c>
      <c r="O575" s="50" t="s">
        <v>2616</v>
      </c>
      <c r="P575" s="50" t="s">
        <v>2616</v>
      </c>
      <c r="Q575" s="50"/>
      <c r="R575" s="279" t="s">
        <v>2640</v>
      </c>
      <c r="S575" s="276" t="s">
        <v>2641</v>
      </c>
      <c r="T575" s="276"/>
      <c r="U575" s="276"/>
      <c r="V575" s="276"/>
      <c r="W575" s="276"/>
      <c r="X575" s="276"/>
      <c r="Y575" s="276"/>
      <c r="Z575" s="50"/>
    </row>
    <row r="576" ht="17" hidden="1" spans="1:26">
      <c r="A576" s="9" t="s">
        <v>2551</v>
      </c>
      <c r="B576" s="35">
        <v>575</v>
      </c>
      <c r="C576" s="9" t="s">
        <v>2551</v>
      </c>
      <c r="D576" s="9">
        <v>113</v>
      </c>
      <c r="E576" s="9" t="s">
        <v>2613</v>
      </c>
      <c r="F576" s="49" t="s">
        <v>2642</v>
      </c>
      <c r="G576" s="54" t="s">
        <v>2643</v>
      </c>
      <c r="H576" s="102" t="s">
        <v>135</v>
      </c>
      <c r="I576" s="65">
        <v>1</v>
      </c>
      <c r="J576" s="69">
        <v>43489</v>
      </c>
      <c r="K576" s="69">
        <v>43489</v>
      </c>
      <c r="L576" s="278">
        <v>10</v>
      </c>
      <c r="M576" s="86" t="s">
        <v>19</v>
      </c>
      <c r="N576" s="86">
        <v>1</v>
      </c>
      <c r="O576" s="50" t="s">
        <v>2616</v>
      </c>
      <c r="P576" s="50" t="s">
        <v>2616</v>
      </c>
      <c r="Q576" s="50"/>
      <c r="R576" s="279" t="s">
        <v>2644</v>
      </c>
      <c r="S576" s="276" t="s">
        <v>2622</v>
      </c>
      <c r="T576" s="276"/>
      <c r="U576" s="276"/>
      <c r="V576" s="276"/>
      <c r="W576" s="276"/>
      <c r="X576" s="276"/>
      <c r="Y576" s="276"/>
      <c r="Z576" s="50"/>
    </row>
    <row r="577" ht="17" hidden="1" spans="1:26">
      <c r="A577" s="9" t="s">
        <v>2551</v>
      </c>
      <c r="B577" s="35">
        <v>576</v>
      </c>
      <c r="C577" s="9" t="s">
        <v>2551</v>
      </c>
      <c r="D577" s="9">
        <v>113</v>
      </c>
      <c r="E577" s="9" t="s">
        <v>2613</v>
      </c>
      <c r="F577" s="49" t="s">
        <v>2645</v>
      </c>
      <c r="G577" s="54" t="s">
        <v>2646</v>
      </c>
      <c r="H577" s="102" t="s">
        <v>135</v>
      </c>
      <c r="I577" s="65">
        <v>1</v>
      </c>
      <c r="J577" s="69">
        <v>43630</v>
      </c>
      <c r="K577" s="69">
        <v>43679</v>
      </c>
      <c r="L577" s="278">
        <v>100</v>
      </c>
      <c r="M577" s="86" t="s">
        <v>19</v>
      </c>
      <c r="N577" s="86">
        <v>1</v>
      </c>
      <c r="O577" s="50" t="s">
        <v>2616</v>
      </c>
      <c r="P577" s="50" t="s">
        <v>2616</v>
      </c>
      <c r="Q577" s="50"/>
      <c r="R577" s="279" t="s">
        <v>2616</v>
      </c>
      <c r="S577" s="276" t="s">
        <v>2647</v>
      </c>
      <c r="T577" s="276" t="s">
        <v>2616</v>
      </c>
      <c r="U577" s="276"/>
      <c r="V577" s="276"/>
      <c r="W577" s="276"/>
      <c r="X577" s="276"/>
      <c r="Y577" s="276"/>
      <c r="Z577" s="50"/>
    </row>
    <row r="578" ht="17" hidden="1" spans="1:26">
      <c r="A578" s="9" t="s">
        <v>2551</v>
      </c>
      <c r="B578" s="35">
        <v>577</v>
      </c>
      <c r="C578" s="9" t="s">
        <v>2551</v>
      </c>
      <c r="D578" s="9">
        <v>112</v>
      </c>
      <c r="E578" s="9" t="s">
        <v>2648</v>
      </c>
      <c r="F578" s="49" t="s">
        <v>2649</v>
      </c>
      <c r="G578" s="54" t="s">
        <v>2650</v>
      </c>
      <c r="H578" s="102" t="s">
        <v>802</v>
      </c>
      <c r="I578" s="65">
        <v>1</v>
      </c>
      <c r="J578" s="69">
        <v>42794</v>
      </c>
      <c r="K578" s="69"/>
      <c r="L578" s="278">
        <v>1000</v>
      </c>
      <c r="M578" s="86" t="s">
        <v>19</v>
      </c>
      <c r="N578" s="86">
        <v>1</v>
      </c>
      <c r="O578" s="50" t="s">
        <v>2559</v>
      </c>
      <c r="P578" s="50" t="s">
        <v>2581</v>
      </c>
      <c r="Q578" s="50"/>
      <c r="R578" s="279" t="s">
        <v>2566</v>
      </c>
      <c r="S578" s="276" t="s">
        <v>1000</v>
      </c>
      <c r="T578" s="276"/>
      <c r="U578" s="276"/>
      <c r="V578" s="276"/>
      <c r="W578" s="276"/>
      <c r="X578" s="276"/>
      <c r="Y578" s="276"/>
      <c r="Z578" s="50"/>
    </row>
    <row r="579" ht="17" hidden="1" spans="1:26">
      <c r="A579" s="9" t="s">
        <v>2551</v>
      </c>
      <c r="B579" s="35">
        <v>578</v>
      </c>
      <c r="C579" s="9" t="s">
        <v>2551</v>
      </c>
      <c r="D579" s="9">
        <v>112</v>
      </c>
      <c r="E579" s="9" t="s">
        <v>2648</v>
      </c>
      <c r="F579" s="49" t="s">
        <v>2651</v>
      </c>
      <c r="G579" s="54" t="s">
        <v>2652</v>
      </c>
      <c r="H579" s="102" t="s">
        <v>802</v>
      </c>
      <c r="I579" s="65">
        <v>1</v>
      </c>
      <c r="J579" s="69">
        <v>42732</v>
      </c>
      <c r="K579" s="69"/>
      <c r="L579" s="278">
        <v>500</v>
      </c>
      <c r="M579" s="86" t="s">
        <v>19</v>
      </c>
      <c r="N579" s="86">
        <v>1</v>
      </c>
      <c r="O579" s="50" t="s">
        <v>2587</v>
      </c>
      <c r="P579" s="50" t="s">
        <v>2587</v>
      </c>
      <c r="Q579" s="50"/>
      <c r="R579" s="279"/>
      <c r="S579" s="276" t="s">
        <v>2559</v>
      </c>
      <c r="T579" s="276"/>
      <c r="U579" s="276"/>
      <c r="V579" s="276"/>
      <c r="W579" s="276"/>
      <c r="X579" s="276"/>
      <c r="Y579" s="276"/>
      <c r="Z579" s="50"/>
    </row>
    <row r="580" ht="17" hidden="1" spans="1:26">
      <c r="A580" s="9" t="s">
        <v>2551</v>
      </c>
      <c r="B580" s="35">
        <v>579</v>
      </c>
      <c r="C580" s="9" t="s">
        <v>2551</v>
      </c>
      <c r="D580" s="9">
        <v>112</v>
      </c>
      <c r="E580" s="9" t="s">
        <v>2648</v>
      </c>
      <c r="F580" s="49" t="s">
        <v>2653</v>
      </c>
      <c r="G580" s="54" t="s">
        <v>2654</v>
      </c>
      <c r="H580" s="102" t="s">
        <v>802</v>
      </c>
      <c r="I580" s="65">
        <v>1</v>
      </c>
      <c r="J580" s="69">
        <v>43003</v>
      </c>
      <c r="K580" s="69"/>
      <c r="L580" s="278">
        <v>1000</v>
      </c>
      <c r="M580" s="86" t="s">
        <v>19</v>
      </c>
      <c r="N580" s="86">
        <v>1</v>
      </c>
      <c r="O580" s="50" t="s">
        <v>2587</v>
      </c>
      <c r="P580" s="50" t="s">
        <v>2587</v>
      </c>
      <c r="Q580" s="50"/>
      <c r="R580" s="279"/>
      <c r="S580" s="276" t="s">
        <v>246</v>
      </c>
      <c r="T580" s="276"/>
      <c r="U580" s="276"/>
      <c r="V580" s="276"/>
      <c r="W580" s="276"/>
      <c r="X580" s="276"/>
      <c r="Y580" s="276"/>
      <c r="Z580" s="50"/>
    </row>
    <row r="581" ht="17" hidden="1" spans="1:26">
      <c r="A581" s="9" t="s">
        <v>2551</v>
      </c>
      <c r="B581" s="35">
        <v>580</v>
      </c>
      <c r="C581" s="9" t="s">
        <v>2551</v>
      </c>
      <c r="D581" s="9">
        <v>112</v>
      </c>
      <c r="E581" s="9" t="s">
        <v>2648</v>
      </c>
      <c r="F581" s="49" t="s">
        <v>2655</v>
      </c>
      <c r="G581" s="54" t="s">
        <v>2656</v>
      </c>
      <c r="H581" s="102" t="s">
        <v>802</v>
      </c>
      <c r="I581" s="65">
        <v>1</v>
      </c>
      <c r="J581" s="69">
        <v>43040</v>
      </c>
      <c r="K581" s="69"/>
      <c r="L581" s="278">
        <v>1000</v>
      </c>
      <c r="M581" s="86" t="s">
        <v>19</v>
      </c>
      <c r="N581" s="86">
        <v>1</v>
      </c>
      <c r="O581" s="50" t="s">
        <v>2587</v>
      </c>
      <c r="P581" s="50" t="s">
        <v>2587</v>
      </c>
      <c r="Q581" s="50"/>
      <c r="R581" s="279"/>
      <c r="S581" s="276" t="s">
        <v>246</v>
      </c>
      <c r="T581" s="276"/>
      <c r="U581" s="276"/>
      <c r="V581" s="276"/>
      <c r="W581" s="276"/>
      <c r="X581" s="276"/>
      <c r="Y581" s="276"/>
      <c r="Z581" s="50"/>
    </row>
    <row r="582" ht="17" hidden="1" spans="1:26">
      <c r="A582" s="9" t="s">
        <v>2551</v>
      </c>
      <c r="B582" s="35">
        <v>581</v>
      </c>
      <c r="C582" s="9" t="s">
        <v>2551</v>
      </c>
      <c r="D582" s="9">
        <v>112</v>
      </c>
      <c r="E582" s="9" t="s">
        <v>2648</v>
      </c>
      <c r="F582" s="49" t="s">
        <v>2657</v>
      </c>
      <c r="G582" s="54" t="s">
        <v>2658</v>
      </c>
      <c r="H582" s="102" t="s">
        <v>802</v>
      </c>
      <c r="I582" s="65">
        <v>1</v>
      </c>
      <c r="J582" s="69">
        <v>43026</v>
      </c>
      <c r="K582" s="69"/>
      <c r="L582" s="278">
        <v>1000</v>
      </c>
      <c r="M582" s="86" t="s">
        <v>19</v>
      </c>
      <c r="N582" s="86">
        <v>1</v>
      </c>
      <c r="O582" s="50" t="s">
        <v>2587</v>
      </c>
      <c r="P582" s="50" t="s">
        <v>2587</v>
      </c>
      <c r="Q582" s="50"/>
      <c r="R582" s="279"/>
      <c r="S582" s="276" t="s">
        <v>246</v>
      </c>
      <c r="T582" s="276"/>
      <c r="U582" s="276"/>
      <c r="V582" s="276"/>
      <c r="W582" s="276"/>
      <c r="X582" s="276"/>
      <c r="Y582" s="276"/>
      <c r="Z582" s="50"/>
    </row>
    <row r="583" ht="17" hidden="1" spans="1:26">
      <c r="A583" s="9" t="s">
        <v>2551</v>
      </c>
      <c r="B583" s="35">
        <v>582</v>
      </c>
      <c r="C583" s="9" t="s">
        <v>2551</v>
      </c>
      <c r="D583" s="9">
        <v>112</v>
      </c>
      <c r="E583" s="9" t="s">
        <v>2648</v>
      </c>
      <c r="F583" s="49" t="s">
        <v>2659</v>
      </c>
      <c r="G583" s="54" t="s">
        <v>2660</v>
      </c>
      <c r="H583" s="102" t="s">
        <v>802</v>
      </c>
      <c r="I583" s="65">
        <v>1</v>
      </c>
      <c r="J583" s="69">
        <v>43070</v>
      </c>
      <c r="K583" s="69"/>
      <c r="L583" s="278">
        <v>1000</v>
      </c>
      <c r="M583" s="86" t="s">
        <v>19</v>
      </c>
      <c r="N583" s="86">
        <v>1</v>
      </c>
      <c r="O583" s="50" t="s">
        <v>2587</v>
      </c>
      <c r="P583" s="50" t="s">
        <v>2587</v>
      </c>
      <c r="Q583" s="50"/>
      <c r="R583" s="279"/>
      <c r="S583" s="276" t="s">
        <v>246</v>
      </c>
      <c r="T583" s="276"/>
      <c r="U583" s="276"/>
      <c r="V583" s="276"/>
      <c r="W583" s="276"/>
      <c r="X583" s="276"/>
      <c r="Y583" s="276"/>
      <c r="Z583" s="50"/>
    </row>
    <row r="584" ht="17" hidden="1" spans="1:26">
      <c r="A584" s="9" t="s">
        <v>2551</v>
      </c>
      <c r="B584" s="35">
        <v>583</v>
      </c>
      <c r="C584" s="9" t="s">
        <v>2551</v>
      </c>
      <c r="D584" s="9">
        <v>112</v>
      </c>
      <c r="E584" s="9" t="s">
        <v>2648</v>
      </c>
      <c r="F584" s="49" t="s">
        <v>2661</v>
      </c>
      <c r="G584" s="54" t="s">
        <v>2662</v>
      </c>
      <c r="H584" s="102" t="s">
        <v>802</v>
      </c>
      <c r="I584" s="65">
        <v>1</v>
      </c>
      <c r="J584" s="69">
        <v>43041</v>
      </c>
      <c r="K584" s="69"/>
      <c r="L584" s="278">
        <v>1000</v>
      </c>
      <c r="M584" s="86" t="s">
        <v>19</v>
      </c>
      <c r="N584" s="86">
        <v>1</v>
      </c>
      <c r="O584" s="50" t="s">
        <v>2587</v>
      </c>
      <c r="P584" s="50" t="s">
        <v>2587</v>
      </c>
      <c r="Q584" s="50"/>
      <c r="R584" s="279"/>
      <c r="S584" s="276" t="s">
        <v>246</v>
      </c>
      <c r="T584" s="276"/>
      <c r="U584" s="276"/>
      <c r="V584" s="276"/>
      <c r="W584" s="276"/>
      <c r="X584" s="276"/>
      <c r="Y584" s="276"/>
      <c r="Z584" s="50"/>
    </row>
    <row r="585" ht="17" hidden="1" spans="1:26">
      <c r="A585" s="9" t="s">
        <v>2551</v>
      </c>
      <c r="B585" s="35">
        <v>584</v>
      </c>
      <c r="C585" s="9" t="s">
        <v>2551</v>
      </c>
      <c r="D585" s="9">
        <v>112</v>
      </c>
      <c r="E585" s="9" t="s">
        <v>2648</v>
      </c>
      <c r="F585" s="49" t="s">
        <v>2663</v>
      </c>
      <c r="G585" s="54" t="s">
        <v>2664</v>
      </c>
      <c r="H585" s="102" t="s">
        <v>802</v>
      </c>
      <c r="I585" s="65">
        <v>1</v>
      </c>
      <c r="J585" s="69">
        <v>43096</v>
      </c>
      <c r="K585" s="69"/>
      <c r="L585" s="278">
        <v>1000</v>
      </c>
      <c r="M585" s="86" t="s">
        <v>19</v>
      </c>
      <c r="N585" s="86">
        <v>1</v>
      </c>
      <c r="O585" s="50" t="s">
        <v>2587</v>
      </c>
      <c r="P585" s="50" t="s">
        <v>2587</v>
      </c>
      <c r="Q585" s="50"/>
      <c r="R585" s="279"/>
      <c r="S585" s="276" t="s">
        <v>246</v>
      </c>
      <c r="T585" s="276"/>
      <c r="U585" s="276"/>
      <c r="V585" s="276"/>
      <c r="W585" s="276"/>
      <c r="X585" s="276"/>
      <c r="Y585" s="276"/>
      <c r="Z585" s="50"/>
    </row>
    <row r="586" ht="17" hidden="1" spans="1:26">
      <c r="A586" s="9" t="s">
        <v>2551</v>
      </c>
      <c r="B586" s="35">
        <v>585</v>
      </c>
      <c r="C586" s="9" t="s">
        <v>2551</v>
      </c>
      <c r="D586" s="9">
        <v>112</v>
      </c>
      <c r="E586" s="9" t="s">
        <v>2648</v>
      </c>
      <c r="F586" s="49" t="s">
        <v>2665</v>
      </c>
      <c r="G586" s="54" t="s">
        <v>2666</v>
      </c>
      <c r="H586" s="102" t="s">
        <v>802</v>
      </c>
      <c r="I586" s="65">
        <v>1</v>
      </c>
      <c r="J586" s="69">
        <v>43372</v>
      </c>
      <c r="K586" s="69">
        <v>43515</v>
      </c>
      <c r="L586" s="278">
        <v>100</v>
      </c>
      <c r="M586" s="86" t="s">
        <v>19</v>
      </c>
      <c r="N586" s="86">
        <v>1</v>
      </c>
      <c r="O586" s="50" t="s">
        <v>2587</v>
      </c>
      <c r="P586" s="50" t="s">
        <v>2587</v>
      </c>
      <c r="Q586" s="50"/>
      <c r="R586" s="279"/>
      <c r="S586" s="276" t="s">
        <v>246</v>
      </c>
      <c r="T586" s="276"/>
      <c r="U586" s="276"/>
      <c r="V586" s="276"/>
      <c r="W586" s="276"/>
      <c r="X586" s="276"/>
      <c r="Y586" s="276"/>
      <c r="Z586" s="50"/>
    </row>
    <row r="587" ht="17" hidden="1" spans="1:26">
      <c r="A587" s="9" t="s">
        <v>2551</v>
      </c>
      <c r="B587" s="35">
        <v>586</v>
      </c>
      <c r="C587" s="9" t="s">
        <v>2551</v>
      </c>
      <c r="D587" s="9">
        <v>112</v>
      </c>
      <c r="E587" s="9" t="s">
        <v>2648</v>
      </c>
      <c r="F587" s="49" t="s">
        <v>2667</v>
      </c>
      <c r="G587" s="54" t="s">
        <v>2668</v>
      </c>
      <c r="H587" s="102" t="s">
        <v>802</v>
      </c>
      <c r="I587" s="65">
        <v>1</v>
      </c>
      <c r="J587" s="69">
        <v>43033</v>
      </c>
      <c r="K587" s="69"/>
      <c r="L587" s="278">
        <v>100</v>
      </c>
      <c r="M587" s="86" t="s">
        <v>19</v>
      </c>
      <c r="N587" s="86">
        <v>1</v>
      </c>
      <c r="O587" s="50" t="s">
        <v>2556</v>
      </c>
      <c r="P587" s="50" t="s">
        <v>2556</v>
      </c>
      <c r="Q587" s="50"/>
      <c r="R587" s="279"/>
      <c r="S587" s="276" t="s">
        <v>246</v>
      </c>
      <c r="T587" s="276"/>
      <c r="U587" s="276"/>
      <c r="V587" s="276"/>
      <c r="W587" s="276"/>
      <c r="X587" s="276"/>
      <c r="Y587" s="276"/>
      <c r="Z587" s="50"/>
    </row>
    <row r="588" ht="17" hidden="1" spans="1:26">
      <c r="A588" s="9" t="s">
        <v>2551</v>
      </c>
      <c r="B588" s="35">
        <v>587</v>
      </c>
      <c r="C588" s="9" t="s">
        <v>2551</v>
      </c>
      <c r="D588" s="9">
        <v>112</v>
      </c>
      <c r="E588" s="9" t="s">
        <v>2648</v>
      </c>
      <c r="F588" s="49" t="s">
        <v>2669</v>
      </c>
      <c r="G588" s="54" t="s">
        <v>2670</v>
      </c>
      <c r="H588" s="102" t="s">
        <v>802</v>
      </c>
      <c r="I588" s="65">
        <v>1</v>
      </c>
      <c r="J588" s="69">
        <v>43069</v>
      </c>
      <c r="K588" s="69">
        <v>43123</v>
      </c>
      <c r="L588" s="278">
        <v>100</v>
      </c>
      <c r="M588" s="86" t="s">
        <v>19</v>
      </c>
      <c r="N588" s="86">
        <v>1</v>
      </c>
      <c r="O588" s="50" t="s">
        <v>2556</v>
      </c>
      <c r="P588" s="50" t="s">
        <v>2556</v>
      </c>
      <c r="Q588" s="50"/>
      <c r="R588" s="279" t="s">
        <v>2556</v>
      </c>
      <c r="S588" s="276" t="s">
        <v>246</v>
      </c>
      <c r="T588" s="276"/>
      <c r="U588" s="276"/>
      <c r="V588" s="276"/>
      <c r="W588" s="276"/>
      <c r="X588" s="276"/>
      <c r="Y588" s="276"/>
      <c r="Z588" s="50"/>
    </row>
    <row r="589" ht="17" hidden="1" spans="1:26">
      <c r="A589" s="9" t="s">
        <v>2551</v>
      </c>
      <c r="B589" s="35">
        <v>588</v>
      </c>
      <c r="C589" s="9" t="s">
        <v>2551</v>
      </c>
      <c r="D589" s="9">
        <v>112</v>
      </c>
      <c r="E589" s="9" t="s">
        <v>2648</v>
      </c>
      <c r="F589" s="49" t="s">
        <v>2671</v>
      </c>
      <c r="G589" s="54" t="s">
        <v>2672</v>
      </c>
      <c r="H589" s="102" t="s">
        <v>802</v>
      </c>
      <c r="I589" s="65">
        <v>1</v>
      </c>
      <c r="J589" s="69">
        <v>43074</v>
      </c>
      <c r="K589" s="69">
        <v>43174</v>
      </c>
      <c r="L589" s="278">
        <v>500</v>
      </c>
      <c r="M589" s="86" t="s">
        <v>19</v>
      </c>
      <c r="N589" s="86">
        <v>1</v>
      </c>
      <c r="O589" s="50" t="s">
        <v>2673</v>
      </c>
      <c r="P589" s="50" t="s">
        <v>2673</v>
      </c>
      <c r="Q589" s="50"/>
      <c r="R589" s="279" t="s">
        <v>2673</v>
      </c>
      <c r="S589" s="276" t="s">
        <v>246</v>
      </c>
      <c r="T589" s="276"/>
      <c r="U589" s="276"/>
      <c r="V589" s="276"/>
      <c r="W589" s="276"/>
      <c r="X589" s="276"/>
      <c r="Y589" s="276"/>
      <c r="Z589" s="50"/>
    </row>
    <row r="590" ht="17" hidden="1" spans="1:26">
      <c r="A590" s="9" t="s">
        <v>2551</v>
      </c>
      <c r="B590" s="35">
        <v>589</v>
      </c>
      <c r="C590" s="9" t="s">
        <v>2551</v>
      </c>
      <c r="D590" s="9">
        <v>112</v>
      </c>
      <c r="E590" s="9" t="s">
        <v>2648</v>
      </c>
      <c r="F590" s="49" t="s">
        <v>2674</v>
      </c>
      <c r="G590" s="54" t="s">
        <v>2675</v>
      </c>
      <c r="H590" s="102" t="s">
        <v>802</v>
      </c>
      <c r="I590" s="65">
        <v>1</v>
      </c>
      <c r="J590" s="69">
        <v>43042</v>
      </c>
      <c r="K590" s="69">
        <v>43042</v>
      </c>
      <c r="L590" s="278">
        <v>100</v>
      </c>
      <c r="M590" s="86" t="s">
        <v>19</v>
      </c>
      <c r="N590" s="86">
        <v>1</v>
      </c>
      <c r="O590" s="50" t="s">
        <v>2676</v>
      </c>
      <c r="P590" s="50" t="s">
        <v>2676</v>
      </c>
      <c r="Q590" s="50"/>
      <c r="R590" s="279"/>
      <c r="S590" s="276" t="s">
        <v>246</v>
      </c>
      <c r="T590" s="276"/>
      <c r="U590" s="276"/>
      <c r="V590" s="276"/>
      <c r="W590" s="276"/>
      <c r="X590" s="276"/>
      <c r="Y590" s="276"/>
      <c r="Z590" s="50"/>
    </row>
    <row r="591" ht="17" hidden="1" spans="1:26">
      <c r="A591" s="9" t="s">
        <v>2551</v>
      </c>
      <c r="B591" s="35">
        <v>590</v>
      </c>
      <c r="C591" s="9" t="s">
        <v>2551</v>
      </c>
      <c r="D591" s="9">
        <v>112</v>
      </c>
      <c r="E591" s="9" t="s">
        <v>2648</v>
      </c>
      <c r="F591" s="49" t="s">
        <v>2677</v>
      </c>
      <c r="G591" s="54" t="s">
        <v>2678</v>
      </c>
      <c r="H591" s="102" t="s">
        <v>135</v>
      </c>
      <c r="I591" s="65">
        <v>1</v>
      </c>
      <c r="J591" s="69">
        <v>43343</v>
      </c>
      <c r="K591" s="69">
        <v>43343</v>
      </c>
      <c r="L591" s="278">
        <v>500</v>
      </c>
      <c r="M591" s="86" t="s">
        <v>19</v>
      </c>
      <c r="N591" s="86">
        <v>1</v>
      </c>
      <c r="O591" s="50" t="s">
        <v>2559</v>
      </c>
      <c r="P591" s="50" t="s">
        <v>2559</v>
      </c>
      <c r="Q591" s="50"/>
      <c r="R591" s="279" t="s">
        <v>2679</v>
      </c>
      <c r="S591" s="276" t="s">
        <v>246</v>
      </c>
      <c r="T591" s="276"/>
      <c r="U591" s="276"/>
      <c r="V591" s="276"/>
      <c r="W591" s="276"/>
      <c r="X591" s="276"/>
      <c r="Y591" s="276"/>
      <c r="Z591" s="50"/>
    </row>
    <row r="592" ht="17" hidden="1" spans="1:26">
      <c r="A592" s="9" t="s">
        <v>2551</v>
      </c>
      <c r="B592" s="35">
        <v>591</v>
      </c>
      <c r="C592" s="9" t="s">
        <v>2551</v>
      </c>
      <c r="D592" s="9">
        <v>112</v>
      </c>
      <c r="E592" s="9" t="s">
        <v>2648</v>
      </c>
      <c r="F592" s="49" t="s">
        <v>2680</v>
      </c>
      <c r="G592" s="54" t="s">
        <v>2681</v>
      </c>
      <c r="H592" s="102" t="s">
        <v>802</v>
      </c>
      <c r="I592" s="65">
        <v>1</v>
      </c>
      <c r="J592" s="69">
        <v>43259</v>
      </c>
      <c r="K592" s="69">
        <v>43481</v>
      </c>
      <c r="L592" s="278">
        <v>100</v>
      </c>
      <c r="M592" s="86" t="s">
        <v>19</v>
      </c>
      <c r="N592" s="86">
        <v>1</v>
      </c>
      <c r="O592" s="50" t="s">
        <v>2587</v>
      </c>
      <c r="P592" s="50" t="s">
        <v>2587</v>
      </c>
      <c r="Q592" s="50"/>
      <c r="R592" s="279"/>
      <c r="S592" s="276" t="s">
        <v>246</v>
      </c>
      <c r="T592" s="276"/>
      <c r="U592" s="276"/>
      <c r="V592" s="276"/>
      <c r="W592" s="276"/>
      <c r="X592" s="276"/>
      <c r="Y592" s="276"/>
      <c r="Z592" s="50"/>
    </row>
    <row r="593" ht="17" hidden="1" spans="1:26">
      <c r="A593" s="9" t="s">
        <v>2551</v>
      </c>
      <c r="B593" s="35">
        <v>592</v>
      </c>
      <c r="C593" s="9" t="s">
        <v>2551</v>
      </c>
      <c r="D593" s="9">
        <v>112</v>
      </c>
      <c r="E593" s="9" t="s">
        <v>2648</v>
      </c>
      <c r="F593" s="49" t="s">
        <v>2682</v>
      </c>
      <c r="G593" s="54" t="s">
        <v>2683</v>
      </c>
      <c r="H593" s="102" t="s">
        <v>170</v>
      </c>
      <c r="I593" s="65">
        <v>1</v>
      </c>
      <c r="J593" s="69">
        <v>43538</v>
      </c>
      <c r="K593" s="69"/>
      <c r="L593" s="278">
        <v>100</v>
      </c>
      <c r="M593" s="86" t="s">
        <v>19</v>
      </c>
      <c r="N593" s="86">
        <v>1</v>
      </c>
      <c r="O593" s="50" t="s">
        <v>2684</v>
      </c>
      <c r="P593" s="50" t="s">
        <v>2684</v>
      </c>
      <c r="Q593" s="50"/>
      <c r="R593" s="279"/>
      <c r="S593" s="276" t="s">
        <v>246</v>
      </c>
      <c r="T593" s="276"/>
      <c r="U593" s="276"/>
      <c r="V593" s="276"/>
      <c r="W593" s="276"/>
      <c r="X593" s="276"/>
      <c r="Y593" s="276"/>
      <c r="Z593" s="50"/>
    </row>
    <row r="594" ht="34" hidden="1" spans="1:26">
      <c r="A594" s="9" t="s">
        <v>2551</v>
      </c>
      <c r="B594" s="35">
        <v>593</v>
      </c>
      <c r="C594" s="9" t="s">
        <v>2551</v>
      </c>
      <c r="D594" s="9">
        <v>112</v>
      </c>
      <c r="E594" s="9" t="s">
        <v>2648</v>
      </c>
      <c r="F594" s="49" t="s">
        <v>2685</v>
      </c>
      <c r="G594" s="54" t="s">
        <v>2686</v>
      </c>
      <c r="H594" s="102" t="s">
        <v>2598</v>
      </c>
      <c r="I594" s="65">
        <v>1</v>
      </c>
      <c r="J594" s="69">
        <v>43564</v>
      </c>
      <c r="K594" s="69"/>
      <c r="L594" s="278">
        <v>100</v>
      </c>
      <c r="M594" s="86" t="s">
        <v>19</v>
      </c>
      <c r="N594" s="86">
        <v>1</v>
      </c>
      <c r="O594" s="50" t="s">
        <v>2687</v>
      </c>
      <c r="P594" s="50" t="s">
        <v>2687</v>
      </c>
      <c r="Q594" s="50"/>
      <c r="R594" s="279"/>
      <c r="S594" s="276" t="s">
        <v>2559</v>
      </c>
      <c r="T594" s="276"/>
      <c r="U594" s="276"/>
      <c r="V594" s="276"/>
      <c r="W594" s="276"/>
      <c r="X594" s="276"/>
      <c r="Y594" s="276"/>
      <c r="Z594" s="50"/>
    </row>
    <row r="595" ht="17" hidden="1" spans="1:26">
      <c r="A595" s="9" t="s">
        <v>2551</v>
      </c>
      <c r="B595" s="35">
        <v>594</v>
      </c>
      <c r="C595" s="9" t="s">
        <v>2551</v>
      </c>
      <c r="D595" s="9">
        <v>112</v>
      </c>
      <c r="E595" s="9" t="s">
        <v>2648</v>
      </c>
      <c r="F595" s="49" t="s">
        <v>2688</v>
      </c>
      <c r="G595" s="54" t="s">
        <v>2689</v>
      </c>
      <c r="H595" s="102" t="s">
        <v>802</v>
      </c>
      <c r="I595" s="65">
        <v>1</v>
      </c>
      <c r="J595" s="69">
        <v>43075</v>
      </c>
      <c r="K595" s="69">
        <v>43601</v>
      </c>
      <c r="L595" s="278">
        <v>50</v>
      </c>
      <c r="M595" s="86" t="s">
        <v>19</v>
      </c>
      <c r="N595" s="86">
        <v>1</v>
      </c>
      <c r="O595" s="50" t="s">
        <v>2687</v>
      </c>
      <c r="P595" s="50" t="s">
        <v>2687</v>
      </c>
      <c r="Q595" s="50"/>
      <c r="R595" s="279" t="s">
        <v>2690</v>
      </c>
      <c r="S595" s="276" t="s">
        <v>2691</v>
      </c>
      <c r="T595" s="276"/>
      <c r="U595" s="276"/>
      <c r="V595" s="276"/>
      <c r="W595" s="276"/>
      <c r="X595" s="276"/>
      <c r="Y595" s="276"/>
      <c r="Z595" s="50"/>
    </row>
    <row r="596" ht="34" hidden="1" spans="1:26">
      <c r="A596" s="9" t="s">
        <v>2551</v>
      </c>
      <c r="B596" s="35">
        <v>595</v>
      </c>
      <c r="C596" s="9" t="s">
        <v>2551</v>
      </c>
      <c r="D596" s="9">
        <v>112</v>
      </c>
      <c r="E596" s="9" t="s">
        <v>2648</v>
      </c>
      <c r="F596" s="49" t="s">
        <v>2692</v>
      </c>
      <c r="G596" s="54" t="s">
        <v>2693</v>
      </c>
      <c r="H596" s="102" t="s">
        <v>179</v>
      </c>
      <c r="I596" s="65">
        <v>1</v>
      </c>
      <c r="J596" s="69">
        <v>43749</v>
      </c>
      <c r="K596" s="69">
        <v>43749</v>
      </c>
      <c r="L596" s="278">
        <v>100</v>
      </c>
      <c r="M596" s="86" t="s">
        <v>19</v>
      </c>
      <c r="N596" s="86">
        <v>1</v>
      </c>
      <c r="O596" s="50" t="s">
        <v>2694</v>
      </c>
      <c r="P596" s="50"/>
      <c r="Q596" s="50"/>
      <c r="R596" s="279" t="s">
        <v>2695</v>
      </c>
      <c r="S596" s="276" t="s">
        <v>2696</v>
      </c>
      <c r="T596" s="276"/>
      <c r="U596" s="276"/>
      <c r="V596" s="276"/>
      <c r="W596" s="276"/>
      <c r="X596" s="276"/>
      <c r="Y596" s="276"/>
      <c r="Z596" s="50"/>
    </row>
    <row r="597" ht="17" hidden="1" spans="1:26">
      <c r="A597" s="9" t="s">
        <v>2551</v>
      </c>
      <c r="B597" s="35">
        <v>596</v>
      </c>
      <c r="C597" s="9" t="s">
        <v>2551</v>
      </c>
      <c r="D597" s="9">
        <v>114</v>
      </c>
      <c r="E597" s="9" t="s">
        <v>2697</v>
      </c>
      <c r="F597" s="49" t="s">
        <v>2698</v>
      </c>
      <c r="G597" s="54" t="s">
        <v>2699</v>
      </c>
      <c r="H597" s="102" t="s">
        <v>802</v>
      </c>
      <c r="I597" s="65">
        <v>1</v>
      </c>
      <c r="J597" s="69">
        <v>43026</v>
      </c>
      <c r="K597" s="69"/>
      <c r="L597" s="278">
        <v>100</v>
      </c>
      <c r="M597" s="86" t="s">
        <v>19</v>
      </c>
      <c r="N597" s="86">
        <v>1</v>
      </c>
      <c r="O597" s="50" t="s">
        <v>2700</v>
      </c>
      <c r="P597" s="50" t="s">
        <v>2700</v>
      </c>
      <c r="Q597" s="50"/>
      <c r="R597" s="279"/>
      <c r="S597" s="276" t="s">
        <v>246</v>
      </c>
      <c r="T597" s="276"/>
      <c r="U597" s="276"/>
      <c r="V597" s="276"/>
      <c r="W597" s="276"/>
      <c r="X597" s="276"/>
      <c r="Y597" s="276"/>
      <c r="Z597" s="50"/>
    </row>
    <row r="598" ht="34" hidden="1" spans="1:26">
      <c r="A598" s="9" t="s">
        <v>2551</v>
      </c>
      <c r="B598" s="35">
        <v>597</v>
      </c>
      <c r="C598" s="9" t="s">
        <v>2551</v>
      </c>
      <c r="D598" s="9">
        <v>114</v>
      </c>
      <c r="E598" s="9" t="s">
        <v>2697</v>
      </c>
      <c r="F598" s="49" t="s">
        <v>2701</v>
      </c>
      <c r="G598" s="54" t="s">
        <v>2702</v>
      </c>
      <c r="H598" s="102" t="s">
        <v>179</v>
      </c>
      <c r="I598" s="65">
        <v>1</v>
      </c>
      <c r="J598" s="69">
        <v>43021</v>
      </c>
      <c r="K598" s="69">
        <v>43021</v>
      </c>
      <c r="L598" s="278">
        <v>10</v>
      </c>
      <c r="M598" s="86" t="s">
        <v>19</v>
      </c>
      <c r="N598" s="86">
        <v>1</v>
      </c>
      <c r="O598" s="50" t="s">
        <v>2700</v>
      </c>
      <c r="P598" s="50" t="s">
        <v>2700</v>
      </c>
      <c r="Q598" s="50"/>
      <c r="R598" s="279"/>
      <c r="S598" s="276" t="s">
        <v>2618</v>
      </c>
      <c r="T598" s="276"/>
      <c r="U598" s="276"/>
      <c r="V598" s="276"/>
      <c r="W598" s="276"/>
      <c r="X598" s="276"/>
      <c r="Y598" s="276"/>
      <c r="Z598" s="50"/>
    </row>
    <row r="599" ht="17" hidden="1" spans="1:26">
      <c r="A599" s="9" t="s">
        <v>2551</v>
      </c>
      <c r="B599" s="35">
        <v>598</v>
      </c>
      <c r="C599" s="9" t="s">
        <v>2551</v>
      </c>
      <c r="D599" s="9">
        <v>114</v>
      </c>
      <c r="E599" s="9" t="s">
        <v>2697</v>
      </c>
      <c r="F599" s="49" t="s">
        <v>2703</v>
      </c>
      <c r="G599" s="54" t="s">
        <v>2704</v>
      </c>
      <c r="H599" s="102" t="s">
        <v>802</v>
      </c>
      <c r="I599" s="65">
        <v>1</v>
      </c>
      <c r="J599" s="69">
        <v>43136</v>
      </c>
      <c r="K599" s="69">
        <v>43136</v>
      </c>
      <c r="L599" s="278">
        <v>10</v>
      </c>
      <c r="M599" s="86" t="s">
        <v>19</v>
      </c>
      <c r="N599" s="86">
        <v>1</v>
      </c>
      <c r="O599" s="50" t="s">
        <v>2700</v>
      </c>
      <c r="P599" s="50" t="s">
        <v>2700</v>
      </c>
      <c r="Q599" s="50"/>
      <c r="R599" s="279" t="s">
        <v>2705</v>
      </c>
      <c r="S599" s="276" t="s">
        <v>2706</v>
      </c>
      <c r="T599" s="276"/>
      <c r="U599" s="276"/>
      <c r="V599" s="276"/>
      <c r="W599" s="276"/>
      <c r="X599" s="276"/>
      <c r="Y599" s="276"/>
      <c r="Z599" s="50"/>
    </row>
    <row r="600" ht="17" hidden="1" spans="1:26">
      <c r="A600" s="9" t="s">
        <v>2551</v>
      </c>
      <c r="B600" s="35">
        <v>599</v>
      </c>
      <c r="C600" s="9" t="s">
        <v>2551</v>
      </c>
      <c r="D600" s="9">
        <v>114</v>
      </c>
      <c r="E600" s="9" t="s">
        <v>2697</v>
      </c>
      <c r="F600" s="49" t="s">
        <v>2707</v>
      </c>
      <c r="G600" s="54" t="s">
        <v>2708</v>
      </c>
      <c r="H600" s="102" t="s">
        <v>170</v>
      </c>
      <c r="I600" s="65">
        <v>1</v>
      </c>
      <c r="J600" s="69">
        <v>43138</v>
      </c>
      <c r="K600" s="69"/>
      <c r="L600" s="278">
        <v>10</v>
      </c>
      <c r="M600" s="86" t="s">
        <v>19</v>
      </c>
      <c r="N600" s="86">
        <v>1</v>
      </c>
      <c r="O600" s="50" t="s">
        <v>2676</v>
      </c>
      <c r="P600" s="50" t="s">
        <v>2676</v>
      </c>
      <c r="Q600" s="50"/>
      <c r="R600" s="279" t="s">
        <v>2676</v>
      </c>
      <c r="S600" s="276" t="s">
        <v>2709</v>
      </c>
      <c r="T600" s="276"/>
      <c r="U600" s="276"/>
      <c r="V600" s="276"/>
      <c r="W600" s="276"/>
      <c r="X600" s="276"/>
      <c r="Y600" s="276"/>
      <c r="Z600" s="50"/>
    </row>
    <row r="601" ht="17" hidden="1" spans="1:26">
      <c r="A601" s="9" t="s">
        <v>2551</v>
      </c>
      <c r="B601" s="35">
        <v>600</v>
      </c>
      <c r="C601" s="9" t="s">
        <v>2551</v>
      </c>
      <c r="D601" s="9">
        <v>114</v>
      </c>
      <c r="E601" s="9" t="s">
        <v>2697</v>
      </c>
      <c r="F601" s="49" t="s">
        <v>2710</v>
      </c>
      <c r="G601" s="54" t="s">
        <v>2711</v>
      </c>
      <c r="H601" s="102" t="s">
        <v>170</v>
      </c>
      <c r="I601" s="65">
        <v>1</v>
      </c>
      <c r="J601" s="69">
        <v>43270</v>
      </c>
      <c r="K601" s="69"/>
      <c r="L601" s="278">
        <v>100</v>
      </c>
      <c r="M601" s="86" t="s">
        <v>19</v>
      </c>
      <c r="N601" s="86">
        <v>1</v>
      </c>
      <c r="O601" s="50" t="s">
        <v>2676</v>
      </c>
      <c r="P601" s="50" t="s">
        <v>2676</v>
      </c>
      <c r="Q601" s="50"/>
      <c r="R601" s="279" t="s">
        <v>2676</v>
      </c>
      <c r="S601" s="276" t="s">
        <v>246</v>
      </c>
      <c r="T601" s="276"/>
      <c r="U601" s="276"/>
      <c r="V601" s="276"/>
      <c r="W601" s="276"/>
      <c r="X601" s="276"/>
      <c r="Y601" s="276"/>
      <c r="Z601" s="50"/>
    </row>
    <row r="602" ht="34" hidden="1" spans="1:26">
      <c r="A602" s="9" t="s">
        <v>2551</v>
      </c>
      <c r="B602" s="35">
        <v>601</v>
      </c>
      <c r="C602" s="9" t="s">
        <v>2551</v>
      </c>
      <c r="D602" s="9">
        <v>114</v>
      </c>
      <c r="E602" s="9" t="s">
        <v>2697</v>
      </c>
      <c r="F602" s="49" t="s">
        <v>2712</v>
      </c>
      <c r="G602" s="54" t="s">
        <v>2713</v>
      </c>
      <c r="H602" s="102" t="s">
        <v>179</v>
      </c>
      <c r="I602" s="65">
        <v>1</v>
      </c>
      <c r="J602" s="69">
        <v>43243</v>
      </c>
      <c r="K602" s="69">
        <v>43243</v>
      </c>
      <c r="L602" s="278">
        <v>10</v>
      </c>
      <c r="M602" s="86" t="s">
        <v>19</v>
      </c>
      <c r="N602" s="86">
        <v>1</v>
      </c>
      <c r="O602" s="50" t="s">
        <v>2714</v>
      </c>
      <c r="P602" s="50" t="s">
        <v>2714</v>
      </c>
      <c r="Q602" s="50"/>
      <c r="R602" s="279"/>
      <c r="S602" s="276" t="s">
        <v>2706</v>
      </c>
      <c r="T602" s="276"/>
      <c r="U602" s="276"/>
      <c r="V602" s="276"/>
      <c r="W602" s="276"/>
      <c r="X602" s="276"/>
      <c r="Y602" s="276"/>
      <c r="Z602" s="50"/>
    </row>
    <row r="603" ht="17" hidden="1" spans="1:26">
      <c r="A603" s="9" t="s">
        <v>2551</v>
      </c>
      <c r="B603" s="35">
        <v>602</v>
      </c>
      <c r="C603" s="9" t="s">
        <v>2551</v>
      </c>
      <c r="D603" s="9">
        <v>116</v>
      </c>
      <c r="E603" s="9" t="s">
        <v>2715</v>
      </c>
      <c r="F603" s="49" t="s">
        <v>2716</v>
      </c>
      <c r="G603" s="54" t="s">
        <v>2717</v>
      </c>
      <c r="H603" s="102" t="s">
        <v>802</v>
      </c>
      <c r="I603" s="65">
        <v>1</v>
      </c>
      <c r="J603" s="69">
        <v>42985</v>
      </c>
      <c r="K603" s="69"/>
      <c r="L603" s="278">
        <v>100</v>
      </c>
      <c r="M603" s="86" t="s">
        <v>19</v>
      </c>
      <c r="N603" s="86">
        <v>1</v>
      </c>
      <c r="O603" s="50" t="s">
        <v>2559</v>
      </c>
      <c r="P603" s="50" t="s">
        <v>2559</v>
      </c>
      <c r="Q603" s="50"/>
      <c r="R603" s="279" t="s">
        <v>2559</v>
      </c>
      <c r="S603" s="276" t="s">
        <v>246</v>
      </c>
      <c r="T603" s="276"/>
      <c r="U603" s="276"/>
      <c r="V603" s="276"/>
      <c r="W603" s="276"/>
      <c r="X603" s="276"/>
      <c r="Y603" s="276"/>
      <c r="Z603" s="50"/>
    </row>
    <row r="604" ht="17" hidden="1" spans="1:26">
      <c r="A604" s="9" t="s">
        <v>2551</v>
      </c>
      <c r="B604" s="35">
        <v>603</v>
      </c>
      <c r="C604" s="9" t="s">
        <v>2551</v>
      </c>
      <c r="D604" s="9">
        <v>116</v>
      </c>
      <c r="E604" s="9" t="s">
        <v>2715</v>
      </c>
      <c r="F604" s="49" t="s">
        <v>2718</v>
      </c>
      <c r="G604" s="54" t="s">
        <v>2719</v>
      </c>
      <c r="H604" s="102" t="s">
        <v>802</v>
      </c>
      <c r="I604" s="65">
        <v>1</v>
      </c>
      <c r="J604" s="69">
        <v>43019</v>
      </c>
      <c r="K604" s="69"/>
      <c r="L604" s="278">
        <v>100</v>
      </c>
      <c r="M604" s="86" t="s">
        <v>19</v>
      </c>
      <c r="N604" s="86">
        <v>1</v>
      </c>
      <c r="O604" s="50" t="s">
        <v>2587</v>
      </c>
      <c r="P604" s="50" t="s">
        <v>2587</v>
      </c>
      <c r="Q604" s="50"/>
      <c r="R604" s="279" t="s">
        <v>2587</v>
      </c>
      <c r="S604" s="276" t="s">
        <v>246</v>
      </c>
      <c r="T604" s="276"/>
      <c r="U604" s="276"/>
      <c r="V604" s="276"/>
      <c r="W604" s="276"/>
      <c r="X604" s="276"/>
      <c r="Y604" s="276"/>
      <c r="Z604" s="50"/>
    </row>
    <row r="605" ht="17" hidden="1" spans="1:26">
      <c r="A605" s="9" t="s">
        <v>2551</v>
      </c>
      <c r="B605" s="35">
        <v>604</v>
      </c>
      <c r="C605" s="9" t="s">
        <v>2551</v>
      </c>
      <c r="D605" s="9">
        <v>116</v>
      </c>
      <c r="E605" s="9" t="s">
        <v>2715</v>
      </c>
      <c r="F605" s="49" t="s">
        <v>2720</v>
      </c>
      <c r="G605" s="54" t="s">
        <v>2721</v>
      </c>
      <c r="H605" s="102" t="s">
        <v>802</v>
      </c>
      <c r="I605" s="65">
        <v>1</v>
      </c>
      <c r="J605" s="69">
        <v>43040</v>
      </c>
      <c r="K605" s="69"/>
      <c r="L605" s="278">
        <v>100</v>
      </c>
      <c r="M605" s="86" t="s">
        <v>19</v>
      </c>
      <c r="N605" s="86">
        <v>1</v>
      </c>
      <c r="O605" s="50" t="s">
        <v>246</v>
      </c>
      <c r="P605" s="50" t="s">
        <v>246</v>
      </c>
      <c r="Q605" s="50"/>
      <c r="R605" s="279" t="s">
        <v>246</v>
      </c>
      <c r="S605" s="276" t="s">
        <v>2637</v>
      </c>
      <c r="T605" s="276"/>
      <c r="U605" s="276"/>
      <c r="V605" s="276"/>
      <c r="W605" s="276"/>
      <c r="X605" s="276"/>
      <c r="Y605" s="276"/>
      <c r="Z605" s="50"/>
    </row>
    <row r="606" ht="17" hidden="1" spans="1:26">
      <c r="A606" s="9" t="s">
        <v>2551</v>
      </c>
      <c r="B606" s="35">
        <v>605</v>
      </c>
      <c r="C606" s="9" t="s">
        <v>2551</v>
      </c>
      <c r="D606" s="9">
        <v>116</v>
      </c>
      <c r="E606" s="9" t="s">
        <v>2715</v>
      </c>
      <c r="F606" s="49" t="s">
        <v>2722</v>
      </c>
      <c r="G606" s="54" t="s">
        <v>2723</v>
      </c>
      <c r="H606" s="102" t="s">
        <v>802</v>
      </c>
      <c r="I606" s="65">
        <v>1</v>
      </c>
      <c r="J606" s="69">
        <v>42934</v>
      </c>
      <c r="K606" s="69">
        <v>42979</v>
      </c>
      <c r="L606" s="278">
        <v>10</v>
      </c>
      <c r="M606" s="86" t="s">
        <v>19</v>
      </c>
      <c r="N606" s="86">
        <v>1</v>
      </c>
      <c r="O606" s="50" t="s">
        <v>2559</v>
      </c>
      <c r="P606" s="50" t="s">
        <v>2559</v>
      </c>
      <c r="Q606" s="50"/>
      <c r="R606" s="279" t="s">
        <v>2559</v>
      </c>
      <c r="S606" s="276" t="s">
        <v>246</v>
      </c>
      <c r="T606" s="276"/>
      <c r="U606" s="276"/>
      <c r="V606" s="276"/>
      <c r="W606" s="276"/>
      <c r="X606" s="276"/>
      <c r="Y606" s="276"/>
      <c r="Z606" s="50"/>
    </row>
    <row r="607" ht="17" hidden="1" spans="1:26">
      <c r="A607" s="9" t="s">
        <v>2551</v>
      </c>
      <c r="B607" s="35">
        <v>606</v>
      </c>
      <c r="C607" s="9" t="s">
        <v>2551</v>
      </c>
      <c r="D607" s="9">
        <v>116</v>
      </c>
      <c r="E607" s="9" t="s">
        <v>2715</v>
      </c>
      <c r="F607" s="49" t="s">
        <v>2724</v>
      </c>
      <c r="G607" s="54" t="s">
        <v>2725</v>
      </c>
      <c r="H607" s="102" t="s">
        <v>802</v>
      </c>
      <c r="I607" s="65">
        <v>1</v>
      </c>
      <c r="J607" s="69">
        <v>42970</v>
      </c>
      <c r="K607" s="69">
        <v>43350</v>
      </c>
      <c r="L607" s="278">
        <v>10</v>
      </c>
      <c r="M607" s="86" t="s">
        <v>19</v>
      </c>
      <c r="N607" s="86">
        <v>1</v>
      </c>
      <c r="O607" s="50" t="s">
        <v>2726</v>
      </c>
      <c r="P607" s="50" t="s">
        <v>2726</v>
      </c>
      <c r="Q607" s="50"/>
      <c r="R607" s="279" t="s">
        <v>2726</v>
      </c>
      <c r="S607" s="276" t="s">
        <v>2727</v>
      </c>
      <c r="T607" s="276"/>
      <c r="U607" s="276"/>
      <c r="V607" s="276"/>
      <c r="W607" s="276"/>
      <c r="X607" s="276"/>
      <c r="Y607" s="276"/>
      <c r="Z607" s="50"/>
    </row>
    <row r="608" ht="17" hidden="1" spans="1:26">
      <c r="A608" s="9" t="s">
        <v>2551</v>
      </c>
      <c r="B608" s="35">
        <v>607</v>
      </c>
      <c r="C608" s="9" t="s">
        <v>2551</v>
      </c>
      <c r="D608" s="9">
        <v>116</v>
      </c>
      <c r="E608" s="9" t="s">
        <v>2715</v>
      </c>
      <c r="F608" s="49" t="s">
        <v>2728</v>
      </c>
      <c r="G608" s="54" t="s">
        <v>2729</v>
      </c>
      <c r="H608" s="102" t="s">
        <v>802</v>
      </c>
      <c r="I608" s="65">
        <v>1</v>
      </c>
      <c r="J608" s="69">
        <v>43040</v>
      </c>
      <c r="K608" s="69">
        <v>43348</v>
      </c>
      <c r="L608" s="278">
        <v>10</v>
      </c>
      <c r="M608" s="86" t="s">
        <v>19</v>
      </c>
      <c r="N608" s="86">
        <v>1</v>
      </c>
      <c r="O608" s="50" t="s">
        <v>2726</v>
      </c>
      <c r="P608" s="50" t="s">
        <v>2726</v>
      </c>
      <c r="Q608" s="50"/>
      <c r="R608" s="279" t="s">
        <v>2730</v>
      </c>
      <c r="S608" s="276" t="s">
        <v>2727</v>
      </c>
      <c r="T608" s="276"/>
      <c r="U608" s="276"/>
      <c r="V608" s="276"/>
      <c r="W608" s="276"/>
      <c r="X608" s="276"/>
      <c r="Y608" s="276"/>
      <c r="Z608" s="50"/>
    </row>
    <row r="609" ht="17" hidden="1" spans="1:26">
      <c r="A609" s="9" t="s">
        <v>2551</v>
      </c>
      <c r="B609" s="35">
        <v>608</v>
      </c>
      <c r="C609" s="9" t="s">
        <v>2551</v>
      </c>
      <c r="D609" s="9">
        <v>116</v>
      </c>
      <c r="E609" s="9" t="s">
        <v>2715</v>
      </c>
      <c r="F609" s="49" t="s">
        <v>2731</v>
      </c>
      <c r="G609" s="54" t="s">
        <v>2732</v>
      </c>
      <c r="H609" s="102" t="s">
        <v>802</v>
      </c>
      <c r="I609" s="65">
        <v>1</v>
      </c>
      <c r="J609" s="69">
        <v>43056</v>
      </c>
      <c r="K609" s="69">
        <v>43223</v>
      </c>
      <c r="L609" s="278">
        <v>200</v>
      </c>
      <c r="M609" s="86" t="s">
        <v>19</v>
      </c>
      <c r="N609" s="86">
        <v>1</v>
      </c>
      <c r="O609" s="50" t="s">
        <v>2556</v>
      </c>
      <c r="P609" s="50" t="s">
        <v>2556</v>
      </c>
      <c r="Q609" s="50"/>
      <c r="R609" s="279" t="s">
        <v>2733</v>
      </c>
      <c r="S609" s="276" t="s">
        <v>246</v>
      </c>
      <c r="T609" s="276"/>
      <c r="U609" s="276"/>
      <c r="V609" s="276"/>
      <c r="W609" s="276"/>
      <c r="X609" s="276"/>
      <c r="Y609" s="276"/>
      <c r="Z609" s="50"/>
    </row>
    <row r="610" ht="17" hidden="1" spans="1:26">
      <c r="A610" s="9" t="s">
        <v>2551</v>
      </c>
      <c r="B610" s="35">
        <v>609</v>
      </c>
      <c r="C610" s="9" t="s">
        <v>2551</v>
      </c>
      <c r="D610" s="9">
        <v>116</v>
      </c>
      <c r="E610" s="9" t="s">
        <v>2715</v>
      </c>
      <c r="F610" s="49" t="s">
        <v>2734</v>
      </c>
      <c r="G610" s="54" t="s">
        <v>2735</v>
      </c>
      <c r="H610" s="102" t="s">
        <v>802</v>
      </c>
      <c r="I610" s="65">
        <v>1</v>
      </c>
      <c r="J610" s="69">
        <v>43084</v>
      </c>
      <c r="K610" s="69">
        <v>43130</v>
      </c>
      <c r="L610" s="278">
        <v>500</v>
      </c>
      <c r="M610" s="86" t="s">
        <v>19</v>
      </c>
      <c r="N610" s="86">
        <v>1</v>
      </c>
      <c r="O610" s="50" t="s">
        <v>2726</v>
      </c>
      <c r="P610" s="50" t="s">
        <v>2726</v>
      </c>
      <c r="Q610" s="50"/>
      <c r="R610" s="279" t="s">
        <v>2726</v>
      </c>
      <c r="S610" s="276" t="s">
        <v>246</v>
      </c>
      <c r="T610" s="276"/>
      <c r="U610" s="276"/>
      <c r="V610" s="276"/>
      <c r="W610" s="276"/>
      <c r="X610" s="276"/>
      <c r="Y610" s="276"/>
      <c r="Z610" s="50"/>
    </row>
    <row r="611" ht="17" hidden="1" spans="1:26">
      <c r="A611" s="9" t="s">
        <v>2551</v>
      </c>
      <c r="B611" s="35">
        <v>610</v>
      </c>
      <c r="C611" s="9" t="s">
        <v>2551</v>
      </c>
      <c r="D611" s="9">
        <v>116</v>
      </c>
      <c r="E611" s="9" t="s">
        <v>2715</v>
      </c>
      <c r="F611" s="49" t="s">
        <v>2736</v>
      </c>
      <c r="G611" s="54" t="s">
        <v>2737</v>
      </c>
      <c r="H611" s="102" t="s">
        <v>135</v>
      </c>
      <c r="I611" s="65">
        <v>1</v>
      </c>
      <c r="J611" s="69">
        <v>43088</v>
      </c>
      <c r="K611" s="69"/>
      <c r="L611" s="278">
        <v>100</v>
      </c>
      <c r="M611" s="86" t="s">
        <v>19</v>
      </c>
      <c r="N611" s="86">
        <v>1</v>
      </c>
      <c r="O611" s="50" t="s">
        <v>2700</v>
      </c>
      <c r="P611" s="50" t="s">
        <v>2700</v>
      </c>
      <c r="Q611" s="50"/>
      <c r="R611" s="279" t="s">
        <v>2700</v>
      </c>
      <c r="S611" s="276" t="s">
        <v>246</v>
      </c>
      <c r="T611" s="276"/>
      <c r="U611" s="276"/>
      <c r="V611" s="276"/>
      <c r="W611" s="276"/>
      <c r="X611" s="276"/>
      <c r="Y611" s="276"/>
      <c r="Z611" s="50"/>
    </row>
    <row r="612" ht="17" hidden="1" spans="1:26">
      <c r="A612" s="9" t="s">
        <v>2551</v>
      </c>
      <c r="B612" s="35">
        <v>611</v>
      </c>
      <c r="C612" s="9" t="s">
        <v>2551</v>
      </c>
      <c r="D612" s="9">
        <v>116</v>
      </c>
      <c r="E612" s="9" t="s">
        <v>2715</v>
      </c>
      <c r="F612" s="49" t="s">
        <v>2738</v>
      </c>
      <c r="G612" s="54" t="s">
        <v>2739</v>
      </c>
      <c r="H612" s="102" t="s">
        <v>802</v>
      </c>
      <c r="I612" s="65">
        <v>1</v>
      </c>
      <c r="J612" s="69">
        <v>43474</v>
      </c>
      <c r="K612" s="69"/>
      <c r="L612" s="278">
        <v>1000</v>
      </c>
      <c r="M612" s="86" t="s">
        <v>19</v>
      </c>
      <c r="N612" s="86">
        <v>1</v>
      </c>
      <c r="O612" s="50" t="s">
        <v>2559</v>
      </c>
      <c r="P612" s="50" t="s">
        <v>2559</v>
      </c>
      <c r="Q612" s="50"/>
      <c r="R612" s="279" t="s">
        <v>2559</v>
      </c>
      <c r="S612" s="276" t="s">
        <v>246</v>
      </c>
      <c r="T612" s="276"/>
      <c r="U612" s="276"/>
      <c r="V612" s="276"/>
      <c r="W612" s="276"/>
      <c r="X612" s="276"/>
      <c r="Y612" s="276"/>
      <c r="Z612" s="50"/>
    </row>
    <row r="613" ht="17" hidden="1" spans="1:26">
      <c r="A613" s="9" t="s">
        <v>2551</v>
      </c>
      <c r="B613" s="35">
        <v>612</v>
      </c>
      <c r="C613" s="9" t="s">
        <v>2551</v>
      </c>
      <c r="D613" s="9">
        <v>116</v>
      </c>
      <c r="E613" s="9" t="s">
        <v>2715</v>
      </c>
      <c r="F613" s="49" t="s">
        <v>2740</v>
      </c>
      <c r="G613" s="54" t="s">
        <v>2741</v>
      </c>
      <c r="H613" s="102" t="s">
        <v>135</v>
      </c>
      <c r="I613" s="65">
        <v>1</v>
      </c>
      <c r="J613" s="69">
        <v>43402</v>
      </c>
      <c r="K613" s="69">
        <v>43480</v>
      </c>
      <c r="L613" s="278">
        <v>10</v>
      </c>
      <c r="M613" s="86" t="s">
        <v>19</v>
      </c>
      <c r="N613" s="86">
        <v>1</v>
      </c>
      <c r="O613" s="50" t="s">
        <v>2742</v>
      </c>
      <c r="P613" s="50" t="s">
        <v>2742</v>
      </c>
      <c r="Q613" s="50"/>
      <c r="R613" s="279" t="s">
        <v>2742</v>
      </c>
      <c r="S613" s="276" t="s">
        <v>2727</v>
      </c>
      <c r="T613" s="276"/>
      <c r="U613" s="276"/>
      <c r="V613" s="276"/>
      <c r="W613" s="276"/>
      <c r="X613" s="276"/>
      <c r="Y613" s="276"/>
      <c r="Z613" s="50"/>
    </row>
    <row r="614" ht="17" hidden="1" spans="1:26">
      <c r="A614" s="9" t="s">
        <v>2551</v>
      </c>
      <c r="B614" s="35">
        <v>613</v>
      </c>
      <c r="C614" s="9" t="s">
        <v>2551</v>
      </c>
      <c r="D614" s="9">
        <v>115</v>
      </c>
      <c r="E614" s="9" t="s">
        <v>2743</v>
      </c>
      <c r="F614" s="49" t="s">
        <v>2744</v>
      </c>
      <c r="G614" s="54" t="s">
        <v>2745</v>
      </c>
      <c r="H614" s="102" t="s">
        <v>802</v>
      </c>
      <c r="I614" s="65">
        <v>1</v>
      </c>
      <c r="J614" s="69">
        <v>43034</v>
      </c>
      <c r="K614" s="69"/>
      <c r="L614" s="278">
        <v>100</v>
      </c>
      <c r="M614" s="86" t="s">
        <v>19</v>
      </c>
      <c r="N614" s="86">
        <v>1</v>
      </c>
      <c r="O614" s="50" t="s">
        <v>2556</v>
      </c>
      <c r="P614" s="50" t="s">
        <v>2556</v>
      </c>
      <c r="Q614" s="50"/>
      <c r="R614" s="279"/>
      <c r="S614" s="276" t="s">
        <v>246</v>
      </c>
      <c r="T614" s="276"/>
      <c r="U614" s="276"/>
      <c r="V614" s="276"/>
      <c r="W614" s="276"/>
      <c r="X614" s="276"/>
      <c r="Y614" s="276"/>
      <c r="Z614" s="50"/>
    </row>
    <row r="615" ht="17" hidden="1" spans="1:26">
      <c r="A615" s="9" t="s">
        <v>2551</v>
      </c>
      <c r="B615" s="35">
        <v>614</v>
      </c>
      <c r="C615" s="9" t="s">
        <v>2551</v>
      </c>
      <c r="D615" s="9">
        <v>115</v>
      </c>
      <c r="E615" s="9" t="s">
        <v>2743</v>
      </c>
      <c r="F615" s="49" t="s">
        <v>2746</v>
      </c>
      <c r="G615" s="54" t="s">
        <v>2747</v>
      </c>
      <c r="H615" s="102" t="s">
        <v>2748</v>
      </c>
      <c r="I615" s="65">
        <v>1</v>
      </c>
      <c r="J615" s="69">
        <v>43475</v>
      </c>
      <c r="K615" s="69">
        <v>43475</v>
      </c>
      <c r="L615" s="278">
        <v>10</v>
      </c>
      <c r="M615" s="86" t="s">
        <v>19</v>
      </c>
      <c r="N615" s="86">
        <v>1</v>
      </c>
      <c r="O615" s="50" t="s">
        <v>2556</v>
      </c>
      <c r="P615" s="50" t="s">
        <v>2556</v>
      </c>
      <c r="Q615" s="50"/>
      <c r="R615" s="279"/>
      <c r="S615" s="276" t="s">
        <v>2749</v>
      </c>
      <c r="T615" s="276"/>
      <c r="U615" s="276"/>
      <c r="V615" s="276"/>
      <c r="W615" s="276"/>
      <c r="X615" s="276"/>
      <c r="Y615" s="276"/>
      <c r="Z615" s="50"/>
    </row>
    <row r="616" ht="17" hidden="1" spans="1:26">
      <c r="A616" s="9" t="s">
        <v>2551</v>
      </c>
      <c r="B616" s="35">
        <v>615</v>
      </c>
      <c r="C616" s="9" t="s">
        <v>2551</v>
      </c>
      <c r="D616" s="9">
        <v>115</v>
      </c>
      <c r="E616" s="9" t="s">
        <v>2743</v>
      </c>
      <c r="F616" s="49" t="s">
        <v>2750</v>
      </c>
      <c r="G616" s="54" t="s">
        <v>2751</v>
      </c>
      <c r="H616" s="102" t="s">
        <v>2748</v>
      </c>
      <c r="I616" s="65">
        <v>1</v>
      </c>
      <c r="J616" s="69">
        <v>43090</v>
      </c>
      <c r="K616" s="69">
        <v>43090</v>
      </c>
      <c r="L616" s="278">
        <v>10</v>
      </c>
      <c r="M616" s="86" t="s">
        <v>19</v>
      </c>
      <c r="N616" s="86">
        <v>1</v>
      </c>
      <c r="O616" s="50" t="s">
        <v>2556</v>
      </c>
      <c r="P616" s="50" t="s">
        <v>2556</v>
      </c>
      <c r="Q616" s="50"/>
      <c r="R616" s="279"/>
      <c r="S616" s="276" t="s">
        <v>2752</v>
      </c>
      <c r="T616" s="276"/>
      <c r="U616" s="276"/>
      <c r="V616" s="276"/>
      <c r="W616" s="276"/>
      <c r="X616" s="276"/>
      <c r="Y616" s="276"/>
      <c r="Z616" s="50"/>
    </row>
    <row r="617" ht="17" hidden="1" spans="1:26">
      <c r="A617" s="9" t="s">
        <v>2551</v>
      </c>
      <c r="B617" s="35">
        <v>616</v>
      </c>
      <c r="C617" s="9" t="s">
        <v>2551</v>
      </c>
      <c r="D617" s="9">
        <v>115</v>
      </c>
      <c r="E617" s="9" t="s">
        <v>2743</v>
      </c>
      <c r="F617" s="49" t="s">
        <v>2753</v>
      </c>
      <c r="G617" s="54" t="s">
        <v>2754</v>
      </c>
      <c r="H617" s="102" t="s">
        <v>802</v>
      </c>
      <c r="I617" s="65">
        <v>1</v>
      </c>
      <c r="J617" s="69">
        <v>43032</v>
      </c>
      <c r="K617" s="69"/>
      <c r="L617" s="278">
        <v>100</v>
      </c>
      <c r="M617" s="86" t="s">
        <v>19</v>
      </c>
      <c r="N617" s="86">
        <v>1</v>
      </c>
      <c r="O617" s="50" t="s">
        <v>2556</v>
      </c>
      <c r="P617" s="50" t="s">
        <v>2556</v>
      </c>
      <c r="Q617" s="50"/>
      <c r="R617" s="279"/>
      <c r="S617" s="276" t="s">
        <v>246</v>
      </c>
      <c r="T617" s="276"/>
      <c r="U617" s="276"/>
      <c r="V617" s="276"/>
      <c r="W617" s="276"/>
      <c r="X617" s="276"/>
      <c r="Y617" s="276"/>
      <c r="Z617" s="50"/>
    </row>
    <row r="618" ht="17" hidden="1" spans="1:26">
      <c r="A618" s="9" t="s">
        <v>2551</v>
      </c>
      <c r="B618" s="35">
        <v>617</v>
      </c>
      <c r="C618" s="9" t="s">
        <v>2551</v>
      </c>
      <c r="D618" s="9">
        <v>115</v>
      </c>
      <c r="E618" s="9" t="s">
        <v>2743</v>
      </c>
      <c r="F618" s="49" t="s">
        <v>2755</v>
      </c>
      <c r="G618" s="54" t="s">
        <v>2756</v>
      </c>
      <c r="H618" s="102" t="s">
        <v>802</v>
      </c>
      <c r="I618" s="65">
        <v>1</v>
      </c>
      <c r="J618" s="69">
        <v>43028</v>
      </c>
      <c r="K618" s="69">
        <v>43243</v>
      </c>
      <c r="L618" s="278">
        <v>150</v>
      </c>
      <c r="M618" s="86" t="s">
        <v>19</v>
      </c>
      <c r="N618" s="86">
        <v>1</v>
      </c>
      <c r="O618" s="50" t="s">
        <v>2757</v>
      </c>
      <c r="P618" s="50" t="s">
        <v>2757</v>
      </c>
      <c r="Q618" s="50"/>
      <c r="R618" s="279"/>
      <c r="S618" s="276" t="s">
        <v>2758</v>
      </c>
      <c r="T618" s="276"/>
      <c r="U618" s="276"/>
      <c r="V618" s="276"/>
      <c r="W618" s="276"/>
      <c r="X618" s="276"/>
      <c r="Y618" s="276"/>
      <c r="Z618" s="50"/>
    </row>
    <row r="619" ht="17" hidden="1" spans="1:26">
      <c r="A619" s="9" t="s">
        <v>2551</v>
      </c>
      <c r="B619" s="35">
        <v>618</v>
      </c>
      <c r="C619" s="9" t="s">
        <v>2551</v>
      </c>
      <c r="D619" s="9">
        <v>115</v>
      </c>
      <c r="E619" s="9" t="s">
        <v>2743</v>
      </c>
      <c r="F619" s="49" t="s">
        <v>2759</v>
      </c>
      <c r="G619" s="54" t="s">
        <v>2760</v>
      </c>
      <c r="H619" s="102" t="s">
        <v>802</v>
      </c>
      <c r="I619" s="65">
        <v>1</v>
      </c>
      <c r="J619" s="69">
        <v>43081</v>
      </c>
      <c r="K619" s="69">
        <v>43355</v>
      </c>
      <c r="L619" s="278">
        <v>130</v>
      </c>
      <c r="M619" s="86" t="s">
        <v>19</v>
      </c>
      <c r="N619" s="86">
        <v>1</v>
      </c>
      <c r="O619" s="50" t="s">
        <v>2556</v>
      </c>
      <c r="P619" s="50" t="s">
        <v>2556</v>
      </c>
      <c r="Q619" s="50"/>
      <c r="R619" s="279"/>
      <c r="S619" s="276" t="s">
        <v>2761</v>
      </c>
      <c r="T619" s="276"/>
      <c r="U619" s="276"/>
      <c r="V619" s="276"/>
      <c r="W619" s="276"/>
      <c r="X619" s="276"/>
      <c r="Y619" s="276"/>
      <c r="Z619" s="50"/>
    </row>
    <row r="620" ht="17" hidden="1" spans="1:26">
      <c r="A620" s="9" t="s">
        <v>2551</v>
      </c>
      <c r="B620" s="35">
        <v>619</v>
      </c>
      <c r="C620" s="9" t="s">
        <v>2551</v>
      </c>
      <c r="D620" s="9">
        <v>115</v>
      </c>
      <c r="E620" s="9" t="s">
        <v>2743</v>
      </c>
      <c r="F620" s="49" t="s">
        <v>2762</v>
      </c>
      <c r="G620" s="54" t="s">
        <v>2763</v>
      </c>
      <c r="H620" s="102" t="s">
        <v>802</v>
      </c>
      <c r="I620" s="65">
        <v>1</v>
      </c>
      <c r="J620" s="69">
        <v>43139</v>
      </c>
      <c r="K620" s="69">
        <v>43231</v>
      </c>
      <c r="L620" s="278">
        <v>215</v>
      </c>
      <c r="M620" s="86" t="s">
        <v>19</v>
      </c>
      <c r="N620" s="86">
        <v>1</v>
      </c>
      <c r="O620" s="50" t="s">
        <v>2764</v>
      </c>
      <c r="P620" s="50" t="s">
        <v>2764</v>
      </c>
      <c r="Q620" s="50"/>
      <c r="R620" s="279"/>
      <c r="S620" s="276" t="s">
        <v>2764</v>
      </c>
      <c r="T620" s="276"/>
      <c r="U620" s="276"/>
      <c r="V620" s="276"/>
      <c r="W620" s="276"/>
      <c r="X620" s="276"/>
      <c r="Y620" s="276"/>
      <c r="Z620" s="50"/>
    </row>
    <row r="621" ht="17" hidden="1" spans="1:26">
      <c r="A621" s="9" t="s">
        <v>2551</v>
      </c>
      <c r="B621" s="35">
        <v>620</v>
      </c>
      <c r="C621" s="9" t="s">
        <v>2551</v>
      </c>
      <c r="D621" s="9">
        <v>115</v>
      </c>
      <c r="E621" s="9" t="s">
        <v>2743</v>
      </c>
      <c r="F621" s="49" t="s">
        <v>2765</v>
      </c>
      <c r="G621" s="54" t="s">
        <v>2766</v>
      </c>
      <c r="H621" s="102" t="s">
        <v>802</v>
      </c>
      <c r="I621" s="65">
        <v>1</v>
      </c>
      <c r="J621" s="69">
        <v>43025</v>
      </c>
      <c r="K621" s="69">
        <v>43125</v>
      </c>
      <c r="L621" s="278">
        <v>10</v>
      </c>
      <c r="M621" s="86" t="s">
        <v>19</v>
      </c>
      <c r="N621" s="86">
        <v>1</v>
      </c>
      <c r="O621" s="50" t="s">
        <v>2556</v>
      </c>
      <c r="P621" s="50" t="s">
        <v>2556</v>
      </c>
      <c r="Q621" s="50"/>
      <c r="R621" s="279" t="s">
        <v>2767</v>
      </c>
      <c r="S621" s="276" t="s">
        <v>2752</v>
      </c>
      <c r="T621" s="276"/>
      <c r="U621" s="276"/>
      <c r="V621" s="276"/>
      <c r="W621" s="276"/>
      <c r="X621" s="276"/>
      <c r="Y621" s="276"/>
      <c r="Z621" s="50"/>
    </row>
    <row r="622" ht="17" hidden="1" spans="1:26">
      <c r="A622" s="9" t="s">
        <v>2551</v>
      </c>
      <c r="B622" s="35">
        <v>621</v>
      </c>
      <c r="C622" s="9" t="s">
        <v>2551</v>
      </c>
      <c r="D622" s="9">
        <v>115</v>
      </c>
      <c r="E622" s="9" t="s">
        <v>2743</v>
      </c>
      <c r="F622" s="49" t="s">
        <v>2768</v>
      </c>
      <c r="G622" s="54" t="s">
        <v>2769</v>
      </c>
      <c r="H622" s="102" t="s">
        <v>802</v>
      </c>
      <c r="I622" s="65">
        <v>1</v>
      </c>
      <c r="J622" s="69">
        <v>43125</v>
      </c>
      <c r="K622" s="69">
        <v>43231</v>
      </c>
      <c r="L622" s="278">
        <v>300</v>
      </c>
      <c r="M622" s="86" t="s">
        <v>19</v>
      </c>
      <c r="N622" s="86">
        <v>1</v>
      </c>
      <c r="O622" s="50" t="s">
        <v>2556</v>
      </c>
      <c r="P622" s="50" t="s">
        <v>2556</v>
      </c>
      <c r="Q622" s="50"/>
      <c r="R622" s="279" t="s">
        <v>2556</v>
      </c>
      <c r="S622" s="276" t="s">
        <v>246</v>
      </c>
      <c r="T622" s="276"/>
      <c r="U622" s="276"/>
      <c r="V622" s="276"/>
      <c r="W622" s="276"/>
      <c r="X622" s="276"/>
      <c r="Y622" s="276"/>
      <c r="Z622" s="50"/>
    </row>
    <row r="623" ht="17" hidden="1" spans="1:26">
      <c r="A623" s="9" t="s">
        <v>2551</v>
      </c>
      <c r="B623" s="35">
        <v>622</v>
      </c>
      <c r="C623" s="9" t="s">
        <v>2551</v>
      </c>
      <c r="D623" s="9">
        <v>115</v>
      </c>
      <c r="E623" s="9" t="s">
        <v>2743</v>
      </c>
      <c r="F623" s="49" t="s">
        <v>2770</v>
      </c>
      <c r="G623" s="54" t="s">
        <v>2771</v>
      </c>
      <c r="H623" s="102" t="s">
        <v>802</v>
      </c>
      <c r="I623" s="65">
        <v>1</v>
      </c>
      <c r="J623" s="69">
        <v>43245</v>
      </c>
      <c r="K623" s="69">
        <v>43307</v>
      </c>
      <c r="L623" s="278">
        <v>10</v>
      </c>
      <c r="M623" s="86" t="s">
        <v>19</v>
      </c>
      <c r="N623" s="86">
        <v>1</v>
      </c>
      <c r="O623" s="50" t="s">
        <v>2757</v>
      </c>
      <c r="P623" s="50" t="s">
        <v>2757</v>
      </c>
      <c r="Q623" s="50"/>
      <c r="R623" s="279"/>
      <c r="S623" s="276" t="s">
        <v>2757</v>
      </c>
      <c r="T623" s="276"/>
      <c r="U623" s="276"/>
      <c r="V623" s="276"/>
      <c r="W623" s="276"/>
      <c r="X623" s="276"/>
      <c r="Y623" s="276"/>
      <c r="Z623" s="50"/>
    </row>
    <row r="624" ht="17" hidden="1" spans="1:26">
      <c r="A624" s="9" t="s">
        <v>2551</v>
      </c>
      <c r="B624" s="35">
        <v>623</v>
      </c>
      <c r="C624" s="9" t="s">
        <v>2551</v>
      </c>
      <c r="D624" s="9">
        <v>115</v>
      </c>
      <c r="E624" s="9" t="s">
        <v>2743</v>
      </c>
      <c r="F624" s="49" t="s">
        <v>2772</v>
      </c>
      <c r="G624" s="54" t="s">
        <v>2773</v>
      </c>
      <c r="H624" s="102" t="s">
        <v>2748</v>
      </c>
      <c r="I624" s="65">
        <v>1</v>
      </c>
      <c r="J624" s="69">
        <v>43346</v>
      </c>
      <c r="K624" s="69"/>
      <c r="L624" s="278">
        <v>220</v>
      </c>
      <c r="M624" s="86" t="s">
        <v>19</v>
      </c>
      <c r="N624" s="86">
        <v>1</v>
      </c>
      <c r="O624" s="50" t="s">
        <v>2556</v>
      </c>
      <c r="P624" s="50" t="s">
        <v>2556</v>
      </c>
      <c r="Q624" s="50"/>
      <c r="R624" s="279"/>
      <c r="S624" s="276"/>
      <c r="T624" s="276"/>
      <c r="U624" s="276"/>
      <c r="V624" s="276"/>
      <c r="W624" s="276"/>
      <c r="X624" s="276"/>
      <c r="Y624" s="276"/>
      <c r="Z624" s="50"/>
    </row>
    <row r="625" ht="17" hidden="1" spans="1:26">
      <c r="A625" s="9" t="s">
        <v>2551</v>
      </c>
      <c r="B625" s="35">
        <v>624</v>
      </c>
      <c r="C625" s="9" t="s">
        <v>2551</v>
      </c>
      <c r="D625" s="9">
        <v>115</v>
      </c>
      <c r="E625" s="9" t="s">
        <v>2743</v>
      </c>
      <c r="F625" s="49" t="s">
        <v>2774</v>
      </c>
      <c r="G625" s="54" t="s">
        <v>2775</v>
      </c>
      <c r="H625" s="102" t="s">
        <v>802</v>
      </c>
      <c r="I625" s="65">
        <v>1</v>
      </c>
      <c r="J625" s="69">
        <v>43201</v>
      </c>
      <c r="K625" s="69">
        <v>43201</v>
      </c>
      <c r="L625" s="278">
        <v>100</v>
      </c>
      <c r="M625" s="86" t="s">
        <v>19</v>
      </c>
      <c r="N625" s="86">
        <v>1</v>
      </c>
      <c r="O625" s="50" t="s">
        <v>2556</v>
      </c>
      <c r="P625" s="50" t="s">
        <v>2556</v>
      </c>
      <c r="Q625" s="50"/>
      <c r="R625" s="279"/>
      <c r="S625" s="276" t="s">
        <v>246</v>
      </c>
      <c r="T625" s="276"/>
      <c r="U625" s="276"/>
      <c r="V625" s="276"/>
      <c r="W625" s="276"/>
      <c r="X625" s="276"/>
      <c r="Y625" s="276"/>
      <c r="Z625" s="50"/>
    </row>
    <row r="626" ht="18" hidden="1" spans="1:26">
      <c r="A626" s="78" t="s">
        <v>2776</v>
      </c>
      <c r="B626" s="35">
        <v>625</v>
      </c>
      <c r="C626" s="78"/>
      <c r="D626" s="78">
        <v>108</v>
      </c>
      <c r="E626" s="89" t="s">
        <v>1678</v>
      </c>
      <c r="F626" s="145" t="s">
        <v>2777</v>
      </c>
      <c r="G626" s="89" t="s">
        <v>2778</v>
      </c>
      <c r="H626" s="102" t="s">
        <v>559</v>
      </c>
      <c r="I626" s="271">
        <v>5</v>
      </c>
      <c r="J626" s="114">
        <v>43371</v>
      </c>
      <c r="K626" s="114">
        <v>43371</v>
      </c>
      <c r="L626" s="78">
        <v>10000</v>
      </c>
      <c r="M626" s="78"/>
      <c r="N626" s="86">
        <v>1</v>
      </c>
      <c r="O626" s="280" t="s">
        <v>2779</v>
      </c>
      <c r="P626" s="280" t="s">
        <v>2779</v>
      </c>
      <c r="Q626" s="280"/>
      <c r="R626" s="280"/>
      <c r="S626" s="280"/>
      <c r="T626" s="280"/>
      <c r="U626" s="280"/>
      <c r="V626" s="280"/>
      <c r="W626" s="280"/>
      <c r="X626" s="280"/>
      <c r="Y626" s="280"/>
      <c r="Z626" s="280"/>
    </row>
    <row r="627" ht="18" hidden="1" spans="1:26">
      <c r="A627" s="78" t="s">
        <v>2776</v>
      </c>
      <c r="B627" s="35">
        <v>626</v>
      </c>
      <c r="C627" s="78"/>
      <c r="D627" s="78">
        <v>108</v>
      </c>
      <c r="E627" s="89" t="s">
        <v>1678</v>
      </c>
      <c r="F627" s="280" t="s">
        <v>2780</v>
      </c>
      <c r="G627" s="280" t="s">
        <v>2781</v>
      </c>
      <c r="H627" s="102" t="s">
        <v>170</v>
      </c>
      <c r="I627" s="271">
        <v>2</v>
      </c>
      <c r="J627" s="283">
        <v>43403</v>
      </c>
      <c r="K627" s="283">
        <v>43403</v>
      </c>
      <c r="L627" s="78">
        <v>10000</v>
      </c>
      <c r="M627" s="78"/>
      <c r="N627" s="86">
        <v>1</v>
      </c>
      <c r="O627" s="280" t="s">
        <v>2779</v>
      </c>
      <c r="P627" s="280" t="s">
        <v>2779</v>
      </c>
      <c r="Q627" s="280"/>
      <c r="R627" s="280"/>
      <c r="S627" s="280"/>
      <c r="T627" s="280"/>
      <c r="U627" s="280"/>
      <c r="V627" s="280"/>
      <c r="W627" s="280"/>
      <c r="X627" s="280"/>
      <c r="Y627" s="280"/>
      <c r="Z627" s="280"/>
    </row>
    <row r="628" ht="18" hidden="1" spans="1:26">
      <c r="A628" s="78" t="s">
        <v>2776</v>
      </c>
      <c r="B628" s="35">
        <v>627</v>
      </c>
      <c r="C628" s="78"/>
      <c r="D628" s="78">
        <v>108</v>
      </c>
      <c r="E628" s="89" t="s">
        <v>1678</v>
      </c>
      <c r="F628" s="280" t="s">
        <v>2782</v>
      </c>
      <c r="G628" s="280" t="s">
        <v>2783</v>
      </c>
      <c r="H628" s="102" t="s">
        <v>170</v>
      </c>
      <c r="I628" s="271">
        <v>2</v>
      </c>
      <c r="J628" s="283">
        <v>43285</v>
      </c>
      <c r="K628" s="283">
        <v>43285</v>
      </c>
      <c r="L628" s="78">
        <v>10000</v>
      </c>
      <c r="M628" s="78"/>
      <c r="N628" s="86">
        <v>1</v>
      </c>
      <c r="O628" s="280" t="s">
        <v>2779</v>
      </c>
      <c r="P628" s="280" t="s">
        <v>2779</v>
      </c>
      <c r="Q628" s="280"/>
      <c r="R628" s="280"/>
      <c r="S628" s="280"/>
      <c r="T628" s="280"/>
      <c r="U628" s="280"/>
      <c r="V628" s="280"/>
      <c r="W628" s="280"/>
      <c r="X628" s="280"/>
      <c r="Y628" s="280"/>
      <c r="Z628" s="280"/>
    </row>
    <row r="629" ht="18" hidden="1" spans="1:26">
      <c r="A629" s="78" t="s">
        <v>2776</v>
      </c>
      <c r="B629" s="35">
        <v>628</v>
      </c>
      <c r="C629" s="78"/>
      <c r="D629" s="78">
        <v>108</v>
      </c>
      <c r="E629" s="89" t="s">
        <v>1678</v>
      </c>
      <c r="F629" s="281" t="s">
        <v>2784</v>
      </c>
      <c r="G629" s="281" t="s">
        <v>2785</v>
      </c>
      <c r="H629" s="102" t="s">
        <v>170</v>
      </c>
      <c r="I629" s="271">
        <v>2</v>
      </c>
      <c r="J629" s="284">
        <v>43489</v>
      </c>
      <c r="K629" s="284">
        <v>43489</v>
      </c>
      <c r="L629" s="78">
        <v>10000</v>
      </c>
      <c r="M629" s="78"/>
      <c r="N629" s="86">
        <v>1</v>
      </c>
      <c r="O629" s="280" t="s">
        <v>2779</v>
      </c>
      <c r="P629" s="280" t="s">
        <v>2779</v>
      </c>
      <c r="Q629" s="280"/>
      <c r="R629" s="280"/>
      <c r="S629" s="280"/>
      <c r="T629" s="280"/>
      <c r="U629" s="280"/>
      <c r="V629" s="280"/>
      <c r="W629" s="280"/>
      <c r="X629" s="280"/>
      <c r="Y629" s="280"/>
      <c r="Z629" s="280"/>
    </row>
    <row r="630" ht="18" hidden="1" spans="1:26">
      <c r="A630" s="78" t="s">
        <v>2776</v>
      </c>
      <c r="B630" s="35">
        <v>629</v>
      </c>
      <c r="C630" s="78"/>
      <c r="D630" s="78">
        <v>108</v>
      </c>
      <c r="E630" s="89" t="s">
        <v>1678</v>
      </c>
      <c r="F630" s="281" t="s">
        <v>2786</v>
      </c>
      <c r="G630" s="281" t="s">
        <v>2787</v>
      </c>
      <c r="H630" s="102" t="s">
        <v>170</v>
      </c>
      <c r="I630" s="271">
        <v>2</v>
      </c>
      <c r="J630" s="284">
        <v>43676</v>
      </c>
      <c r="K630" s="284">
        <v>43676</v>
      </c>
      <c r="L630" s="78">
        <v>1000</v>
      </c>
      <c r="M630" s="78"/>
      <c r="N630" s="86">
        <v>1</v>
      </c>
      <c r="O630" s="280" t="s">
        <v>2779</v>
      </c>
      <c r="P630" s="280" t="s">
        <v>2779</v>
      </c>
      <c r="Q630" s="280"/>
      <c r="R630" s="280"/>
      <c r="S630" s="280"/>
      <c r="T630" s="280"/>
      <c r="U630" s="280"/>
      <c r="V630" s="280"/>
      <c r="W630" s="280"/>
      <c r="X630" s="280"/>
      <c r="Y630" s="280"/>
      <c r="Z630" s="280"/>
    </row>
    <row r="631" ht="18" hidden="1" spans="1:26">
      <c r="A631" s="78" t="s">
        <v>2776</v>
      </c>
      <c r="B631" s="35">
        <v>630</v>
      </c>
      <c r="C631" s="78"/>
      <c r="D631" s="78">
        <v>108</v>
      </c>
      <c r="E631" s="89" t="s">
        <v>1678</v>
      </c>
      <c r="F631" s="281" t="s">
        <v>2788</v>
      </c>
      <c r="G631" s="281" t="s">
        <v>2789</v>
      </c>
      <c r="H631" s="102" t="s">
        <v>170</v>
      </c>
      <c r="I631" s="271">
        <v>2</v>
      </c>
      <c r="J631" s="284">
        <v>43361</v>
      </c>
      <c r="K631" s="284">
        <v>43361</v>
      </c>
      <c r="L631" s="78">
        <v>2000</v>
      </c>
      <c r="M631" s="78"/>
      <c r="N631" s="86">
        <v>1</v>
      </c>
      <c r="O631" s="280" t="s">
        <v>2779</v>
      </c>
      <c r="P631" s="280" t="s">
        <v>2779</v>
      </c>
      <c r="Q631" s="280"/>
      <c r="R631" s="280"/>
      <c r="S631" s="280"/>
      <c r="T631" s="280"/>
      <c r="U631" s="280"/>
      <c r="V631" s="280"/>
      <c r="W631" s="280"/>
      <c r="X631" s="280"/>
      <c r="Y631" s="280"/>
      <c r="Z631" s="280"/>
    </row>
    <row r="632" ht="18" hidden="1" spans="1:26">
      <c r="A632" s="78" t="s">
        <v>2776</v>
      </c>
      <c r="B632" s="35">
        <v>631</v>
      </c>
      <c r="C632" s="78"/>
      <c r="D632" s="78">
        <v>109</v>
      </c>
      <c r="E632" s="89" t="s">
        <v>2790</v>
      </c>
      <c r="F632" s="282" t="s">
        <v>2791</v>
      </c>
      <c r="G632" s="282" t="s">
        <v>2792</v>
      </c>
      <c r="H632" s="102" t="s">
        <v>170</v>
      </c>
      <c r="I632" s="271">
        <v>2</v>
      </c>
      <c r="J632" s="284">
        <v>43558</v>
      </c>
      <c r="K632" s="284">
        <v>43558</v>
      </c>
      <c r="L632" s="78">
        <v>1000</v>
      </c>
      <c r="M632" s="78"/>
      <c r="N632" s="86">
        <v>1</v>
      </c>
      <c r="O632" s="280" t="s">
        <v>2779</v>
      </c>
      <c r="P632" s="280" t="s">
        <v>2779</v>
      </c>
      <c r="Q632" s="280"/>
      <c r="R632" s="280"/>
      <c r="S632" s="280"/>
      <c r="T632" s="280"/>
      <c r="U632" s="280"/>
      <c r="V632" s="280"/>
      <c r="W632" s="280"/>
      <c r="X632" s="280"/>
      <c r="Y632" s="280"/>
      <c r="Z632" s="280"/>
    </row>
    <row r="633" ht="18" hidden="1" spans="1:26">
      <c r="A633" s="78" t="s">
        <v>2776</v>
      </c>
      <c r="B633" s="35">
        <v>632</v>
      </c>
      <c r="C633" s="78"/>
      <c r="D633" s="78">
        <v>108</v>
      </c>
      <c r="E633" s="89" t="s">
        <v>1678</v>
      </c>
      <c r="F633" s="281" t="s">
        <v>2793</v>
      </c>
      <c r="G633" s="281" t="s">
        <v>2794</v>
      </c>
      <c r="H633" s="102" t="s">
        <v>170</v>
      </c>
      <c r="I633" s="271">
        <v>2</v>
      </c>
      <c r="J633" s="284">
        <v>42985</v>
      </c>
      <c r="K633" s="284">
        <v>42985</v>
      </c>
      <c r="L633" s="78">
        <v>3000</v>
      </c>
      <c r="M633" s="78"/>
      <c r="N633" s="86">
        <v>1</v>
      </c>
      <c r="O633" s="280" t="s">
        <v>2795</v>
      </c>
      <c r="P633" s="280" t="s">
        <v>2795</v>
      </c>
      <c r="Q633" s="280"/>
      <c r="R633" s="280"/>
      <c r="S633" s="280"/>
      <c r="T633" s="280"/>
      <c r="U633" s="280"/>
      <c r="V633" s="280"/>
      <c r="W633" s="280"/>
      <c r="X633" s="280"/>
      <c r="Y633" s="280"/>
      <c r="Z633" s="280"/>
    </row>
    <row r="634" ht="34" hidden="1" spans="1:26">
      <c r="A634" s="78" t="s">
        <v>2776</v>
      </c>
      <c r="B634" s="35">
        <v>633</v>
      </c>
      <c r="C634" s="78"/>
      <c r="D634" s="78">
        <v>110</v>
      </c>
      <c r="E634" s="89" t="s">
        <v>2796</v>
      </c>
      <c r="F634" s="281" t="s">
        <v>2797</v>
      </c>
      <c r="G634" s="281" t="s">
        <v>2798</v>
      </c>
      <c r="H634" s="102" t="s">
        <v>546</v>
      </c>
      <c r="I634" s="271">
        <v>3</v>
      </c>
      <c r="J634" s="284">
        <v>40680</v>
      </c>
      <c r="K634" s="284">
        <v>40680</v>
      </c>
      <c r="L634" s="78">
        <v>11000</v>
      </c>
      <c r="M634" s="78"/>
      <c r="N634" s="86">
        <v>1</v>
      </c>
      <c r="O634" s="281" t="s">
        <v>2799</v>
      </c>
      <c r="P634" s="281" t="s">
        <v>2799</v>
      </c>
      <c r="Q634" s="281"/>
      <c r="R634" s="281"/>
      <c r="S634" s="281"/>
      <c r="T634" s="281"/>
      <c r="U634" s="281"/>
      <c r="V634" s="281"/>
      <c r="W634" s="281"/>
      <c r="X634" s="281"/>
      <c r="Y634" s="281"/>
      <c r="Z634" s="281"/>
    </row>
    <row r="635" ht="17" hidden="1" spans="1:26">
      <c r="A635" s="13" t="s">
        <v>2800</v>
      </c>
      <c r="B635" s="35">
        <v>634</v>
      </c>
      <c r="C635" s="13"/>
      <c r="D635" s="13">
        <v>106</v>
      </c>
      <c r="E635" s="13" t="s">
        <v>2800</v>
      </c>
      <c r="F635" s="100" t="s">
        <v>2801</v>
      </c>
      <c r="G635" s="21" t="s">
        <v>2802</v>
      </c>
      <c r="H635" s="21"/>
      <c r="I635" s="21"/>
      <c r="J635" s="69">
        <v>43334</v>
      </c>
      <c r="K635" s="13"/>
      <c r="L635" s="234">
        <v>50000</v>
      </c>
      <c r="M635" s="86" t="s">
        <v>19</v>
      </c>
      <c r="N635" s="86">
        <v>1</v>
      </c>
      <c r="O635" s="21" t="s">
        <v>2803</v>
      </c>
      <c r="P635" s="21" t="s">
        <v>2803</v>
      </c>
      <c r="Q635" s="13" t="s">
        <v>2804</v>
      </c>
      <c r="R635" s="13"/>
      <c r="S635" s="13"/>
      <c r="T635" s="21" t="s">
        <v>2803</v>
      </c>
      <c r="U635" s="13"/>
      <c r="V635" s="13"/>
      <c r="W635" s="13"/>
      <c r="X635" s="13"/>
      <c r="Y635" s="13"/>
      <c r="Z635" s="21"/>
    </row>
    <row r="636" ht="17" hidden="1" spans="1:26">
      <c r="A636" s="13" t="s">
        <v>2800</v>
      </c>
      <c r="B636" s="35">
        <v>635</v>
      </c>
      <c r="C636" s="13"/>
      <c r="D636" s="13">
        <v>106</v>
      </c>
      <c r="E636" s="13" t="s">
        <v>2800</v>
      </c>
      <c r="F636" s="58" t="s">
        <v>2805</v>
      </c>
      <c r="G636" s="13" t="s">
        <v>2806</v>
      </c>
      <c r="H636" s="13"/>
      <c r="I636" s="13"/>
      <c r="J636" s="69">
        <v>43427</v>
      </c>
      <c r="K636" s="13"/>
      <c r="L636" s="234">
        <v>50000</v>
      </c>
      <c r="M636" s="86" t="s">
        <v>19</v>
      </c>
      <c r="N636" s="86">
        <v>1</v>
      </c>
      <c r="O636" s="21" t="s">
        <v>2807</v>
      </c>
      <c r="P636" s="21" t="s">
        <v>2807</v>
      </c>
      <c r="Q636" s="13"/>
      <c r="R636" s="13"/>
      <c r="S636" s="13"/>
      <c r="T636" s="13"/>
      <c r="U636" s="13"/>
      <c r="V636" s="13"/>
      <c r="W636" s="13"/>
      <c r="X636" s="13"/>
      <c r="Y636" s="13"/>
      <c r="Z636" s="13"/>
    </row>
    <row r="637" ht="17" hidden="1" spans="1:26">
      <c r="A637" s="13" t="s">
        <v>2800</v>
      </c>
      <c r="B637" s="35">
        <v>636</v>
      </c>
      <c r="C637" s="13"/>
      <c r="D637" s="13">
        <v>106</v>
      </c>
      <c r="E637" s="13" t="s">
        <v>2800</v>
      </c>
      <c r="F637" s="58" t="s">
        <v>2808</v>
      </c>
      <c r="G637" s="13" t="s">
        <v>2809</v>
      </c>
      <c r="H637" s="13"/>
      <c r="I637" s="13"/>
      <c r="J637" s="69">
        <v>43438</v>
      </c>
      <c r="K637" s="13"/>
      <c r="L637" s="234">
        <v>60000</v>
      </c>
      <c r="M637" s="86" t="s">
        <v>19</v>
      </c>
      <c r="N637" s="86">
        <v>1</v>
      </c>
      <c r="O637" s="13" t="s">
        <v>2810</v>
      </c>
      <c r="P637" s="13" t="s">
        <v>2810</v>
      </c>
      <c r="Q637" s="13"/>
      <c r="R637" s="13"/>
      <c r="S637" s="13"/>
      <c r="T637" s="13"/>
      <c r="U637" s="13"/>
      <c r="V637" s="13"/>
      <c r="W637" s="13"/>
      <c r="X637" s="13"/>
      <c r="Y637" s="13"/>
      <c r="Z637" s="13"/>
    </row>
    <row r="638" ht="17" hidden="1" spans="1:26">
      <c r="A638" s="13" t="s">
        <v>2800</v>
      </c>
      <c r="B638" s="35">
        <v>637</v>
      </c>
      <c r="C638" s="13"/>
      <c r="D638" s="13">
        <v>106</v>
      </c>
      <c r="E638" s="13" t="s">
        <v>2800</v>
      </c>
      <c r="F638" s="58" t="s">
        <v>2811</v>
      </c>
      <c r="G638" s="13" t="s">
        <v>2812</v>
      </c>
      <c r="H638" s="13"/>
      <c r="I638" s="13"/>
      <c r="J638" s="17">
        <v>43409</v>
      </c>
      <c r="K638" s="13"/>
      <c r="L638" s="234">
        <v>50000</v>
      </c>
      <c r="M638" s="86" t="s">
        <v>19</v>
      </c>
      <c r="N638" s="86">
        <v>1</v>
      </c>
      <c r="O638" s="21" t="s">
        <v>2813</v>
      </c>
      <c r="P638" s="21" t="s">
        <v>2813</v>
      </c>
      <c r="Q638" s="13"/>
      <c r="R638" s="13"/>
      <c r="S638" s="13"/>
      <c r="T638" s="13"/>
      <c r="U638" s="13"/>
      <c r="V638" s="13"/>
      <c r="W638" s="13"/>
      <c r="X638" s="13"/>
      <c r="Y638" s="13"/>
      <c r="Z638" s="13"/>
    </row>
    <row r="639" ht="17" hidden="1" spans="1:26">
      <c r="A639" s="13" t="s">
        <v>2800</v>
      </c>
      <c r="B639" s="35">
        <v>638</v>
      </c>
      <c r="C639" s="13"/>
      <c r="D639" s="13">
        <v>106</v>
      </c>
      <c r="E639" s="13" t="s">
        <v>2800</v>
      </c>
      <c r="F639" s="58" t="s">
        <v>2814</v>
      </c>
      <c r="G639" s="13" t="s">
        <v>2815</v>
      </c>
      <c r="H639" s="13"/>
      <c r="I639" s="13"/>
      <c r="J639" s="17">
        <v>43633</v>
      </c>
      <c r="K639" s="13"/>
      <c r="L639" s="234">
        <v>41000</v>
      </c>
      <c r="M639" s="86" t="s">
        <v>19</v>
      </c>
      <c r="N639" s="86">
        <v>1</v>
      </c>
      <c r="O639" s="21" t="s">
        <v>2816</v>
      </c>
      <c r="P639" s="21" t="s">
        <v>2816</v>
      </c>
      <c r="Q639" s="13"/>
      <c r="R639" s="13"/>
      <c r="S639" s="13"/>
      <c r="T639" s="13"/>
      <c r="U639" s="13"/>
      <c r="V639" s="13"/>
      <c r="W639" s="13"/>
      <c r="X639" s="13"/>
      <c r="Y639" s="13"/>
      <c r="Z639" s="13"/>
    </row>
    <row r="640" ht="17" hidden="1" spans="1:26">
      <c r="A640" s="13" t="s">
        <v>2800</v>
      </c>
      <c r="B640" s="35">
        <v>639</v>
      </c>
      <c r="C640" s="13"/>
      <c r="D640" s="13">
        <v>106</v>
      </c>
      <c r="E640" s="13" t="s">
        <v>2800</v>
      </c>
      <c r="F640" s="58" t="s">
        <v>2817</v>
      </c>
      <c r="G640" s="13" t="s">
        <v>2818</v>
      </c>
      <c r="H640" s="13"/>
      <c r="I640" s="13"/>
      <c r="J640" s="17">
        <v>43550</v>
      </c>
      <c r="K640" s="13"/>
      <c r="L640" s="234">
        <v>100000</v>
      </c>
      <c r="M640" s="86" t="s">
        <v>19</v>
      </c>
      <c r="N640" s="86">
        <v>1</v>
      </c>
      <c r="O640" s="13" t="s">
        <v>2810</v>
      </c>
      <c r="P640" s="13" t="s">
        <v>2810</v>
      </c>
      <c r="Q640" s="13"/>
      <c r="R640" s="13"/>
      <c r="S640" s="13"/>
      <c r="T640" s="13"/>
      <c r="U640" s="13"/>
      <c r="V640" s="13"/>
      <c r="W640" s="13"/>
      <c r="X640" s="13"/>
      <c r="Y640" s="13"/>
      <c r="Z640" s="13"/>
    </row>
    <row r="641" ht="17" hidden="1" spans="1:26">
      <c r="A641" s="13" t="s">
        <v>2800</v>
      </c>
      <c r="B641" s="35">
        <v>640</v>
      </c>
      <c r="C641" s="13"/>
      <c r="D641" s="13">
        <v>106</v>
      </c>
      <c r="E641" s="13" t="s">
        <v>2800</v>
      </c>
      <c r="F641" s="58" t="s">
        <v>2819</v>
      </c>
      <c r="G641" s="13" t="s">
        <v>2820</v>
      </c>
      <c r="H641" s="13"/>
      <c r="I641" s="13"/>
      <c r="J641" s="17">
        <v>43635</v>
      </c>
      <c r="K641" s="13"/>
      <c r="L641" s="234">
        <v>10000</v>
      </c>
      <c r="M641" s="86" t="s">
        <v>19</v>
      </c>
      <c r="N641" s="86">
        <v>1</v>
      </c>
      <c r="O641" s="21" t="s">
        <v>2803</v>
      </c>
      <c r="P641" s="21" t="s">
        <v>2803</v>
      </c>
      <c r="Q641" s="13"/>
      <c r="R641" s="13"/>
      <c r="S641" s="13"/>
      <c r="T641" s="13"/>
      <c r="U641" s="13"/>
      <c r="V641" s="13"/>
      <c r="W641" s="13"/>
      <c r="X641" s="13"/>
      <c r="Y641" s="13"/>
      <c r="Z641" s="13"/>
    </row>
    <row r="642" ht="17" hidden="1" spans="1:26">
      <c r="A642" s="13" t="s">
        <v>2800</v>
      </c>
      <c r="B642" s="35">
        <v>641</v>
      </c>
      <c r="C642" s="13"/>
      <c r="D642" s="13">
        <v>106</v>
      </c>
      <c r="E642" s="13" t="s">
        <v>2800</v>
      </c>
      <c r="F642" s="58" t="s">
        <v>2821</v>
      </c>
      <c r="G642" s="13" t="s">
        <v>2822</v>
      </c>
      <c r="H642" s="13"/>
      <c r="I642" s="13"/>
      <c r="J642" s="17">
        <v>43635</v>
      </c>
      <c r="K642" s="13"/>
      <c r="L642" s="234">
        <v>100000</v>
      </c>
      <c r="M642" s="86" t="s">
        <v>19</v>
      </c>
      <c r="N642" s="86">
        <v>1</v>
      </c>
      <c r="O642" s="21" t="s">
        <v>2816</v>
      </c>
      <c r="P642" s="21" t="s">
        <v>2816</v>
      </c>
      <c r="Q642" s="13"/>
      <c r="R642" s="13"/>
      <c r="S642" s="13"/>
      <c r="T642" s="13"/>
      <c r="U642" s="13"/>
      <c r="V642" s="13"/>
      <c r="W642" s="13"/>
      <c r="X642" s="13"/>
      <c r="Y642" s="13"/>
      <c r="Z642" s="13"/>
    </row>
    <row r="643" ht="17" hidden="1" spans="1:26">
      <c r="A643" s="13" t="s">
        <v>2800</v>
      </c>
      <c r="B643" s="35">
        <v>642</v>
      </c>
      <c r="C643" s="13"/>
      <c r="D643" s="13">
        <v>106</v>
      </c>
      <c r="E643" s="13" t="s">
        <v>2800</v>
      </c>
      <c r="F643" s="58" t="s">
        <v>2823</v>
      </c>
      <c r="G643" s="13" t="s">
        <v>2824</v>
      </c>
      <c r="H643" s="13"/>
      <c r="I643" s="13"/>
      <c r="J643" s="69">
        <v>43294</v>
      </c>
      <c r="K643" s="13"/>
      <c r="L643" s="234">
        <v>60000</v>
      </c>
      <c r="M643" s="86" t="s">
        <v>19</v>
      </c>
      <c r="N643" s="86">
        <v>1</v>
      </c>
      <c r="O643" s="13" t="s">
        <v>2807</v>
      </c>
      <c r="P643" s="13" t="s">
        <v>2807</v>
      </c>
      <c r="Q643" s="13"/>
      <c r="R643" s="13"/>
      <c r="S643" s="13"/>
      <c r="T643" s="13"/>
      <c r="U643" s="13"/>
      <c r="V643" s="13"/>
      <c r="W643" s="13"/>
      <c r="X643" s="13"/>
      <c r="Y643" s="13"/>
      <c r="Z643" s="13"/>
    </row>
    <row r="644" ht="17" hidden="1" spans="1:26">
      <c r="A644" s="13" t="s">
        <v>2800</v>
      </c>
      <c r="B644" s="35">
        <v>643</v>
      </c>
      <c r="C644" s="13"/>
      <c r="D644" s="13">
        <v>106</v>
      </c>
      <c r="E644" s="13" t="s">
        <v>2800</v>
      </c>
      <c r="F644" s="58" t="s">
        <v>2825</v>
      </c>
      <c r="G644" s="13" t="s">
        <v>2826</v>
      </c>
      <c r="H644" s="13"/>
      <c r="I644" s="13"/>
      <c r="J644" s="69">
        <v>43177</v>
      </c>
      <c r="K644" s="13"/>
      <c r="L644" s="234">
        <v>10000</v>
      </c>
      <c r="M644" s="86" t="s">
        <v>19</v>
      </c>
      <c r="N644" s="86">
        <v>1</v>
      </c>
      <c r="O644" s="13" t="s">
        <v>2807</v>
      </c>
      <c r="P644" s="13" t="s">
        <v>2807</v>
      </c>
      <c r="Q644" s="13"/>
      <c r="R644" s="13"/>
      <c r="S644" s="13"/>
      <c r="T644" s="13"/>
      <c r="U644" s="13"/>
      <c r="V644" s="13"/>
      <c r="W644" s="13"/>
      <c r="X644" s="13"/>
      <c r="Y644" s="13"/>
      <c r="Z644" s="13"/>
    </row>
    <row r="645" ht="34" hidden="1" spans="1:26">
      <c r="A645" s="13" t="s">
        <v>2800</v>
      </c>
      <c r="B645" s="35">
        <v>644</v>
      </c>
      <c r="C645" s="13"/>
      <c r="D645" s="13">
        <v>106</v>
      </c>
      <c r="E645" s="13" t="s">
        <v>2800</v>
      </c>
      <c r="F645" s="58" t="s">
        <v>2827</v>
      </c>
      <c r="G645" s="13" t="s">
        <v>2828</v>
      </c>
      <c r="H645" s="13"/>
      <c r="I645" s="13"/>
      <c r="J645" s="17">
        <v>43125</v>
      </c>
      <c r="K645" s="13"/>
      <c r="L645" s="234">
        <v>50000</v>
      </c>
      <c r="M645" s="86" t="s">
        <v>19</v>
      </c>
      <c r="N645" s="86">
        <v>1</v>
      </c>
      <c r="O645" s="93" t="s">
        <v>2829</v>
      </c>
      <c r="P645" s="93" t="s">
        <v>2829</v>
      </c>
      <c r="Q645" s="13"/>
      <c r="R645" s="13"/>
      <c r="S645" s="13"/>
      <c r="T645" s="13"/>
      <c r="U645" s="13"/>
      <c r="V645" s="13"/>
      <c r="W645" s="13"/>
      <c r="X645" s="13"/>
      <c r="Y645" s="13"/>
      <c r="Z645" s="13"/>
    </row>
    <row r="646" ht="17" hidden="1" spans="1:26">
      <c r="A646" s="13" t="s">
        <v>2800</v>
      </c>
      <c r="B646" s="35">
        <v>645</v>
      </c>
      <c r="C646" s="13"/>
      <c r="D646" s="13">
        <v>106</v>
      </c>
      <c r="E646" s="13" t="s">
        <v>2800</v>
      </c>
      <c r="F646" s="58" t="s">
        <v>2830</v>
      </c>
      <c r="G646" s="13" t="s">
        <v>2831</v>
      </c>
      <c r="H646" s="13"/>
      <c r="I646" s="13"/>
      <c r="J646" s="17">
        <v>43192</v>
      </c>
      <c r="K646" s="13"/>
      <c r="L646" s="234">
        <v>10000</v>
      </c>
      <c r="M646" s="86" t="s">
        <v>19</v>
      </c>
      <c r="N646" s="86">
        <v>1</v>
      </c>
      <c r="O646" s="13" t="s">
        <v>2807</v>
      </c>
      <c r="P646" s="13" t="s">
        <v>2807</v>
      </c>
      <c r="Q646" s="13"/>
      <c r="R646" s="13"/>
      <c r="S646" s="13"/>
      <c r="T646" s="13"/>
      <c r="U646" s="13"/>
      <c r="V646" s="13"/>
      <c r="W646" s="13"/>
      <c r="X646" s="13"/>
      <c r="Y646" s="13"/>
      <c r="Z646" s="13"/>
    </row>
    <row r="647" ht="17" hidden="1" spans="1:26">
      <c r="A647" s="13" t="s">
        <v>2800</v>
      </c>
      <c r="B647" s="35">
        <v>646</v>
      </c>
      <c r="C647" s="13"/>
      <c r="D647" s="13">
        <v>106</v>
      </c>
      <c r="E647" s="13" t="s">
        <v>2800</v>
      </c>
      <c r="F647" s="58" t="s">
        <v>2832</v>
      </c>
      <c r="G647" s="13" t="s">
        <v>2833</v>
      </c>
      <c r="H647" s="13"/>
      <c r="I647" s="13"/>
      <c r="J647" s="17">
        <v>43451</v>
      </c>
      <c r="K647" s="13"/>
      <c r="L647" s="13">
        <v>2100</v>
      </c>
      <c r="M647" s="86" t="s">
        <v>19</v>
      </c>
      <c r="N647" s="86">
        <v>1</v>
      </c>
      <c r="O647" s="13" t="s">
        <v>2834</v>
      </c>
      <c r="P647" s="13" t="s">
        <v>2834</v>
      </c>
      <c r="Q647" s="13"/>
      <c r="R647" s="13"/>
      <c r="S647" s="13"/>
      <c r="T647" s="13"/>
      <c r="U647" s="13"/>
      <c r="V647" s="13"/>
      <c r="W647" s="13"/>
      <c r="X647" s="13"/>
      <c r="Y647" s="13"/>
      <c r="Z647" s="13"/>
    </row>
    <row r="648" ht="17" hidden="1" spans="1:26">
      <c r="A648" s="13" t="s">
        <v>2800</v>
      </c>
      <c r="B648" s="35">
        <v>647</v>
      </c>
      <c r="C648" s="13"/>
      <c r="D648" s="13">
        <v>106</v>
      </c>
      <c r="E648" s="13" t="s">
        <v>2800</v>
      </c>
      <c r="F648" s="58" t="s">
        <v>2835</v>
      </c>
      <c r="G648" s="13" t="s">
        <v>2836</v>
      </c>
      <c r="H648" s="13"/>
      <c r="I648" s="13"/>
      <c r="J648" s="17">
        <v>43452</v>
      </c>
      <c r="K648" s="13"/>
      <c r="L648" s="13">
        <v>2100</v>
      </c>
      <c r="M648" s="86" t="s">
        <v>19</v>
      </c>
      <c r="N648" s="86">
        <v>1</v>
      </c>
      <c r="O648" s="13" t="s">
        <v>2834</v>
      </c>
      <c r="P648" s="13" t="s">
        <v>2834</v>
      </c>
      <c r="Q648" s="13"/>
      <c r="R648" s="13"/>
      <c r="S648" s="13"/>
      <c r="T648" s="13"/>
      <c r="U648" s="13"/>
      <c r="V648" s="13"/>
      <c r="W648" s="13"/>
      <c r="X648" s="13"/>
      <c r="Y648" s="13"/>
      <c r="Z648" s="13"/>
    </row>
    <row r="649" ht="17" hidden="1" spans="1:26">
      <c r="A649" s="13" t="s">
        <v>2800</v>
      </c>
      <c r="B649" s="35">
        <v>648</v>
      </c>
      <c r="C649" s="13"/>
      <c r="D649" s="13">
        <v>106</v>
      </c>
      <c r="E649" s="13" t="s">
        <v>2800</v>
      </c>
      <c r="F649" s="58" t="s">
        <v>2837</v>
      </c>
      <c r="G649" s="13" t="s">
        <v>2838</v>
      </c>
      <c r="H649" s="13"/>
      <c r="I649" s="13"/>
      <c r="J649" s="17">
        <v>43455</v>
      </c>
      <c r="K649" s="13"/>
      <c r="L649" s="13">
        <v>41200</v>
      </c>
      <c r="M649" s="86" t="s">
        <v>19</v>
      </c>
      <c r="N649" s="86">
        <v>1</v>
      </c>
      <c r="O649" s="13" t="s">
        <v>1853</v>
      </c>
      <c r="P649" s="13" t="s">
        <v>1853</v>
      </c>
      <c r="Q649" s="13"/>
      <c r="R649" s="13"/>
      <c r="S649" s="13"/>
      <c r="T649" s="13"/>
      <c r="U649" s="13"/>
      <c r="V649" s="13"/>
      <c r="W649" s="13"/>
      <c r="X649" s="13"/>
      <c r="Y649" s="13"/>
      <c r="Z649" s="13"/>
    </row>
    <row r="650" ht="17" hidden="1" spans="1:26">
      <c r="A650" s="13" t="s">
        <v>2800</v>
      </c>
      <c r="B650" s="35">
        <v>649</v>
      </c>
      <c r="C650" s="13"/>
      <c r="D650" s="13">
        <v>106</v>
      </c>
      <c r="E650" s="13" t="s">
        <v>2800</v>
      </c>
      <c r="F650" s="58" t="s">
        <v>2839</v>
      </c>
      <c r="G650" s="13" t="s">
        <v>2840</v>
      </c>
      <c r="H650" s="13"/>
      <c r="I650" s="13"/>
      <c r="J650" s="17">
        <v>43452</v>
      </c>
      <c r="K650" s="13"/>
      <c r="L650" s="234">
        <v>80000</v>
      </c>
      <c r="M650" s="86" t="s">
        <v>19</v>
      </c>
      <c r="N650" s="86">
        <v>1</v>
      </c>
      <c r="O650" s="13" t="s">
        <v>1853</v>
      </c>
      <c r="P650" s="13" t="s">
        <v>1853</v>
      </c>
      <c r="Q650" s="13"/>
      <c r="R650" s="13"/>
      <c r="S650" s="13"/>
      <c r="T650" s="13"/>
      <c r="U650" s="13"/>
      <c r="V650" s="13"/>
      <c r="W650" s="13"/>
      <c r="X650" s="13"/>
      <c r="Y650" s="13"/>
      <c r="Z650" s="13"/>
    </row>
    <row r="651" ht="17" hidden="1" spans="1:26">
      <c r="A651" s="13" t="s">
        <v>2800</v>
      </c>
      <c r="B651" s="35">
        <v>650</v>
      </c>
      <c r="C651" s="13"/>
      <c r="D651" s="13">
        <v>106</v>
      </c>
      <c r="E651" s="13" t="s">
        <v>2800</v>
      </c>
      <c r="F651" s="58" t="s">
        <v>2841</v>
      </c>
      <c r="G651" s="13" t="s">
        <v>2842</v>
      </c>
      <c r="H651" s="13"/>
      <c r="I651" s="13"/>
      <c r="J651" s="17">
        <v>43452</v>
      </c>
      <c r="K651" s="13"/>
      <c r="L651" s="234">
        <v>100000</v>
      </c>
      <c r="M651" s="86" t="s">
        <v>19</v>
      </c>
      <c r="N651" s="86">
        <v>1</v>
      </c>
      <c r="O651" s="13" t="s">
        <v>1853</v>
      </c>
      <c r="P651" s="13" t="s">
        <v>1853</v>
      </c>
      <c r="Q651" s="13"/>
      <c r="R651" s="13"/>
      <c r="S651" s="13"/>
      <c r="T651" s="13"/>
      <c r="U651" s="13"/>
      <c r="V651" s="13"/>
      <c r="W651" s="13"/>
      <c r="X651" s="13"/>
      <c r="Y651" s="13"/>
      <c r="Z651" s="13"/>
    </row>
    <row r="652" ht="34" hidden="1" spans="1:26">
      <c r="A652" s="13" t="s">
        <v>2800</v>
      </c>
      <c r="B652" s="35">
        <v>651</v>
      </c>
      <c r="C652" s="13"/>
      <c r="D652" s="13">
        <v>106</v>
      </c>
      <c r="E652" s="13" t="s">
        <v>2800</v>
      </c>
      <c r="F652" s="100"/>
      <c r="G652" s="13" t="s">
        <v>2843</v>
      </c>
      <c r="H652" s="13"/>
      <c r="I652" s="13"/>
      <c r="J652" s="17">
        <v>43315</v>
      </c>
      <c r="K652" s="13"/>
      <c r="L652" s="234">
        <v>10000</v>
      </c>
      <c r="M652" s="86" t="s">
        <v>19</v>
      </c>
      <c r="N652" s="86">
        <v>1</v>
      </c>
      <c r="O652" s="93" t="s">
        <v>2844</v>
      </c>
      <c r="P652" s="93" t="s">
        <v>2844</v>
      </c>
      <c r="Q652" s="13"/>
      <c r="R652" s="13"/>
      <c r="S652" s="13"/>
      <c r="T652" s="13"/>
      <c r="U652" s="13"/>
      <c r="V652" s="13"/>
      <c r="W652" s="13"/>
      <c r="X652" s="13"/>
      <c r="Y652" s="13"/>
      <c r="Z652" s="13"/>
    </row>
    <row r="653" ht="34" hidden="1" spans="1:26">
      <c r="A653" s="13" t="s">
        <v>2800</v>
      </c>
      <c r="B653" s="35">
        <v>652</v>
      </c>
      <c r="C653" s="13"/>
      <c r="D653" s="13">
        <v>106</v>
      </c>
      <c r="E653" s="13" t="s">
        <v>2800</v>
      </c>
      <c r="F653" s="100"/>
      <c r="G653" s="13" t="s">
        <v>2845</v>
      </c>
      <c r="H653" s="13"/>
      <c r="I653" s="13"/>
      <c r="J653" s="17">
        <v>43336</v>
      </c>
      <c r="K653" s="13"/>
      <c r="L653" s="234">
        <v>10000</v>
      </c>
      <c r="M653" s="86" t="s">
        <v>19</v>
      </c>
      <c r="N653" s="86">
        <v>1</v>
      </c>
      <c r="O653" s="93" t="s">
        <v>2844</v>
      </c>
      <c r="P653" s="93" t="s">
        <v>2844</v>
      </c>
      <c r="Q653" s="13"/>
      <c r="R653" s="13"/>
      <c r="S653" s="13"/>
      <c r="T653" s="13"/>
      <c r="U653" s="13"/>
      <c r="V653" s="13"/>
      <c r="W653" s="13"/>
      <c r="X653" s="13"/>
      <c r="Y653" s="13"/>
      <c r="Z653" s="13"/>
    </row>
    <row r="654" ht="17" hidden="1" spans="1:26">
      <c r="A654" s="13" t="s">
        <v>2800</v>
      </c>
      <c r="B654" s="35">
        <v>653</v>
      </c>
      <c r="C654" s="13"/>
      <c r="D654" s="13">
        <v>106</v>
      </c>
      <c r="E654" s="13" t="s">
        <v>2800</v>
      </c>
      <c r="F654" s="58" t="s">
        <v>2846</v>
      </c>
      <c r="G654" s="13" t="s">
        <v>2847</v>
      </c>
      <c r="H654" s="13"/>
      <c r="I654" s="13"/>
      <c r="J654" s="17">
        <v>43546</v>
      </c>
      <c r="K654" s="13"/>
      <c r="L654" s="234">
        <v>1000</v>
      </c>
      <c r="M654" s="86" t="s">
        <v>19</v>
      </c>
      <c r="N654" s="86">
        <v>1</v>
      </c>
      <c r="O654" s="13" t="s">
        <v>2848</v>
      </c>
      <c r="P654" s="13" t="s">
        <v>2848</v>
      </c>
      <c r="Q654" s="13"/>
      <c r="R654" s="13"/>
      <c r="S654" s="13"/>
      <c r="T654" s="13"/>
      <c r="U654" s="13"/>
      <c r="V654" s="13"/>
      <c r="W654" s="13"/>
      <c r="X654" s="13"/>
      <c r="Y654" s="13"/>
      <c r="Z654" s="13"/>
    </row>
    <row r="655" ht="17" hidden="1" spans="1:26">
      <c r="A655" s="13" t="s">
        <v>2800</v>
      </c>
      <c r="B655" s="35">
        <v>654</v>
      </c>
      <c r="C655" s="13"/>
      <c r="D655" s="13">
        <v>106</v>
      </c>
      <c r="E655" s="13" t="s">
        <v>2800</v>
      </c>
      <c r="F655" s="58" t="s">
        <v>2849</v>
      </c>
      <c r="G655" s="13" t="s">
        <v>2850</v>
      </c>
      <c r="H655" s="13"/>
      <c r="I655" s="13"/>
      <c r="J655" s="17">
        <v>43607</v>
      </c>
      <c r="K655" s="13"/>
      <c r="L655" s="234">
        <v>300100</v>
      </c>
      <c r="M655" s="86" t="s">
        <v>19</v>
      </c>
      <c r="N655" s="86">
        <v>1</v>
      </c>
      <c r="O655" s="13" t="s">
        <v>2851</v>
      </c>
      <c r="P655" s="13" t="s">
        <v>2851</v>
      </c>
      <c r="Q655" s="13"/>
      <c r="R655" s="13"/>
      <c r="S655" s="13"/>
      <c r="T655" s="13"/>
      <c r="U655" s="13"/>
      <c r="V655" s="13"/>
      <c r="W655" s="13"/>
      <c r="X655" s="13"/>
      <c r="Y655" s="13"/>
      <c r="Z655" s="13"/>
    </row>
    <row r="656" ht="17" hidden="1" spans="1:26">
      <c r="A656" s="13" t="s">
        <v>2800</v>
      </c>
      <c r="B656" s="35">
        <v>655</v>
      </c>
      <c r="C656" s="13"/>
      <c r="D656" s="13">
        <v>106</v>
      </c>
      <c r="E656" s="13" t="s">
        <v>2800</v>
      </c>
      <c r="F656" s="58" t="s">
        <v>2852</v>
      </c>
      <c r="G656" s="13" t="s">
        <v>2853</v>
      </c>
      <c r="H656" s="13"/>
      <c r="I656" s="13"/>
      <c r="J656" s="17">
        <v>43620</v>
      </c>
      <c r="K656" s="13"/>
      <c r="L656" s="234">
        <v>1000</v>
      </c>
      <c r="M656" s="86" t="s">
        <v>19</v>
      </c>
      <c r="N656" s="86">
        <v>1</v>
      </c>
      <c r="O656" s="13" t="s">
        <v>2813</v>
      </c>
      <c r="P656" s="13" t="s">
        <v>2813</v>
      </c>
      <c r="Q656" s="13"/>
      <c r="R656" s="13"/>
      <c r="S656" s="13"/>
      <c r="T656" s="13"/>
      <c r="U656" s="13"/>
      <c r="V656" s="13"/>
      <c r="W656" s="13"/>
      <c r="X656" s="13"/>
      <c r="Y656" s="13"/>
      <c r="Z656" s="13"/>
    </row>
    <row r="657" ht="17" hidden="1" spans="1:26">
      <c r="A657" s="13" t="s">
        <v>2800</v>
      </c>
      <c r="B657" s="35">
        <v>656</v>
      </c>
      <c r="C657" s="13"/>
      <c r="D657" s="13">
        <v>106</v>
      </c>
      <c r="E657" s="13" t="s">
        <v>2800</v>
      </c>
      <c r="F657" s="58" t="s">
        <v>2854</v>
      </c>
      <c r="G657" s="13" t="s">
        <v>2855</v>
      </c>
      <c r="H657" s="13"/>
      <c r="I657" s="13"/>
      <c r="J657" s="17">
        <v>43425</v>
      </c>
      <c r="K657" s="13"/>
      <c r="L657" s="234">
        <v>1000</v>
      </c>
      <c r="M657" s="86" t="s">
        <v>19</v>
      </c>
      <c r="N657" s="86">
        <v>1</v>
      </c>
      <c r="O657" s="13" t="s">
        <v>1853</v>
      </c>
      <c r="P657" s="13" t="s">
        <v>1853</v>
      </c>
      <c r="Q657" s="13"/>
      <c r="R657" s="13"/>
      <c r="S657" s="13"/>
      <c r="T657" s="13"/>
      <c r="U657" s="13"/>
      <c r="V657" s="13"/>
      <c r="W657" s="13"/>
      <c r="X657" s="13"/>
      <c r="Y657" s="13"/>
      <c r="Z657" s="13"/>
    </row>
    <row r="658" ht="17" hidden="1" spans="1:26">
      <c r="A658" s="13" t="s">
        <v>2800</v>
      </c>
      <c r="B658" s="35">
        <v>657</v>
      </c>
      <c r="C658" s="13"/>
      <c r="D658" s="13">
        <v>106</v>
      </c>
      <c r="E658" s="13" t="s">
        <v>2800</v>
      </c>
      <c r="F658" s="58" t="s">
        <v>2856</v>
      </c>
      <c r="G658" s="13" t="s">
        <v>2857</v>
      </c>
      <c r="H658" s="13"/>
      <c r="I658" s="13"/>
      <c r="J658" s="17">
        <v>43685</v>
      </c>
      <c r="K658" s="13"/>
      <c r="L658" s="234">
        <v>200000</v>
      </c>
      <c r="M658" s="86" t="s">
        <v>19</v>
      </c>
      <c r="N658" s="86">
        <v>1</v>
      </c>
      <c r="O658" s="13" t="s">
        <v>2858</v>
      </c>
      <c r="P658" s="13" t="s">
        <v>2858</v>
      </c>
      <c r="Q658" s="13"/>
      <c r="R658" s="13"/>
      <c r="S658" s="13"/>
      <c r="T658" s="13"/>
      <c r="U658" s="13"/>
      <c r="V658" s="13"/>
      <c r="W658" s="13"/>
      <c r="X658" s="13"/>
      <c r="Y658" s="13"/>
      <c r="Z658" s="13"/>
    </row>
    <row r="659" ht="17" hidden="1" spans="1:26">
      <c r="A659" s="13" t="s">
        <v>2800</v>
      </c>
      <c r="B659" s="35">
        <v>658</v>
      </c>
      <c r="C659" s="13"/>
      <c r="D659" s="13">
        <v>106</v>
      </c>
      <c r="E659" s="13" t="s">
        <v>2800</v>
      </c>
      <c r="F659" s="58" t="s">
        <v>2859</v>
      </c>
      <c r="G659" s="13" t="s">
        <v>2860</v>
      </c>
      <c r="H659" s="13"/>
      <c r="I659" s="13"/>
      <c r="J659" s="17">
        <v>43650</v>
      </c>
      <c r="K659" s="13"/>
      <c r="L659" s="234">
        <v>50000</v>
      </c>
      <c r="M659" s="86" t="s">
        <v>19</v>
      </c>
      <c r="N659" s="86">
        <v>1</v>
      </c>
      <c r="O659" s="13" t="s">
        <v>1853</v>
      </c>
      <c r="P659" s="13" t="s">
        <v>1853</v>
      </c>
      <c r="Q659" s="13"/>
      <c r="R659" s="13"/>
      <c r="S659" s="13"/>
      <c r="T659" s="13"/>
      <c r="U659" s="13"/>
      <c r="V659" s="13"/>
      <c r="W659" s="13"/>
      <c r="X659" s="13"/>
      <c r="Y659" s="13"/>
      <c r="Z659" s="13"/>
    </row>
    <row r="660" ht="17" hidden="1" spans="1:26">
      <c r="A660" s="13" t="s">
        <v>2800</v>
      </c>
      <c r="B660" s="35">
        <v>659</v>
      </c>
      <c r="C660" s="13"/>
      <c r="D660" s="13">
        <v>106</v>
      </c>
      <c r="E660" s="13" t="s">
        <v>2800</v>
      </c>
      <c r="F660" s="58" t="s">
        <v>2861</v>
      </c>
      <c r="G660" s="13" t="s">
        <v>2862</v>
      </c>
      <c r="H660" s="13"/>
      <c r="I660" s="13"/>
      <c r="J660" s="17">
        <v>43650</v>
      </c>
      <c r="K660" s="13"/>
      <c r="L660" s="234">
        <v>100000</v>
      </c>
      <c r="M660" s="86" t="s">
        <v>19</v>
      </c>
      <c r="N660" s="86">
        <v>1</v>
      </c>
      <c r="O660" s="13" t="s">
        <v>1853</v>
      </c>
      <c r="P660" s="13" t="s">
        <v>1853</v>
      </c>
      <c r="Q660" s="13"/>
      <c r="R660" s="13"/>
      <c r="S660" s="13"/>
      <c r="T660" s="13"/>
      <c r="U660" s="13"/>
      <c r="V660" s="13"/>
      <c r="W660" s="13"/>
      <c r="X660" s="13"/>
      <c r="Y660" s="13"/>
      <c r="Z660" s="13"/>
    </row>
    <row r="661" ht="17" hidden="1" spans="1:26">
      <c r="A661" s="13" t="s">
        <v>2800</v>
      </c>
      <c r="B661" s="35">
        <v>660</v>
      </c>
      <c r="C661" s="13"/>
      <c r="D661" s="13">
        <v>106</v>
      </c>
      <c r="E661" s="13" t="s">
        <v>2800</v>
      </c>
      <c r="F661" s="58" t="s">
        <v>2863</v>
      </c>
      <c r="G661" s="13" t="s">
        <v>2864</v>
      </c>
      <c r="H661" s="13"/>
      <c r="I661" s="13"/>
      <c r="J661" s="17">
        <v>43650</v>
      </c>
      <c r="K661" s="13"/>
      <c r="L661" s="234">
        <v>100000</v>
      </c>
      <c r="M661" s="86" t="s">
        <v>19</v>
      </c>
      <c r="N661" s="86">
        <v>1</v>
      </c>
      <c r="O661" s="13" t="s">
        <v>1853</v>
      </c>
      <c r="P661" s="13" t="s">
        <v>1853</v>
      </c>
      <c r="Q661" s="13"/>
      <c r="R661" s="13"/>
      <c r="S661" s="13"/>
      <c r="T661" s="13"/>
      <c r="U661" s="13"/>
      <c r="V661" s="13"/>
      <c r="W661" s="13"/>
      <c r="X661" s="13"/>
      <c r="Y661" s="13"/>
      <c r="Z661" s="13"/>
    </row>
    <row r="662" ht="17" hidden="1" spans="1:26">
      <c r="A662" s="13" t="s">
        <v>2800</v>
      </c>
      <c r="B662" s="35">
        <v>661</v>
      </c>
      <c r="C662" s="13"/>
      <c r="D662" s="13">
        <v>106</v>
      </c>
      <c r="E662" s="13" t="s">
        <v>2800</v>
      </c>
      <c r="F662" s="100"/>
      <c r="G662" s="13" t="s">
        <v>2865</v>
      </c>
      <c r="H662" s="13"/>
      <c r="I662" s="13"/>
      <c r="J662" s="17">
        <v>43133</v>
      </c>
      <c r="K662" s="13"/>
      <c r="L662" s="234">
        <v>5000</v>
      </c>
      <c r="M662" s="86" t="s">
        <v>19</v>
      </c>
      <c r="N662" s="86">
        <v>1</v>
      </c>
      <c r="O662" s="13" t="s">
        <v>2803</v>
      </c>
      <c r="P662" s="13" t="s">
        <v>2803</v>
      </c>
      <c r="Q662" s="13"/>
      <c r="R662" s="13"/>
      <c r="S662" s="13"/>
      <c r="T662" s="13"/>
      <c r="U662" s="13"/>
      <c r="V662" s="13"/>
      <c r="W662" s="13"/>
      <c r="X662" s="13"/>
      <c r="Y662" s="13"/>
      <c r="Z662" s="13"/>
    </row>
    <row r="663" ht="17" hidden="1" spans="1:26">
      <c r="A663" s="13" t="s">
        <v>2800</v>
      </c>
      <c r="B663" s="35">
        <v>662</v>
      </c>
      <c r="C663" s="13"/>
      <c r="D663" s="13">
        <v>106</v>
      </c>
      <c r="E663" s="13" t="s">
        <v>2800</v>
      </c>
      <c r="F663" s="100"/>
      <c r="G663" s="13" t="s">
        <v>2866</v>
      </c>
      <c r="H663" s="13"/>
      <c r="I663" s="13"/>
      <c r="J663" s="17">
        <v>43140</v>
      </c>
      <c r="K663" s="13"/>
      <c r="L663" s="234">
        <v>1000</v>
      </c>
      <c r="M663" s="86" t="s">
        <v>19</v>
      </c>
      <c r="N663" s="86">
        <v>1</v>
      </c>
      <c r="O663" s="13" t="s">
        <v>2867</v>
      </c>
      <c r="P663" s="13" t="s">
        <v>2867</v>
      </c>
      <c r="Q663" s="13"/>
      <c r="R663" s="13"/>
      <c r="S663" s="13"/>
      <c r="T663" s="13"/>
      <c r="U663" s="13"/>
      <c r="V663" s="13"/>
      <c r="W663" s="13"/>
      <c r="X663" s="13"/>
      <c r="Y663" s="13"/>
      <c r="Z663" s="13"/>
    </row>
    <row r="664" ht="17" hidden="1" spans="1:26">
      <c r="A664" s="13" t="s">
        <v>2868</v>
      </c>
      <c r="B664" s="35">
        <v>663</v>
      </c>
      <c r="C664" s="9"/>
      <c r="D664" s="9">
        <v>107</v>
      </c>
      <c r="E664" s="13" t="s">
        <v>2868</v>
      </c>
      <c r="F664" s="49" t="s">
        <v>2869</v>
      </c>
      <c r="G664" s="78" t="s">
        <v>2870</v>
      </c>
      <c r="H664" s="102" t="s">
        <v>170</v>
      </c>
      <c r="I664" s="65">
        <v>1</v>
      </c>
      <c r="J664" s="69">
        <v>43356</v>
      </c>
      <c r="K664" s="69">
        <v>43356</v>
      </c>
      <c r="L664" s="270">
        <v>1000</v>
      </c>
      <c r="M664" s="86" t="s">
        <v>19</v>
      </c>
      <c r="N664" s="86">
        <v>1</v>
      </c>
      <c r="O664" s="50" t="s">
        <v>2871</v>
      </c>
      <c r="P664" s="50" t="s">
        <v>2871</v>
      </c>
      <c r="Q664" s="50" t="s">
        <v>1546</v>
      </c>
      <c r="R664" s="50" t="s">
        <v>2871</v>
      </c>
      <c r="S664" s="50" t="s">
        <v>2872</v>
      </c>
      <c r="T664" s="50" t="s">
        <v>2871</v>
      </c>
      <c r="U664" s="50"/>
      <c r="V664" s="50"/>
      <c r="W664" s="50"/>
      <c r="X664" s="50"/>
      <c r="Y664" s="11"/>
      <c r="Z664" s="53"/>
    </row>
    <row r="665" ht="17" hidden="1" spans="1:26">
      <c r="A665" s="13" t="s">
        <v>2868</v>
      </c>
      <c r="B665" s="35">
        <v>664</v>
      </c>
      <c r="C665" s="9"/>
      <c r="D665" s="9">
        <v>107</v>
      </c>
      <c r="E665" s="13" t="s">
        <v>2868</v>
      </c>
      <c r="F665" s="49" t="s">
        <v>2873</v>
      </c>
      <c r="G665" s="89" t="s">
        <v>2874</v>
      </c>
      <c r="H665" s="102" t="s">
        <v>2402</v>
      </c>
      <c r="I665" s="65">
        <v>7</v>
      </c>
      <c r="J665" s="69">
        <v>43469</v>
      </c>
      <c r="K665" s="69">
        <v>43469</v>
      </c>
      <c r="L665" s="270"/>
      <c r="M665" s="86" t="s">
        <v>19</v>
      </c>
      <c r="N665" s="86">
        <v>1</v>
      </c>
      <c r="O665" s="50" t="s">
        <v>2871</v>
      </c>
      <c r="P665" s="50" t="s">
        <v>2875</v>
      </c>
      <c r="Q665" s="50" t="s">
        <v>1546</v>
      </c>
      <c r="R665" s="50"/>
      <c r="S665" s="50"/>
      <c r="T665" s="50"/>
      <c r="U665" s="50"/>
      <c r="V665" s="50"/>
      <c r="W665" s="50"/>
      <c r="X665" s="50"/>
      <c r="Y665" s="11"/>
      <c r="Z665" s="53"/>
    </row>
    <row r="666" ht="17" hidden="1" spans="1:26">
      <c r="A666" s="13" t="s">
        <v>2868</v>
      </c>
      <c r="B666" s="35">
        <v>665</v>
      </c>
      <c r="C666" s="9"/>
      <c r="D666" s="9">
        <v>107</v>
      </c>
      <c r="E666" s="13" t="s">
        <v>2868</v>
      </c>
      <c r="F666" s="49" t="s">
        <v>2876</v>
      </c>
      <c r="G666" s="89" t="s">
        <v>2877</v>
      </c>
      <c r="H666" s="102" t="s">
        <v>170</v>
      </c>
      <c r="I666" s="65">
        <v>2</v>
      </c>
      <c r="J666" s="69">
        <v>43355</v>
      </c>
      <c r="K666" s="69">
        <v>43355</v>
      </c>
      <c r="L666" s="270">
        <v>1000</v>
      </c>
      <c r="M666" s="86" t="s">
        <v>19</v>
      </c>
      <c r="N666" s="86">
        <v>1</v>
      </c>
      <c r="O666" s="50" t="s">
        <v>2871</v>
      </c>
      <c r="P666" s="50" t="s">
        <v>2871</v>
      </c>
      <c r="Q666" s="50" t="s">
        <v>1546</v>
      </c>
      <c r="R666" s="50" t="s">
        <v>2871</v>
      </c>
      <c r="S666" s="50" t="s">
        <v>2872</v>
      </c>
      <c r="T666" s="50" t="s">
        <v>2871</v>
      </c>
      <c r="U666" s="50"/>
      <c r="V666" s="50"/>
      <c r="W666" s="50"/>
      <c r="X666" s="50"/>
      <c r="Y666" s="11"/>
      <c r="Z666" s="53"/>
    </row>
    <row r="667" ht="17" hidden="1" spans="1:26">
      <c r="A667" s="13" t="s">
        <v>2868</v>
      </c>
      <c r="B667" s="35">
        <v>666</v>
      </c>
      <c r="C667" s="9"/>
      <c r="D667" s="9">
        <v>107</v>
      </c>
      <c r="E667" s="13" t="s">
        <v>2868</v>
      </c>
      <c r="F667" s="49" t="s">
        <v>2878</v>
      </c>
      <c r="G667" s="78" t="s">
        <v>2879</v>
      </c>
      <c r="H667" s="102" t="s">
        <v>2402</v>
      </c>
      <c r="I667" s="65">
        <v>7</v>
      </c>
      <c r="J667" s="69">
        <v>43468</v>
      </c>
      <c r="K667" s="69">
        <v>43468</v>
      </c>
      <c r="L667" s="270"/>
      <c r="M667" s="86" t="s">
        <v>19</v>
      </c>
      <c r="N667" s="86">
        <v>1</v>
      </c>
      <c r="O667" s="50" t="s">
        <v>2871</v>
      </c>
      <c r="P667" s="50" t="s">
        <v>2880</v>
      </c>
      <c r="Q667" s="50" t="s">
        <v>1546</v>
      </c>
      <c r="R667" s="50"/>
      <c r="S667" s="50"/>
      <c r="T667" s="50"/>
      <c r="U667" s="50"/>
      <c r="V667" s="50"/>
      <c r="W667" s="50"/>
      <c r="X667" s="50"/>
      <c r="Y667" s="11"/>
      <c r="Z667" s="53"/>
    </row>
    <row r="668" ht="17" hidden="1" spans="1:26">
      <c r="A668" s="13" t="s">
        <v>2868</v>
      </c>
      <c r="B668" s="35">
        <v>667</v>
      </c>
      <c r="C668" s="9"/>
      <c r="D668" s="9">
        <v>107</v>
      </c>
      <c r="E668" s="13" t="s">
        <v>2868</v>
      </c>
      <c r="F668" s="49" t="s">
        <v>2881</v>
      </c>
      <c r="G668" s="89" t="s">
        <v>2882</v>
      </c>
      <c r="H668" s="102" t="s">
        <v>2402</v>
      </c>
      <c r="I668" s="65">
        <v>7</v>
      </c>
      <c r="J668" s="69">
        <v>43452</v>
      </c>
      <c r="K668" s="69">
        <v>43452</v>
      </c>
      <c r="L668" s="270"/>
      <c r="M668" s="86" t="s">
        <v>19</v>
      </c>
      <c r="N668" s="86">
        <v>1</v>
      </c>
      <c r="O668" s="50" t="s">
        <v>2871</v>
      </c>
      <c r="P668" s="50" t="s">
        <v>2883</v>
      </c>
      <c r="Q668" s="50" t="s">
        <v>1546</v>
      </c>
      <c r="R668" s="50"/>
      <c r="S668" s="50"/>
      <c r="T668" s="50"/>
      <c r="U668" s="50"/>
      <c r="V668" s="50"/>
      <c r="W668" s="50"/>
      <c r="X668" s="50"/>
      <c r="Y668" s="11"/>
      <c r="Z668" s="53"/>
    </row>
    <row r="669" ht="34" hidden="1" spans="1:26">
      <c r="A669" s="13" t="s">
        <v>2868</v>
      </c>
      <c r="B669" s="35">
        <v>668</v>
      </c>
      <c r="C669" s="9"/>
      <c r="D669" s="9">
        <v>107</v>
      </c>
      <c r="E669" s="13" t="s">
        <v>2868</v>
      </c>
      <c r="F669" s="49" t="s">
        <v>2884</v>
      </c>
      <c r="G669" s="25" t="s">
        <v>2885</v>
      </c>
      <c r="H669" s="102" t="s">
        <v>170</v>
      </c>
      <c r="I669" s="65">
        <v>2</v>
      </c>
      <c r="J669" s="69">
        <v>43356</v>
      </c>
      <c r="K669" s="69">
        <v>43356</v>
      </c>
      <c r="L669" s="270">
        <v>1000</v>
      </c>
      <c r="M669" s="86" t="s">
        <v>19</v>
      </c>
      <c r="N669" s="86">
        <v>1</v>
      </c>
      <c r="O669" s="50" t="s">
        <v>2871</v>
      </c>
      <c r="P669" s="50" t="s">
        <v>2871</v>
      </c>
      <c r="Q669" s="50" t="s">
        <v>1546</v>
      </c>
      <c r="R669" s="50" t="s">
        <v>2871</v>
      </c>
      <c r="S669" s="50" t="s">
        <v>2872</v>
      </c>
      <c r="T669" s="50" t="s">
        <v>2871</v>
      </c>
      <c r="U669" s="50"/>
      <c r="V669" s="50"/>
      <c r="W669" s="50"/>
      <c r="X669" s="50"/>
      <c r="Y669" s="11" t="s">
        <v>2886</v>
      </c>
      <c r="Z669" s="53" t="s">
        <v>2886</v>
      </c>
    </row>
    <row r="670" ht="17" hidden="1" spans="1:26">
      <c r="A670" s="13" t="s">
        <v>2868</v>
      </c>
      <c r="B670" s="35">
        <v>669</v>
      </c>
      <c r="C670" s="9"/>
      <c r="D670" s="9">
        <v>107</v>
      </c>
      <c r="E670" s="13" t="s">
        <v>2868</v>
      </c>
      <c r="F670" s="49" t="s">
        <v>2887</v>
      </c>
      <c r="G670" s="78" t="s">
        <v>2888</v>
      </c>
      <c r="H670" s="102" t="s">
        <v>2402</v>
      </c>
      <c r="I670" s="65"/>
      <c r="J670" s="69">
        <v>43452</v>
      </c>
      <c r="K670" s="69">
        <v>43452</v>
      </c>
      <c r="L670" s="270" t="s">
        <v>2275</v>
      </c>
      <c r="M670" s="86" t="s">
        <v>19</v>
      </c>
      <c r="N670" s="86">
        <v>1</v>
      </c>
      <c r="O670" s="50" t="s">
        <v>2871</v>
      </c>
      <c r="P670" s="50" t="s">
        <v>2889</v>
      </c>
      <c r="Q670" s="50" t="s">
        <v>1546</v>
      </c>
      <c r="R670" s="50"/>
      <c r="S670" s="50"/>
      <c r="T670" s="50"/>
      <c r="U670" s="50"/>
      <c r="V670" s="50"/>
      <c r="W670" s="50"/>
      <c r="X670" s="50"/>
      <c r="Y670" s="11"/>
      <c r="Z670" s="53"/>
    </row>
    <row r="671" ht="17" hidden="1" spans="1:26">
      <c r="A671" s="13" t="s">
        <v>2868</v>
      </c>
      <c r="B671" s="35">
        <v>670</v>
      </c>
      <c r="C671" s="9"/>
      <c r="D671" s="9">
        <v>107</v>
      </c>
      <c r="E671" s="13" t="s">
        <v>2868</v>
      </c>
      <c r="F671" s="49" t="s">
        <v>2890</v>
      </c>
      <c r="G671" s="89" t="s">
        <v>2891</v>
      </c>
      <c r="H671" s="102" t="s">
        <v>170</v>
      </c>
      <c r="I671" s="65">
        <v>2</v>
      </c>
      <c r="J671" s="69">
        <v>43355</v>
      </c>
      <c r="K671" s="69">
        <v>43355</v>
      </c>
      <c r="L671" s="270">
        <v>1000</v>
      </c>
      <c r="M671" s="86" t="s">
        <v>19</v>
      </c>
      <c r="N671" s="86">
        <v>1</v>
      </c>
      <c r="O671" s="50" t="s">
        <v>2871</v>
      </c>
      <c r="P671" s="50" t="s">
        <v>2871</v>
      </c>
      <c r="Q671" s="50" t="s">
        <v>1546</v>
      </c>
      <c r="R671" s="50" t="s">
        <v>2871</v>
      </c>
      <c r="S671" s="50" t="s">
        <v>2872</v>
      </c>
      <c r="T671" s="50" t="s">
        <v>2871</v>
      </c>
      <c r="U671" s="50"/>
      <c r="V671" s="50"/>
      <c r="W671" s="50"/>
      <c r="X671" s="50"/>
      <c r="Y671" s="11"/>
      <c r="Z671" s="53"/>
    </row>
    <row r="672" ht="17" hidden="1" spans="1:26">
      <c r="A672" s="13" t="s">
        <v>2868</v>
      </c>
      <c r="B672" s="35">
        <v>671</v>
      </c>
      <c r="C672" s="9"/>
      <c r="D672" s="9">
        <v>107</v>
      </c>
      <c r="E672" s="13" t="s">
        <v>2868</v>
      </c>
      <c r="F672" s="49" t="s">
        <v>2892</v>
      </c>
      <c r="G672" s="78" t="s">
        <v>2893</v>
      </c>
      <c r="H672" s="102" t="s">
        <v>170</v>
      </c>
      <c r="I672" s="65">
        <v>2</v>
      </c>
      <c r="J672" s="69">
        <v>43355</v>
      </c>
      <c r="K672" s="69">
        <v>43355</v>
      </c>
      <c r="L672" s="270">
        <v>1000</v>
      </c>
      <c r="M672" s="86" t="s">
        <v>19</v>
      </c>
      <c r="N672" s="86">
        <v>1</v>
      </c>
      <c r="O672" s="50" t="s">
        <v>2871</v>
      </c>
      <c r="P672" s="50" t="s">
        <v>2871</v>
      </c>
      <c r="Q672" s="50" t="s">
        <v>1546</v>
      </c>
      <c r="R672" s="50" t="s">
        <v>2871</v>
      </c>
      <c r="S672" s="50" t="s">
        <v>2872</v>
      </c>
      <c r="T672" s="50" t="s">
        <v>2871</v>
      </c>
      <c r="U672" s="50"/>
      <c r="V672" s="50"/>
      <c r="W672" s="50"/>
      <c r="X672" s="50"/>
      <c r="Y672" s="11"/>
      <c r="Z672" s="53"/>
    </row>
    <row r="673" ht="168" hidden="1" spans="1:26">
      <c r="A673" s="13" t="s">
        <v>2868</v>
      </c>
      <c r="B673" s="35">
        <v>672</v>
      </c>
      <c r="C673" s="9"/>
      <c r="D673" s="9">
        <v>107</v>
      </c>
      <c r="E673" s="13" t="s">
        <v>2868</v>
      </c>
      <c r="F673" s="49" t="s">
        <v>2894</v>
      </c>
      <c r="G673" s="89" t="s">
        <v>2895</v>
      </c>
      <c r="H673" s="102"/>
      <c r="I673" s="65"/>
      <c r="J673" s="69">
        <v>34970</v>
      </c>
      <c r="K673" s="69"/>
      <c r="L673" s="270">
        <v>16000</v>
      </c>
      <c r="M673" s="86" t="s">
        <v>635</v>
      </c>
      <c r="N673" s="86">
        <v>3</v>
      </c>
      <c r="O673" s="50" t="s">
        <v>2896</v>
      </c>
      <c r="P673" s="50"/>
      <c r="Q673" s="50" t="s">
        <v>1546</v>
      </c>
      <c r="R673" s="50" t="s">
        <v>2897</v>
      </c>
      <c r="S673" s="50"/>
      <c r="T673" s="50" t="s">
        <v>2896</v>
      </c>
      <c r="U673" s="50"/>
      <c r="V673" s="50"/>
      <c r="W673" s="50"/>
      <c r="X673" s="50"/>
      <c r="Y673" s="11" t="s">
        <v>2898</v>
      </c>
      <c r="Z673" s="52" t="s">
        <v>2899</v>
      </c>
    </row>
    <row r="674" ht="84" hidden="1" spans="1:26">
      <c r="A674" s="13" t="s">
        <v>2868</v>
      </c>
      <c r="B674" s="35">
        <v>673</v>
      </c>
      <c r="C674" s="9"/>
      <c r="D674" s="9">
        <v>107</v>
      </c>
      <c r="E674" s="13" t="s">
        <v>2868</v>
      </c>
      <c r="F674" s="49" t="s">
        <v>2900</v>
      </c>
      <c r="G674" s="89" t="s">
        <v>2901</v>
      </c>
      <c r="H674" s="102"/>
      <c r="I674" s="65"/>
      <c r="J674" s="69">
        <v>36861</v>
      </c>
      <c r="K674" s="69"/>
      <c r="L674" s="270">
        <v>3000</v>
      </c>
      <c r="M674" s="86" t="s">
        <v>19</v>
      </c>
      <c r="N674" s="86">
        <v>1</v>
      </c>
      <c r="O674" s="50" t="s">
        <v>2902</v>
      </c>
      <c r="P674" s="50"/>
      <c r="Q674" s="50" t="s">
        <v>1546</v>
      </c>
      <c r="R674" s="50" t="s">
        <v>55</v>
      </c>
      <c r="S674" s="50" t="s">
        <v>42</v>
      </c>
      <c r="T674" s="50" t="s">
        <v>2902</v>
      </c>
      <c r="U674" s="50"/>
      <c r="V674" s="50"/>
      <c r="W674" s="50"/>
      <c r="X674" s="50"/>
      <c r="Y674" s="11" t="s">
        <v>2903</v>
      </c>
      <c r="Z674" s="52" t="s">
        <v>2904</v>
      </c>
    </row>
    <row r="675" ht="118" hidden="1" spans="1:26">
      <c r="A675" s="13" t="s">
        <v>2868</v>
      </c>
      <c r="B675" s="35">
        <v>674</v>
      </c>
      <c r="C675" s="9"/>
      <c r="D675" s="9">
        <v>107</v>
      </c>
      <c r="E675" s="13" t="s">
        <v>2868</v>
      </c>
      <c r="F675" s="49" t="s">
        <v>2905</v>
      </c>
      <c r="G675" s="89" t="s">
        <v>2906</v>
      </c>
      <c r="H675" s="102"/>
      <c r="I675" s="65"/>
      <c r="J675" s="69">
        <v>39219</v>
      </c>
      <c r="K675" s="69"/>
      <c r="L675" s="270">
        <v>1000</v>
      </c>
      <c r="M675" s="86" t="s">
        <v>635</v>
      </c>
      <c r="N675" s="86">
        <v>3</v>
      </c>
      <c r="O675" s="50" t="s">
        <v>2907</v>
      </c>
      <c r="P675" s="50" t="s">
        <v>2907</v>
      </c>
      <c r="Q675" s="50" t="s">
        <v>1546</v>
      </c>
      <c r="R675" s="50" t="s">
        <v>2908</v>
      </c>
      <c r="S675" s="50" t="s">
        <v>2909</v>
      </c>
      <c r="T675" s="50" t="s">
        <v>2907</v>
      </c>
      <c r="U675" s="50"/>
      <c r="V675" s="50"/>
      <c r="W675" s="50"/>
      <c r="X675" s="50"/>
      <c r="Y675" s="11" t="s">
        <v>2910</v>
      </c>
      <c r="Z675" s="52" t="s">
        <v>2911</v>
      </c>
    </row>
    <row r="676" ht="101" hidden="1" spans="1:26">
      <c r="A676" s="13" t="s">
        <v>2868</v>
      </c>
      <c r="B676" s="35">
        <v>675</v>
      </c>
      <c r="C676" s="9"/>
      <c r="D676" s="9">
        <v>107</v>
      </c>
      <c r="E676" s="13" t="s">
        <v>2868</v>
      </c>
      <c r="F676" s="49" t="s">
        <v>2912</v>
      </c>
      <c r="G676" s="89" t="s">
        <v>2913</v>
      </c>
      <c r="H676" s="102"/>
      <c r="I676" s="65"/>
      <c r="J676" s="69">
        <v>41026</v>
      </c>
      <c r="K676" s="69"/>
      <c r="L676" s="270">
        <v>50</v>
      </c>
      <c r="M676" s="86" t="s">
        <v>19</v>
      </c>
      <c r="N676" s="86">
        <v>1</v>
      </c>
      <c r="O676" s="50" t="s">
        <v>2907</v>
      </c>
      <c r="P676" s="50" t="s">
        <v>2907</v>
      </c>
      <c r="Q676" s="50" t="s">
        <v>1546</v>
      </c>
      <c r="R676" s="50"/>
      <c r="S676" s="50"/>
      <c r="T676" s="50" t="s">
        <v>2907</v>
      </c>
      <c r="U676" s="50"/>
      <c r="V676" s="50"/>
      <c r="W676" s="50"/>
      <c r="X676" s="50"/>
      <c r="Y676" s="11" t="s">
        <v>2914</v>
      </c>
      <c r="Z676" s="52" t="s">
        <v>2915</v>
      </c>
    </row>
    <row r="677" ht="51" hidden="1" spans="1:26">
      <c r="A677" s="13" t="s">
        <v>2868</v>
      </c>
      <c r="B677" s="35">
        <v>676</v>
      </c>
      <c r="C677" s="9"/>
      <c r="D677" s="9">
        <v>107</v>
      </c>
      <c r="E677" s="13" t="s">
        <v>2868</v>
      </c>
      <c r="F677" s="49" t="s">
        <v>2916</v>
      </c>
      <c r="G677" s="78" t="s">
        <v>2917</v>
      </c>
      <c r="H677" s="102"/>
      <c r="I677" s="65"/>
      <c r="J677" s="69">
        <v>39370</v>
      </c>
      <c r="K677" s="69"/>
      <c r="L677" s="270">
        <v>7000000</v>
      </c>
      <c r="M677" s="86" t="s">
        <v>635</v>
      </c>
      <c r="N677" s="86">
        <v>3</v>
      </c>
      <c r="O677" s="50" t="s">
        <v>1602</v>
      </c>
      <c r="P677" s="50"/>
      <c r="Q677" s="50" t="s">
        <v>1546</v>
      </c>
      <c r="R677" s="50" t="s">
        <v>2918</v>
      </c>
      <c r="S677" s="50" t="s">
        <v>100</v>
      </c>
      <c r="T677" s="50" t="s">
        <v>2275</v>
      </c>
      <c r="U677" s="50"/>
      <c r="V677" s="50"/>
      <c r="W677" s="50"/>
      <c r="X677" s="50"/>
      <c r="Y677" s="11"/>
      <c r="Z677" s="52" t="s">
        <v>2919</v>
      </c>
    </row>
    <row r="678" ht="34" hidden="1" spans="1:26">
      <c r="A678" s="13" t="s">
        <v>2868</v>
      </c>
      <c r="B678" s="35">
        <v>677</v>
      </c>
      <c r="C678" s="9"/>
      <c r="D678" s="9">
        <v>107</v>
      </c>
      <c r="E678" s="13" t="s">
        <v>2868</v>
      </c>
      <c r="F678" s="49" t="s">
        <v>2920</v>
      </c>
      <c r="G678" s="89" t="s">
        <v>2921</v>
      </c>
      <c r="H678" s="102"/>
      <c r="I678" s="65"/>
      <c r="J678" s="69">
        <v>39535</v>
      </c>
      <c r="K678" s="69"/>
      <c r="L678" s="270">
        <v>10000000</v>
      </c>
      <c r="M678" s="86" t="s">
        <v>635</v>
      </c>
      <c r="N678" s="86">
        <v>3</v>
      </c>
      <c r="O678" s="50" t="s">
        <v>1602</v>
      </c>
      <c r="P678" s="50"/>
      <c r="Q678" s="50" t="s">
        <v>1546</v>
      </c>
      <c r="R678" s="50" t="s">
        <v>2922</v>
      </c>
      <c r="S678" s="50" t="s">
        <v>42</v>
      </c>
      <c r="T678" s="50" t="s">
        <v>2923</v>
      </c>
      <c r="U678" s="50"/>
      <c r="V678" s="50"/>
      <c r="W678" s="50"/>
      <c r="X678" s="50"/>
      <c r="Y678" s="11"/>
      <c r="Z678" s="52" t="s">
        <v>2924</v>
      </c>
    </row>
    <row r="679" ht="17" hidden="1" spans="1:26">
      <c r="A679" s="13" t="s">
        <v>2868</v>
      </c>
      <c r="B679" s="35">
        <v>678</v>
      </c>
      <c r="C679" s="9"/>
      <c r="D679" s="9">
        <v>107</v>
      </c>
      <c r="E679" s="13" t="s">
        <v>2868</v>
      </c>
      <c r="F679" s="49" t="s">
        <v>2925</v>
      </c>
      <c r="G679" s="89" t="s">
        <v>2926</v>
      </c>
      <c r="H679" s="102"/>
      <c r="I679" s="65"/>
      <c r="J679" s="69">
        <v>38796</v>
      </c>
      <c r="K679" s="69"/>
      <c r="L679" s="270">
        <v>4000</v>
      </c>
      <c r="M679" s="86" t="s">
        <v>19</v>
      </c>
      <c r="N679" s="86">
        <v>1</v>
      </c>
      <c r="O679" s="50" t="s">
        <v>73</v>
      </c>
      <c r="P679" s="50"/>
      <c r="Q679" s="50" t="s">
        <v>1546</v>
      </c>
      <c r="R679" s="50" t="s">
        <v>2927</v>
      </c>
      <c r="S679" s="50" t="s">
        <v>2928</v>
      </c>
      <c r="T679" s="50" t="s">
        <v>2929</v>
      </c>
      <c r="U679" s="50"/>
      <c r="V679" s="50"/>
      <c r="W679" s="50"/>
      <c r="X679" s="50"/>
      <c r="Y679" s="11"/>
      <c r="Z679" s="52" t="s">
        <v>2930</v>
      </c>
    </row>
    <row r="680" ht="168" hidden="1" spans="1:26">
      <c r="A680" s="13" t="s">
        <v>2868</v>
      </c>
      <c r="B680" s="35">
        <v>679</v>
      </c>
      <c r="C680" s="9"/>
      <c r="D680" s="9">
        <v>107</v>
      </c>
      <c r="E680" s="13" t="s">
        <v>2868</v>
      </c>
      <c r="F680" s="49" t="s">
        <v>2931</v>
      </c>
      <c r="G680" s="89" t="s">
        <v>2932</v>
      </c>
      <c r="H680" s="102"/>
      <c r="I680" s="65"/>
      <c r="J680" s="69">
        <v>37272</v>
      </c>
      <c r="K680" s="69">
        <v>43370</v>
      </c>
      <c r="L680" s="270">
        <v>30000000</v>
      </c>
      <c r="M680" s="86" t="s">
        <v>19</v>
      </c>
      <c r="N680" s="86">
        <v>1</v>
      </c>
      <c r="O680" s="50" t="s">
        <v>1602</v>
      </c>
      <c r="P680" s="50" t="s">
        <v>2929</v>
      </c>
      <c r="Q680" s="50" t="s">
        <v>1546</v>
      </c>
      <c r="R680" s="50" t="s">
        <v>2933</v>
      </c>
      <c r="S680" s="50" t="s">
        <v>2934</v>
      </c>
      <c r="T680" s="50" t="s">
        <v>1602</v>
      </c>
      <c r="U680" s="50"/>
      <c r="V680" s="50"/>
      <c r="W680" s="50"/>
      <c r="X680" s="50"/>
      <c r="Y680" s="11"/>
      <c r="Z680" s="52" t="s">
        <v>2935</v>
      </c>
    </row>
    <row r="681" ht="101" hidden="1" spans="1:26">
      <c r="A681" s="13" t="s">
        <v>2868</v>
      </c>
      <c r="B681" s="35">
        <v>680</v>
      </c>
      <c r="C681" s="9"/>
      <c r="D681" s="9">
        <v>107</v>
      </c>
      <c r="E681" s="13" t="s">
        <v>2868</v>
      </c>
      <c r="F681" s="49" t="s">
        <v>2936</v>
      </c>
      <c r="G681" s="89" t="s">
        <v>2937</v>
      </c>
      <c r="H681" s="102"/>
      <c r="I681" s="65"/>
      <c r="J681" s="69">
        <v>40119</v>
      </c>
      <c r="K681" s="69">
        <v>42713</v>
      </c>
      <c r="L681" s="270">
        <v>55000000</v>
      </c>
      <c r="M681" s="86" t="s">
        <v>635</v>
      </c>
      <c r="N681" s="86">
        <v>3</v>
      </c>
      <c r="O681" s="50" t="s">
        <v>521</v>
      </c>
      <c r="P681" s="50"/>
      <c r="Q681" s="50" t="s">
        <v>1546</v>
      </c>
      <c r="R681" s="50" t="s">
        <v>42</v>
      </c>
      <c r="S681" s="50"/>
      <c r="T681" s="50"/>
      <c r="U681" s="50"/>
      <c r="V681" s="50"/>
      <c r="W681" s="50"/>
      <c r="X681" s="50"/>
      <c r="Y681" s="11"/>
      <c r="Z681" s="52" t="s">
        <v>2938</v>
      </c>
    </row>
    <row r="682" ht="51" hidden="1" spans="1:26">
      <c r="A682" s="13" t="s">
        <v>2868</v>
      </c>
      <c r="B682" s="35">
        <v>681</v>
      </c>
      <c r="C682" s="9"/>
      <c r="D682" s="9">
        <v>107</v>
      </c>
      <c r="E682" s="13" t="s">
        <v>2868</v>
      </c>
      <c r="F682" s="49" t="s">
        <v>2939</v>
      </c>
      <c r="G682" s="89" t="s">
        <v>2940</v>
      </c>
      <c r="H682" s="102"/>
      <c r="I682" s="65"/>
      <c r="J682" s="69">
        <v>42244</v>
      </c>
      <c r="K682" s="69"/>
      <c r="L682" s="270"/>
      <c r="M682" s="86" t="s">
        <v>19</v>
      </c>
      <c r="N682" s="86">
        <v>1</v>
      </c>
      <c r="O682" s="50" t="s">
        <v>2941</v>
      </c>
      <c r="P682" s="50" t="s">
        <v>2942</v>
      </c>
      <c r="Q682" s="50" t="s">
        <v>1546</v>
      </c>
      <c r="R682" s="50"/>
      <c r="S682" s="50"/>
      <c r="T682" s="50"/>
      <c r="U682" s="50"/>
      <c r="V682" s="50"/>
      <c r="W682" s="50"/>
      <c r="X682" s="50"/>
      <c r="Y682" s="11"/>
      <c r="Z682" s="285" t="s">
        <v>2943</v>
      </c>
    </row>
    <row r="683" ht="68" hidden="1" spans="1:26">
      <c r="A683" s="13" t="s">
        <v>2868</v>
      </c>
      <c r="B683" s="35">
        <v>682</v>
      </c>
      <c r="C683" s="9"/>
      <c r="D683" s="9">
        <v>107</v>
      </c>
      <c r="E683" s="13" t="s">
        <v>2868</v>
      </c>
      <c r="F683" s="49" t="s">
        <v>2944</v>
      </c>
      <c r="G683" s="78" t="s">
        <v>2945</v>
      </c>
      <c r="H683" s="102"/>
      <c r="I683" s="65"/>
      <c r="J683" s="69">
        <v>41169</v>
      </c>
      <c r="K683" s="69">
        <v>42962</v>
      </c>
      <c r="L683" s="270">
        <v>5000000</v>
      </c>
      <c r="M683" s="86" t="s">
        <v>19</v>
      </c>
      <c r="N683" s="86">
        <v>1</v>
      </c>
      <c r="O683" s="50" t="s">
        <v>2946</v>
      </c>
      <c r="P683" s="50" t="s">
        <v>1602</v>
      </c>
      <c r="Q683" s="50" t="s">
        <v>1546</v>
      </c>
      <c r="R683" s="50" t="s">
        <v>2927</v>
      </c>
      <c r="S683" s="50" t="s">
        <v>2946</v>
      </c>
      <c r="T683" s="50" t="s">
        <v>1602</v>
      </c>
      <c r="U683" s="50"/>
      <c r="V683" s="50"/>
      <c r="W683" s="50"/>
      <c r="X683" s="50"/>
      <c r="Y683" s="11"/>
      <c r="Z683" s="52" t="s">
        <v>2947</v>
      </c>
    </row>
    <row r="684" ht="68" hidden="1" spans="1:26">
      <c r="A684" s="13" t="s">
        <v>2868</v>
      </c>
      <c r="B684" s="35">
        <v>683</v>
      </c>
      <c r="C684" s="9"/>
      <c r="D684" s="9">
        <v>107</v>
      </c>
      <c r="E684" s="13" t="s">
        <v>2868</v>
      </c>
      <c r="F684" s="49" t="s">
        <v>2948</v>
      </c>
      <c r="G684" s="78" t="s">
        <v>2949</v>
      </c>
      <c r="H684" s="102"/>
      <c r="I684" s="65"/>
      <c r="J684" s="69">
        <v>42226</v>
      </c>
      <c r="K684" s="69">
        <v>42716</v>
      </c>
      <c r="L684" s="270"/>
      <c r="M684" s="86" t="s">
        <v>19</v>
      </c>
      <c r="N684" s="86">
        <v>1</v>
      </c>
      <c r="O684" s="50" t="s">
        <v>2946</v>
      </c>
      <c r="P684" s="50" t="s">
        <v>2950</v>
      </c>
      <c r="Q684" s="50" t="s">
        <v>1546</v>
      </c>
      <c r="R684" s="50" t="s">
        <v>2927</v>
      </c>
      <c r="S684" s="50" t="s">
        <v>2946</v>
      </c>
      <c r="T684" s="50"/>
      <c r="U684" s="50"/>
      <c r="V684" s="50"/>
      <c r="W684" s="50"/>
      <c r="X684" s="50"/>
      <c r="Y684" s="11"/>
      <c r="Z684" s="48" t="s">
        <v>2947</v>
      </c>
    </row>
  </sheetData>
  <autoFilter ref="A1:Z684">
    <filterColumn colId="0">
      <customFilters>
        <customFilter operator="equal" val="地产集团"/>
      </customFilters>
    </filterColumn>
  </autoFilter>
  <conditionalFormatting sqref="G424:I424">
    <cfRule type="duplicateValues" dxfId="0" priority="13"/>
  </conditionalFormatting>
  <conditionalFormatting sqref="G425:I425">
    <cfRule type="duplicateValues" dxfId="0" priority="22"/>
  </conditionalFormatting>
  <conditionalFormatting sqref="G426:I426">
    <cfRule type="duplicateValues" dxfId="0" priority="25"/>
  </conditionalFormatting>
  <conditionalFormatting sqref="G427:I427">
    <cfRule type="duplicateValues" dxfId="0" priority="21"/>
  </conditionalFormatting>
  <conditionalFormatting sqref="G428:I428">
    <cfRule type="duplicateValues" dxfId="0" priority="12"/>
  </conditionalFormatting>
  <conditionalFormatting sqref="G429:I429">
    <cfRule type="duplicateValues" dxfId="0" priority="11"/>
  </conditionalFormatting>
  <conditionalFormatting sqref="G431:I431">
    <cfRule type="duplicateValues" dxfId="0" priority="9"/>
  </conditionalFormatting>
  <conditionalFormatting sqref="G433:I433">
    <cfRule type="duplicateValues" dxfId="0" priority="10"/>
  </conditionalFormatting>
  <conditionalFormatting sqref="G436:I436">
    <cfRule type="duplicateValues" dxfId="0" priority="20"/>
  </conditionalFormatting>
  <conditionalFormatting sqref="G437:I437">
    <cfRule type="duplicateValues" dxfId="0" priority="7"/>
  </conditionalFormatting>
  <conditionalFormatting sqref="G438:I438">
    <cfRule type="duplicateValues" dxfId="0" priority="6"/>
  </conditionalFormatting>
  <conditionalFormatting sqref="G440:I440">
    <cfRule type="duplicateValues" dxfId="0" priority="19"/>
  </conditionalFormatting>
  <conditionalFormatting sqref="G441:I441">
    <cfRule type="duplicateValues" dxfId="0" priority="4"/>
  </conditionalFormatting>
  <conditionalFormatting sqref="G442:I442">
    <cfRule type="duplicateValues" dxfId="0" priority="18"/>
  </conditionalFormatting>
  <conditionalFormatting sqref="G444:I444">
    <cfRule type="duplicateValues" dxfId="0" priority="3"/>
  </conditionalFormatting>
  <conditionalFormatting sqref="G445:I445">
    <cfRule type="duplicateValues" dxfId="0" priority="1"/>
  </conditionalFormatting>
  <conditionalFormatting sqref="G446:I446">
    <cfRule type="duplicateValues" dxfId="0" priority="14"/>
  </conditionalFormatting>
  <conditionalFormatting sqref="G447:I447">
    <cfRule type="duplicateValues" dxfId="0" priority="15"/>
  </conditionalFormatting>
  <conditionalFormatting sqref="G449:I449">
    <cfRule type="duplicateValues" dxfId="0" priority="5"/>
  </conditionalFormatting>
  <conditionalFormatting sqref="G450:I450">
    <cfRule type="duplicateValues" dxfId="0" priority="16"/>
  </conditionalFormatting>
  <conditionalFormatting sqref="G451:I451">
    <cfRule type="duplicateValues" dxfId="0" priority="17"/>
  </conditionalFormatting>
  <conditionalFormatting sqref="G421:I424">
    <cfRule type="duplicateValues" dxfId="0" priority="23"/>
  </conditionalFormatting>
  <conditionalFormatting sqref="G431:I432">
    <cfRule type="duplicateValues" dxfId="0" priority="8"/>
  </conditionalFormatting>
  <conditionalFormatting sqref="G434:I435">
    <cfRule type="duplicateValues" dxfId="0" priority="24"/>
  </conditionalFormatting>
  <conditionalFormatting sqref="G453:I454">
    <cfRule type="duplicateValues" dxfId="0" priority="2"/>
  </conditionalFormatting>
  <dataValidations count="29">
    <dataValidation type="list" allowBlank="1" showInputMessage="1" showErrorMessage="1" sqref="D8 D11 D13:D16 D19:D20 D22:D26">
      <formula1>基础数据!$F$1:$P$1</formula1>
    </dataValidation>
    <dataValidation type="list" allowBlank="1" showInputMessage="1" showErrorMessage="1" sqref="M21 M31 M32 M33 M34 M35 M36 M2:M20 M22:M30">
      <formula1>基础数据!$A$16:$A$18</formula1>
    </dataValidation>
    <dataValidation type="list" allowBlank="1" showInputMessage="1" showErrorMessage="1" sqref="H56 H69 H74 H98 H58:H64 H76:H77 H81:H92 H102:H104 M56:M104">
      <formula1>[2]基础数据!#REF!</formula1>
    </dataValidation>
    <dataValidation type="list" showInputMessage="1" showErrorMessage="1" sqref="G210 H210:I210">
      <formula1>INDIRECT(C210)</formula1>
    </dataValidation>
    <dataValidation type="list" allowBlank="1" showInputMessage="1" showErrorMessage="1" sqref="C319 D319 M319 M330 C312:C318 D312:D318 M312:M318">
      <formula1>[12]基础数据!#REF!</formula1>
    </dataValidation>
    <dataValidation type="list" showInputMessage="1" showErrorMessage="1" sqref="E319 E320 E431 E433 E444 E446 E457 E459 E470 E472 E156:E194 E195:E206 E207:E213 E250:E286 E287:E300 E301:E311 E312:E318 E321:E330 E421:E430 E434:E443 E447:E456 E460:E469 E473:E482 E568:E608">
      <formula1>INDIRECT(C156)</formula1>
    </dataValidation>
    <dataValidation type="list" allowBlank="1" showInputMessage="1" showErrorMessage="1" sqref="C320 D320 M320 C321:C330 D321:D330 M321:M329">
      <formula1>[11]基础数据!#REF!</formula1>
    </dataValidation>
    <dataValidation type="list" showInputMessage="1" showErrorMessage="1" sqref="E432 E445 E458 E471">
      <formula1>INDIRECT(C431)</formula1>
    </dataValidation>
    <dataValidation type="list" allowBlank="1" showInputMessage="1" showErrorMessage="1" sqref="D433 D446 D459 D472 D421:D432 D434:D445 D447:D458 D460:D471 D473:D482 M421:M482">
      <formula1>[14]基础数据!#REF!</formula1>
    </dataValidation>
    <dataValidation allowBlank="1" showInputMessage="1" sqref="C483"/>
    <dataValidation type="list" allowBlank="1" sqref="H505">
      <formula1>[15]基础数据!#REF!</formula1>
    </dataValidation>
    <dataValidation type="list" allowBlank="1" showInputMessage="1" sqref="H518 H524 H544">
      <formula1>[15]基础数据!#REF!</formula1>
    </dataValidation>
    <dataValidation type="list" allowBlank="1" showInputMessage="1" showErrorMessage="1" sqref="C105:C132 D105:D132 H105:H132 M105:M132">
      <formula1>[5]基础数据!#REF!</formula1>
    </dataValidation>
    <dataValidation type="list" allowBlank="1" showInputMessage="1" showErrorMessage="1" sqref="C133:C155 M133:M155">
      <formula1>[3]基础数据!#REF!</formula1>
    </dataValidation>
    <dataValidation type="list" allowBlank="1" showInputMessage="1" showErrorMessage="1" sqref="C156:C170 C171:C194 D156:D170 D171:D194 M156:M194">
      <formula1>[6]基础数据!#REF!</formula1>
    </dataValidation>
    <dataValidation type="list" allowBlank="1" showInputMessage="1" showErrorMessage="1" sqref="C195:C217 D195:D217">
      <formula1>[7]基础数据!#REF!</formula1>
    </dataValidation>
    <dataValidation type="list" allowBlank="1" showInputMessage="1" showErrorMessage="1" sqref="C243:C246 M243:M246">
      <formula1>[4]基础数据!#REF!</formula1>
    </dataValidation>
    <dataValidation type="list" allowBlank="1" showInputMessage="1" showErrorMessage="1" sqref="C250:C286 D250:D286 M250:M286">
      <formula1>[8]基础数据!#REF!</formula1>
    </dataValidation>
    <dataValidation type="list" allowBlank="1" showInputMessage="1" showErrorMessage="1" sqref="C287:C300 D287:D300 M287:M300">
      <formula1>[9]基础数据!#REF!</formula1>
    </dataValidation>
    <dataValidation type="list" allowBlank="1" showInputMessage="1" showErrorMessage="1" sqref="C301:C311 D301:D311 M301:M311">
      <formula1>[10]基础数据!#REF!</formula1>
    </dataValidation>
    <dataValidation type="list" showInputMessage="1" showErrorMessage="1" sqref="E2:E55">
      <formula1>INDIRECT(D2)</formula1>
    </dataValidation>
    <dataValidation type="list" showInputMessage="1" showErrorMessage="1" sqref="E56:E80 E86:E94 E98:E100 E133:E155 E214:E217 E243:E246">
      <formula1>INDIRECT(#REF!)</formula1>
    </dataValidation>
    <dataValidation type="list" allowBlank="1" showInputMessage="1" showErrorMessage="1" sqref="E545:E567 H545:H608 M545:M625">
      <formula1>[18]基础数据!#REF!</formula1>
    </dataValidation>
    <dataValidation type="list" allowBlank="1" showInputMessage="1" showErrorMessage="1" sqref="H483:H504 H506:H517 H519:H523 H525:H543 M483:M544">
      <formula1>[15]基础数据!#REF!</formula1>
    </dataValidation>
    <dataValidation type="list" allowBlank="1" showInputMessage="1" showErrorMessage="1" sqref="H626:H634">
      <formula1/>
    </dataValidation>
    <dataValidation type="list" allowBlank="1" showInputMessage="1" showErrorMessage="1" sqref="H664:H669 H670:H681 H682:H684 M664:M669 M670:M681 M682:M684">
      <formula1>[17]基础数据!#REF!</formula1>
    </dataValidation>
    <dataValidation type="list" allowBlank="1" showInputMessage="1" showErrorMessage="1" sqref="M37:M55">
      <formula1>[1]基础数据!#REF!</formula1>
    </dataValidation>
    <dataValidation type="list" allowBlank="1" showInputMessage="1" showErrorMessage="1" sqref="M331:M332 M333:M417 M418:M420">
      <formula1>[13]基础数据!#REF!</formula1>
    </dataValidation>
    <dataValidation type="list" allowBlank="1" showInputMessage="1" showErrorMessage="1" sqref="M635:M650 M651:M663">
      <formula1>[16]基础数据!#REF!</formula1>
    </dataValidation>
  </dataValidations>
  <hyperlinks>
    <hyperlink ref="R383" r:id="rId3" display="冯欣" tooltip="冯欣"/>
    <hyperlink ref="R387" r:id="rId3" display="冯欣" tooltip="冯欣"/>
    <hyperlink ref="R386" r:id="rId3" display="冯欣" tooltip="冯欣"/>
    <hyperlink ref="R378" r:id="rId3" display="冯欣" tooltip="冯欣"/>
    <hyperlink ref="R384" r:id="rId3" display="冯欣" tooltip="冯欣"/>
    <hyperlink ref="R385" r:id="rId3" display="冯欣" tooltip="冯欣"/>
    <hyperlink ref="R397" r:id="rId3" display="冯欣" tooltip="冯欣"/>
    <hyperlink ref="R399" r:id="rId3" display="冯欣" tooltip="冯欣"/>
    <hyperlink ref="R392" r:id="rId3" display="冯欣" tooltip="冯欣"/>
    <hyperlink ref="R390" r:id="rId3" display="冯欣" tooltip="冯欣"/>
    <hyperlink ref="R358" r:id="rId3" display="冯欣" tooltip="冯欣"/>
    <hyperlink ref="Q383" r:id="rId3" display="冯欣" tooltip="冯欣"/>
    <hyperlink ref="Q387" r:id="rId3" display="冯欣" tooltip="冯欣"/>
    <hyperlink ref="Q386" r:id="rId3" display="冯欣" tooltip="冯欣"/>
    <hyperlink ref="Q378" r:id="rId3" display="冯欣" tooltip="冯欣"/>
    <hyperlink ref="Q384" r:id="rId3" display="冯欣" tooltip="冯欣"/>
    <hyperlink ref="Q385" r:id="rId3" display="冯欣" tooltip="冯欣"/>
    <hyperlink ref="Q397" r:id="rId3" display="冯欣" tooltip="冯欣"/>
    <hyperlink ref="Q399" r:id="rId3" display="冯欣" tooltip="冯欣"/>
    <hyperlink ref="Q392" r:id="rId3" display="冯欣" tooltip="冯欣"/>
    <hyperlink ref="Q390" r:id="rId3" display="冯欣" tooltip="冯欣"/>
    <hyperlink ref="Q358" r:id="rId3" display="冯欣" tooltip="冯欣"/>
    <hyperlink ref="T390" r:id="rId4" display="储立" tooltip="储立"/>
    <hyperlink ref="R249" r:id="rId5" display="常伟峰、刘颖川、高畅、于吉福 " tooltip="常伟峰"/>
    <hyperlink ref="P390" r:id="rId4" display="储立" tooltip="储立"/>
  </hyperlinks>
  <pageMargins left="0.699305555555556" right="0.699305555555556" top="0.75" bottom="0.75" header="0.3" footer="0.3"/>
  <pageSetup paperSize="9"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84"/>
  <sheetViews>
    <sheetView workbookViewId="0">
      <selection activeCell="B71" sqref="B71"/>
    </sheetView>
  </sheetViews>
  <sheetFormatPr defaultColWidth="9.25" defaultRowHeight="16.8" outlineLevelCol="3"/>
  <cols>
    <col min="1" max="1" width="24.0384615384615" customWidth="1"/>
    <col min="2" max="2" width="48.2307692307692" style="4" customWidth="1"/>
    <col min="3" max="3" width="53.2019230769231" customWidth="1"/>
    <col min="4" max="4" width="18.125" style="5" customWidth="1"/>
    <col min="5" max="5" width="57.875" customWidth="1"/>
  </cols>
  <sheetData>
    <row r="1" ht="19.5" customHeight="1" spans="1:4">
      <c r="A1" s="6" t="s">
        <v>2951</v>
      </c>
      <c r="B1" s="7" t="s">
        <v>2</v>
      </c>
      <c r="C1" s="6" t="s">
        <v>12</v>
      </c>
      <c r="D1" s="8" t="s">
        <v>13</v>
      </c>
    </row>
    <row r="2" ht="20.1" customHeight="1" spans="1:4">
      <c r="A2" s="9">
        <v>1</v>
      </c>
      <c r="B2" s="10" t="s">
        <v>15</v>
      </c>
      <c r="C2" s="11" t="s">
        <v>23</v>
      </c>
      <c r="D2" s="12">
        <v>1</v>
      </c>
    </row>
    <row r="3" ht="17" spans="1:4">
      <c r="A3" s="13">
        <v>2</v>
      </c>
      <c r="B3" s="14" t="s">
        <v>25</v>
      </c>
      <c r="C3" s="15" t="s">
        <v>2952</v>
      </c>
      <c r="D3" s="12">
        <v>0</v>
      </c>
    </row>
    <row r="4" ht="17" spans="1:4">
      <c r="A4" s="13">
        <v>2</v>
      </c>
      <c r="B4" s="14" t="s">
        <v>25</v>
      </c>
      <c r="C4" s="15" t="s">
        <v>2953</v>
      </c>
      <c r="D4" s="12">
        <v>0</v>
      </c>
    </row>
    <row r="5" ht="17" spans="1:4">
      <c r="A5" s="13">
        <v>3</v>
      </c>
      <c r="B5" s="14" t="s">
        <v>33</v>
      </c>
      <c r="C5" s="15" t="s">
        <v>35</v>
      </c>
      <c r="D5" s="12">
        <v>1</v>
      </c>
    </row>
    <row r="6" ht="17" spans="1:4">
      <c r="A6" s="13">
        <v>4</v>
      </c>
      <c r="B6" s="16" t="s">
        <v>37</v>
      </c>
      <c r="C6" s="17" t="s">
        <v>43</v>
      </c>
      <c r="D6" s="12">
        <v>1</v>
      </c>
    </row>
    <row r="7" ht="17" spans="1:4">
      <c r="A7" s="13">
        <v>5</v>
      </c>
      <c r="B7" s="18" t="s">
        <v>45</v>
      </c>
      <c r="C7" s="19" t="s">
        <v>49</v>
      </c>
      <c r="D7" s="12">
        <v>1</v>
      </c>
    </row>
    <row r="8" ht="17" spans="1:4">
      <c r="A8" s="13">
        <v>6</v>
      </c>
      <c r="B8" s="16" t="s">
        <v>51</v>
      </c>
      <c r="C8" s="17" t="s">
        <v>56</v>
      </c>
      <c r="D8" s="12">
        <v>1</v>
      </c>
    </row>
    <row r="9" ht="17" spans="1:4">
      <c r="A9" s="13">
        <v>7</v>
      </c>
      <c r="B9" s="14" t="s">
        <v>58</v>
      </c>
      <c r="C9" s="15" t="s">
        <v>60</v>
      </c>
      <c r="D9" s="12">
        <v>1</v>
      </c>
    </row>
    <row r="10" ht="17" spans="1:4">
      <c r="A10" s="13">
        <v>8</v>
      </c>
      <c r="B10" s="14" t="s">
        <v>62</v>
      </c>
      <c r="C10" s="15" t="s">
        <v>64</v>
      </c>
      <c r="D10" s="12">
        <v>1</v>
      </c>
    </row>
    <row r="11" ht="17" spans="1:4">
      <c r="A11" s="13">
        <v>9</v>
      </c>
      <c r="B11" s="14" t="s">
        <v>66</v>
      </c>
      <c r="C11" s="15" t="s">
        <v>68</v>
      </c>
      <c r="D11" s="12">
        <v>1</v>
      </c>
    </row>
    <row r="12" ht="17" spans="1:4">
      <c r="A12" s="13">
        <v>10</v>
      </c>
      <c r="B12" s="14" t="s">
        <v>70</v>
      </c>
      <c r="C12" s="15" t="s">
        <v>15</v>
      </c>
      <c r="D12" s="12">
        <v>1</v>
      </c>
    </row>
    <row r="13" ht="17" spans="1:4">
      <c r="A13" s="13">
        <v>11</v>
      </c>
      <c r="B13" s="14" t="s">
        <v>75</v>
      </c>
      <c r="C13" s="15" t="s">
        <v>78</v>
      </c>
      <c r="D13" s="12">
        <v>0.49</v>
      </c>
    </row>
    <row r="14" ht="17" spans="1:4">
      <c r="A14" s="13">
        <v>11</v>
      </c>
      <c r="B14" s="14" t="s">
        <v>75</v>
      </c>
      <c r="C14" s="15" t="s">
        <v>15</v>
      </c>
      <c r="D14" s="12">
        <v>0.51</v>
      </c>
    </row>
    <row r="15" ht="17" spans="1:4">
      <c r="A15" s="13">
        <v>12</v>
      </c>
      <c r="B15" s="14" t="s">
        <v>80</v>
      </c>
      <c r="C15" s="15" t="s">
        <v>82</v>
      </c>
      <c r="D15" s="12">
        <v>1</v>
      </c>
    </row>
    <row r="16" ht="17" spans="1:4">
      <c r="A16" s="13">
        <v>13</v>
      </c>
      <c r="B16" s="16" t="s">
        <v>84</v>
      </c>
      <c r="C16" s="20" t="s">
        <v>51</v>
      </c>
      <c r="D16" s="12">
        <v>0.5</v>
      </c>
    </row>
    <row r="17" ht="17" spans="1:4">
      <c r="A17" s="13">
        <v>13</v>
      </c>
      <c r="B17" s="16" t="s">
        <v>84</v>
      </c>
      <c r="C17" s="20" t="s">
        <v>92</v>
      </c>
      <c r="D17" s="12">
        <v>0.5</v>
      </c>
    </row>
    <row r="18" ht="17" spans="1:4">
      <c r="A18" s="13">
        <v>15</v>
      </c>
      <c r="B18" s="18" t="s">
        <v>96</v>
      </c>
      <c r="C18" s="15" t="s">
        <v>75</v>
      </c>
      <c r="D18" s="12">
        <v>0.96</v>
      </c>
    </row>
    <row r="19" ht="17" spans="1:4">
      <c r="A19" s="13">
        <v>15</v>
      </c>
      <c r="B19" s="18" t="s">
        <v>96</v>
      </c>
      <c r="C19" s="19" t="s">
        <v>66</v>
      </c>
      <c r="D19" s="12">
        <v>0.04</v>
      </c>
    </row>
    <row r="20" ht="17" spans="1:4">
      <c r="A20" s="13">
        <v>16</v>
      </c>
      <c r="B20" s="14" t="s">
        <v>102</v>
      </c>
      <c r="C20" s="15" t="s">
        <v>15</v>
      </c>
      <c r="D20" s="12">
        <v>1</v>
      </c>
    </row>
    <row r="21" ht="17" spans="1:4">
      <c r="A21" s="13">
        <v>17</v>
      </c>
      <c r="B21" s="14" t="s">
        <v>107</v>
      </c>
      <c r="C21" s="15" t="s">
        <v>15</v>
      </c>
      <c r="D21" s="12">
        <v>1</v>
      </c>
    </row>
    <row r="22" s="2" customFormat="1" ht="17" spans="1:4">
      <c r="A22" s="21">
        <v>18</v>
      </c>
      <c r="B22" s="10" t="s">
        <v>111</v>
      </c>
      <c r="C22" s="11" t="s">
        <v>70</v>
      </c>
      <c r="D22" s="12">
        <v>1</v>
      </c>
    </row>
    <row r="23" ht="17" spans="1:4">
      <c r="A23" s="13">
        <v>19</v>
      </c>
      <c r="B23" s="14" t="s">
        <v>115</v>
      </c>
      <c r="C23" s="11" t="s">
        <v>111</v>
      </c>
      <c r="D23" s="12">
        <v>1</v>
      </c>
    </row>
    <row r="24" ht="17" spans="1:4">
      <c r="A24" s="13">
        <v>21</v>
      </c>
      <c r="B24" s="14" t="s">
        <v>122</v>
      </c>
      <c r="C24" s="15" t="s">
        <v>15</v>
      </c>
      <c r="D24" s="12">
        <v>0.5447</v>
      </c>
    </row>
    <row r="25" ht="17" spans="1:4">
      <c r="A25" s="13">
        <v>21</v>
      </c>
      <c r="B25" s="14" t="s">
        <v>122</v>
      </c>
      <c r="C25" s="15" t="s">
        <v>130</v>
      </c>
      <c r="D25" s="12">
        <v>0.18</v>
      </c>
    </row>
    <row r="26" ht="17" spans="1:4">
      <c r="A26" s="13">
        <v>21</v>
      </c>
      <c r="B26" s="14" t="s">
        <v>122</v>
      </c>
      <c r="C26" s="15" t="s">
        <v>131</v>
      </c>
      <c r="D26" s="12">
        <v>0.27</v>
      </c>
    </row>
    <row r="27" ht="17" spans="1:4">
      <c r="A27" s="13">
        <v>21</v>
      </c>
      <c r="B27" s="14" t="s">
        <v>122</v>
      </c>
      <c r="C27" s="15" t="s">
        <v>132</v>
      </c>
      <c r="D27" s="12">
        <v>0.0033</v>
      </c>
    </row>
    <row r="28" ht="17" spans="1:4">
      <c r="A28" s="13">
        <v>21</v>
      </c>
      <c r="B28" s="14" t="s">
        <v>122</v>
      </c>
      <c r="C28" s="15" t="s">
        <v>133</v>
      </c>
      <c r="D28" s="12">
        <v>0.002</v>
      </c>
    </row>
    <row r="29" ht="17" spans="1:4">
      <c r="A29" s="13">
        <v>22</v>
      </c>
      <c r="B29" s="14" t="s">
        <v>134</v>
      </c>
      <c r="C29" s="15" t="s">
        <v>15</v>
      </c>
      <c r="D29" s="12">
        <v>0.9</v>
      </c>
    </row>
    <row r="30" ht="17" spans="1:4">
      <c r="A30" s="13">
        <v>22</v>
      </c>
      <c r="B30" s="14" t="s">
        <v>134</v>
      </c>
      <c r="C30" s="15" t="s">
        <v>139</v>
      </c>
      <c r="D30" s="12">
        <v>0.03</v>
      </c>
    </row>
    <row r="31" ht="17" spans="1:4">
      <c r="A31" s="13">
        <v>22</v>
      </c>
      <c r="B31" s="14" t="s">
        <v>134</v>
      </c>
      <c r="C31" s="15" t="s">
        <v>140</v>
      </c>
      <c r="D31" s="12">
        <v>0.07</v>
      </c>
    </row>
    <row r="32" ht="17" spans="1:4">
      <c r="A32" s="13">
        <v>23</v>
      </c>
      <c r="B32" s="14" t="s">
        <v>257</v>
      </c>
      <c r="C32" s="15" t="s">
        <v>15</v>
      </c>
      <c r="D32" s="12">
        <v>1</v>
      </c>
    </row>
    <row r="33" ht="17" spans="1:4">
      <c r="A33" s="13">
        <v>24</v>
      </c>
      <c r="B33" s="14" t="s">
        <v>262</v>
      </c>
      <c r="C33" s="15" t="s">
        <v>257</v>
      </c>
      <c r="D33" s="12">
        <v>0.275</v>
      </c>
    </row>
    <row r="34" ht="17" spans="1:4">
      <c r="A34" s="13">
        <v>24</v>
      </c>
      <c r="B34" s="14" t="s">
        <v>262</v>
      </c>
      <c r="C34" s="15" t="s">
        <v>2954</v>
      </c>
      <c r="D34" s="12">
        <v>0.725</v>
      </c>
    </row>
    <row r="35" ht="17" spans="1:4">
      <c r="A35" s="13">
        <v>25</v>
      </c>
      <c r="B35" s="14" t="s">
        <v>267</v>
      </c>
      <c r="C35" s="15" t="s">
        <v>262</v>
      </c>
      <c r="D35" s="12">
        <v>1</v>
      </c>
    </row>
    <row r="36" ht="17" spans="1:4">
      <c r="A36" s="13">
        <v>26</v>
      </c>
      <c r="B36" s="22" t="s">
        <v>229</v>
      </c>
      <c r="C36" s="20" t="s">
        <v>234</v>
      </c>
      <c r="D36" s="12">
        <v>0.5</v>
      </c>
    </row>
    <row r="37" ht="17" spans="1:4">
      <c r="A37" s="13">
        <v>26</v>
      </c>
      <c r="B37" s="22" t="s">
        <v>229</v>
      </c>
      <c r="C37" s="15" t="s">
        <v>236</v>
      </c>
      <c r="D37" s="12">
        <v>0.5</v>
      </c>
    </row>
    <row r="38" ht="17" spans="1:4">
      <c r="A38" s="13">
        <v>27</v>
      </c>
      <c r="B38" s="22" t="s">
        <v>237</v>
      </c>
      <c r="C38" s="15" t="s">
        <v>229</v>
      </c>
      <c r="D38" s="12">
        <v>1</v>
      </c>
    </row>
    <row r="39" ht="17" spans="1:4">
      <c r="A39" s="13">
        <v>28</v>
      </c>
      <c r="B39" s="22" t="s">
        <v>393</v>
      </c>
      <c r="C39" s="15" t="s">
        <v>15</v>
      </c>
      <c r="D39" s="12">
        <v>0.5</v>
      </c>
    </row>
    <row r="40" ht="17" spans="1:4">
      <c r="A40" s="13">
        <v>28</v>
      </c>
      <c r="B40" s="22" t="s">
        <v>393</v>
      </c>
      <c r="C40" s="15" t="s">
        <v>2955</v>
      </c>
      <c r="D40" s="12">
        <v>0.5</v>
      </c>
    </row>
    <row r="41" spans="1:4">
      <c r="A41" s="13">
        <v>29</v>
      </c>
      <c r="B41" s="22" t="s">
        <v>402</v>
      </c>
      <c r="C41" s="23" t="s">
        <v>15</v>
      </c>
      <c r="D41" s="12">
        <v>0.4</v>
      </c>
    </row>
    <row r="42" ht="17" spans="1:4">
      <c r="A42" s="13">
        <v>29</v>
      </c>
      <c r="B42" s="22" t="s">
        <v>402</v>
      </c>
      <c r="C42" s="15" t="s">
        <v>2956</v>
      </c>
      <c r="D42" s="12">
        <v>0.24</v>
      </c>
    </row>
    <row r="43" ht="17" spans="1:4">
      <c r="A43" s="13">
        <v>29</v>
      </c>
      <c r="B43" s="22" t="s">
        <v>402</v>
      </c>
      <c r="C43" s="15" t="s">
        <v>2957</v>
      </c>
      <c r="D43" s="12">
        <v>0.24</v>
      </c>
    </row>
    <row r="44" ht="17" spans="1:4">
      <c r="A44" s="13">
        <v>29</v>
      </c>
      <c r="B44" s="22" t="s">
        <v>402</v>
      </c>
      <c r="C44" s="15" t="s">
        <v>2958</v>
      </c>
      <c r="D44" s="12">
        <v>0.06</v>
      </c>
    </row>
    <row r="45" ht="17" spans="1:4">
      <c r="A45" s="13">
        <v>29</v>
      </c>
      <c r="B45" s="22" t="s">
        <v>402</v>
      </c>
      <c r="C45" s="15" t="s">
        <v>2959</v>
      </c>
      <c r="D45" s="12">
        <v>0.06</v>
      </c>
    </row>
    <row r="46" ht="17" spans="1:4">
      <c r="A46" s="13">
        <v>37</v>
      </c>
      <c r="B46" s="14" t="s">
        <v>142</v>
      </c>
      <c r="C46" s="15" t="s">
        <v>145</v>
      </c>
      <c r="D46" s="24">
        <v>1</v>
      </c>
    </row>
    <row r="47" ht="17" spans="1:4">
      <c r="A47" s="13">
        <v>38</v>
      </c>
      <c r="B47" s="14" t="s">
        <v>147</v>
      </c>
      <c r="C47" s="15" t="s">
        <v>151</v>
      </c>
      <c r="D47" s="24">
        <v>1</v>
      </c>
    </row>
    <row r="48" ht="17" spans="1:4">
      <c r="A48" s="13">
        <v>39</v>
      </c>
      <c r="B48" s="14" t="s">
        <v>152</v>
      </c>
      <c r="C48" s="15" t="s">
        <v>156</v>
      </c>
      <c r="D48" s="24">
        <v>0</v>
      </c>
    </row>
    <row r="49" ht="17" spans="1:4">
      <c r="A49" s="13">
        <v>40</v>
      </c>
      <c r="B49" s="14" t="s">
        <v>158</v>
      </c>
      <c r="C49" s="15" t="s">
        <v>161</v>
      </c>
      <c r="D49" s="24">
        <v>1</v>
      </c>
    </row>
    <row r="50" ht="17" spans="1:4">
      <c r="A50" s="13">
        <v>41</v>
      </c>
      <c r="B50" s="14" t="s">
        <v>151</v>
      </c>
      <c r="C50" s="15" t="s">
        <v>164</v>
      </c>
      <c r="D50" s="24">
        <v>1</v>
      </c>
    </row>
    <row r="51" ht="17" spans="1:4">
      <c r="A51" s="13">
        <v>42</v>
      </c>
      <c r="B51" s="14" t="s">
        <v>165</v>
      </c>
      <c r="C51" s="15" t="s">
        <v>168</v>
      </c>
      <c r="D51" s="24">
        <v>1</v>
      </c>
    </row>
    <row r="52" ht="17" spans="1:4">
      <c r="A52" s="13">
        <v>43</v>
      </c>
      <c r="B52" s="14" t="s">
        <v>169</v>
      </c>
      <c r="C52" s="20" t="s">
        <v>142</v>
      </c>
      <c r="D52" s="24">
        <v>1</v>
      </c>
    </row>
    <row r="53" ht="17" spans="1:4">
      <c r="A53" s="13">
        <v>44</v>
      </c>
      <c r="B53" s="14" t="s">
        <v>164</v>
      </c>
      <c r="C53" s="15" t="s">
        <v>177</v>
      </c>
      <c r="D53" s="24">
        <v>1</v>
      </c>
    </row>
    <row r="54" ht="17" spans="1:4">
      <c r="A54" s="13">
        <v>45</v>
      </c>
      <c r="B54" s="14" t="s">
        <v>178</v>
      </c>
      <c r="C54" s="20" t="s">
        <v>165</v>
      </c>
      <c r="D54" s="24">
        <v>1</v>
      </c>
    </row>
    <row r="55" ht="17" spans="1:4">
      <c r="A55" s="13">
        <v>46</v>
      </c>
      <c r="B55" s="14" t="s">
        <v>181</v>
      </c>
      <c r="C55" s="15" t="s">
        <v>151</v>
      </c>
      <c r="D55" s="24">
        <v>1</v>
      </c>
    </row>
    <row r="56" ht="17" spans="1:4">
      <c r="A56" s="13">
        <v>47</v>
      </c>
      <c r="B56" s="25" t="s">
        <v>185</v>
      </c>
      <c r="C56" s="15" t="s">
        <v>15</v>
      </c>
      <c r="D56" s="24">
        <v>0.47</v>
      </c>
    </row>
    <row r="57" ht="17" spans="1:4">
      <c r="A57" s="13">
        <v>47</v>
      </c>
      <c r="B57" s="25" t="s">
        <v>185</v>
      </c>
      <c r="C57" s="15" t="s">
        <v>189</v>
      </c>
      <c r="D57" s="24">
        <v>0.5</v>
      </c>
    </row>
    <row r="58" ht="17" spans="1:4">
      <c r="A58" s="13">
        <v>47</v>
      </c>
      <c r="B58" s="25" t="s">
        <v>185</v>
      </c>
      <c r="C58" s="15" t="s">
        <v>133</v>
      </c>
      <c r="D58" s="24">
        <v>0.15</v>
      </c>
    </row>
    <row r="59" ht="17" spans="1:4">
      <c r="A59" s="13">
        <v>47</v>
      </c>
      <c r="B59" s="25" t="s">
        <v>185</v>
      </c>
      <c r="C59" s="15" t="s">
        <v>190</v>
      </c>
      <c r="D59" s="24">
        <v>0.15</v>
      </c>
    </row>
    <row r="60" ht="17" spans="1:4">
      <c r="A60" s="13">
        <v>48</v>
      </c>
      <c r="B60" s="25" t="s">
        <v>191</v>
      </c>
      <c r="C60" s="15" t="s">
        <v>15</v>
      </c>
      <c r="D60" s="24">
        <v>0.0535</v>
      </c>
    </row>
    <row r="61" ht="17" spans="1:4">
      <c r="A61" s="13">
        <v>48</v>
      </c>
      <c r="B61" s="25" t="s">
        <v>191</v>
      </c>
      <c r="C61" s="20" t="s">
        <v>133</v>
      </c>
      <c r="D61" s="24">
        <v>0.004</v>
      </c>
    </row>
    <row r="62" ht="17" spans="1:4">
      <c r="A62" s="13">
        <v>48</v>
      </c>
      <c r="B62" s="25" t="s">
        <v>191</v>
      </c>
      <c r="C62" s="20" t="s">
        <v>132</v>
      </c>
      <c r="D62" s="24">
        <v>0.006</v>
      </c>
    </row>
    <row r="63" ht="17" spans="1:4">
      <c r="A63" s="13">
        <v>48</v>
      </c>
      <c r="B63" s="25" t="s">
        <v>191</v>
      </c>
      <c r="C63" s="20" t="s">
        <v>181</v>
      </c>
      <c r="D63" s="24">
        <v>0.9413</v>
      </c>
    </row>
    <row r="64" ht="17" spans="1:4">
      <c r="A64" s="13">
        <v>49</v>
      </c>
      <c r="B64" s="25" t="s">
        <v>195</v>
      </c>
      <c r="C64" s="20" t="s">
        <v>200</v>
      </c>
      <c r="D64" s="24">
        <v>0.6</v>
      </c>
    </row>
    <row r="65" ht="17" spans="1:4">
      <c r="A65" s="13">
        <v>49</v>
      </c>
      <c r="B65" s="25" t="s">
        <v>195</v>
      </c>
      <c r="C65" s="20" t="s">
        <v>134</v>
      </c>
      <c r="D65" s="24">
        <v>0.4</v>
      </c>
    </row>
    <row r="66" ht="17" spans="1:4">
      <c r="A66" s="13">
        <v>50</v>
      </c>
      <c r="B66" s="25" t="s">
        <v>202</v>
      </c>
      <c r="C66" s="20" t="s">
        <v>206</v>
      </c>
      <c r="D66" s="24">
        <v>0.34</v>
      </c>
    </row>
    <row r="67" ht="17" spans="1:4">
      <c r="A67" s="13">
        <v>50</v>
      </c>
      <c r="B67" s="25" t="s">
        <v>202</v>
      </c>
      <c r="C67" s="20" t="s">
        <v>134</v>
      </c>
      <c r="D67" s="24">
        <v>0.33</v>
      </c>
    </row>
    <row r="68" ht="17" spans="1:4">
      <c r="A68" s="13">
        <v>50</v>
      </c>
      <c r="B68" s="25" t="s">
        <v>202</v>
      </c>
      <c r="C68" s="20" t="s">
        <v>208</v>
      </c>
      <c r="D68" s="24">
        <v>0.33</v>
      </c>
    </row>
    <row r="69" ht="17" spans="1:4">
      <c r="A69" s="13">
        <v>51</v>
      </c>
      <c r="B69" s="25" t="s">
        <v>209</v>
      </c>
      <c r="C69" s="15" t="s">
        <v>15</v>
      </c>
      <c r="D69" s="24">
        <v>0.9955</v>
      </c>
    </row>
    <row r="70" ht="17" spans="1:4">
      <c r="A70" s="13">
        <v>51</v>
      </c>
      <c r="B70" s="25" t="s">
        <v>209</v>
      </c>
      <c r="C70" s="15" t="s">
        <v>132</v>
      </c>
      <c r="D70" s="24">
        <v>0.0026</v>
      </c>
    </row>
    <row r="71" ht="17" spans="1:4">
      <c r="A71" s="13">
        <v>51</v>
      </c>
      <c r="B71" s="25" t="s">
        <v>209</v>
      </c>
      <c r="C71" s="15" t="s">
        <v>133</v>
      </c>
      <c r="D71" s="24">
        <v>0.0019</v>
      </c>
    </row>
    <row r="72" s="3" customFormat="1" ht="17" spans="1:4">
      <c r="A72" s="26">
        <v>52</v>
      </c>
      <c r="B72" s="27" t="s">
        <v>212</v>
      </c>
      <c r="C72" s="15" t="s">
        <v>217</v>
      </c>
      <c r="D72" s="24">
        <v>0.0263</v>
      </c>
    </row>
    <row r="73" s="3" customFormat="1" ht="17" spans="1:4">
      <c r="A73" s="26">
        <v>52</v>
      </c>
      <c r="B73" s="27" t="s">
        <v>212</v>
      </c>
      <c r="C73" s="15" t="s">
        <v>219</v>
      </c>
      <c r="D73" s="24">
        <v>0.4737</v>
      </c>
    </row>
    <row r="74" s="3" customFormat="1" ht="17" spans="1:4">
      <c r="A74" s="26">
        <v>52</v>
      </c>
      <c r="B74" s="27" t="s">
        <v>212</v>
      </c>
      <c r="C74" s="15" t="s">
        <v>15</v>
      </c>
      <c r="D74" s="24">
        <v>0.4991</v>
      </c>
    </row>
    <row r="75" s="3" customFormat="1" ht="17" spans="1:4">
      <c r="A75" s="26">
        <v>52</v>
      </c>
      <c r="B75" s="27" t="s">
        <v>212</v>
      </c>
      <c r="C75" s="15" t="s">
        <v>132</v>
      </c>
      <c r="D75" s="24">
        <v>0.0004</v>
      </c>
    </row>
    <row r="76" s="3" customFormat="1" ht="17" spans="1:4">
      <c r="A76" s="26">
        <v>52</v>
      </c>
      <c r="B76" s="27" t="s">
        <v>212</v>
      </c>
      <c r="C76" s="15" t="s">
        <v>133</v>
      </c>
      <c r="D76" s="24">
        <v>0.0005</v>
      </c>
    </row>
    <row r="77" ht="17" spans="1:4">
      <c r="A77" s="13">
        <v>53</v>
      </c>
      <c r="B77" s="25" t="s">
        <v>220</v>
      </c>
      <c r="C77" s="15" t="s">
        <v>217</v>
      </c>
      <c r="D77" s="24">
        <v>0.0263</v>
      </c>
    </row>
    <row r="78" ht="17" spans="1:4">
      <c r="A78" s="13">
        <v>53</v>
      </c>
      <c r="B78" s="25" t="s">
        <v>220</v>
      </c>
      <c r="C78" s="15" t="s">
        <v>219</v>
      </c>
      <c r="D78" s="24">
        <v>0.4737</v>
      </c>
    </row>
    <row r="79" ht="17" spans="1:4">
      <c r="A79" s="13">
        <v>53</v>
      </c>
      <c r="B79" s="25" t="s">
        <v>220</v>
      </c>
      <c r="C79" s="15" t="s">
        <v>15</v>
      </c>
      <c r="D79" s="24">
        <v>0.4991</v>
      </c>
    </row>
    <row r="80" ht="17" spans="1:4">
      <c r="A80" s="13">
        <v>53</v>
      </c>
      <c r="B80" s="25" t="s">
        <v>220</v>
      </c>
      <c r="C80" s="15" t="s">
        <v>132</v>
      </c>
      <c r="D80" s="24">
        <v>0.0004</v>
      </c>
    </row>
    <row r="81" ht="17" spans="1:4">
      <c r="A81" s="13">
        <v>53</v>
      </c>
      <c r="B81" s="25" t="s">
        <v>220</v>
      </c>
      <c r="C81" s="15" t="s">
        <v>133</v>
      </c>
      <c r="D81" s="24">
        <v>0.0005</v>
      </c>
    </row>
    <row r="82" ht="17" spans="1:4">
      <c r="A82" s="13">
        <v>54</v>
      </c>
      <c r="B82" s="25" t="s">
        <v>221</v>
      </c>
      <c r="C82" s="15" t="s">
        <v>134</v>
      </c>
      <c r="D82" s="24">
        <v>0.33</v>
      </c>
    </row>
    <row r="83" ht="17" spans="1:4">
      <c r="A83" s="13">
        <v>54</v>
      </c>
      <c r="B83" s="25" t="s">
        <v>221</v>
      </c>
      <c r="C83" s="15" t="s">
        <v>226</v>
      </c>
      <c r="D83" s="24">
        <v>0.33</v>
      </c>
    </row>
    <row r="84" ht="17" spans="1:4">
      <c r="A84" s="13">
        <v>54</v>
      </c>
      <c r="B84" s="25" t="s">
        <v>221</v>
      </c>
      <c r="C84" s="15" t="s">
        <v>227</v>
      </c>
      <c r="D84" s="24">
        <v>0.34</v>
      </c>
    </row>
  </sheetData>
  <autoFilter ref="A1:D84"/>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18"/>
  <sheetViews>
    <sheetView workbookViewId="0">
      <selection activeCell="N2" sqref="N2"/>
    </sheetView>
  </sheetViews>
  <sheetFormatPr defaultColWidth="9" defaultRowHeight="16.8"/>
  <cols>
    <col min="1" max="1" width="29.75" customWidth="1"/>
    <col min="6" max="6" width="13" customWidth="1"/>
    <col min="7" max="7" width="10.125" customWidth="1"/>
    <col min="8" max="8" width="12.875" customWidth="1"/>
    <col min="14" max="14" width="16.8269230769231" customWidth="1"/>
    <col min="15" max="15" width="17.2980769230769" customWidth="1"/>
    <col min="16" max="16" width="16.3461538461538" customWidth="1"/>
  </cols>
  <sheetData>
    <row r="1" spans="1:16">
      <c r="A1" s="1" t="s">
        <v>3</v>
      </c>
      <c r="D1" s="1" t="s">
        <v>2960</v>
      </c>
      <c r="E1" s="2" t="s">
        <v>1678</v>
      </c>
      <c r="F1" s="2" t="s">
        <v>288</v>
      </c>
      <c r="G1" s="2" t="s">
        <v>517</v>
      </c>
      <c r="H1" s="2" t="s">
        <v>779</v>
      </c>
      <c r="I1" s="2" t="s">
        <v>872</v>
      </c>
      <c r="J1" s="2" t="s">
        <v>975</v>
      </c>
      <c r="K1" s="2" t="s">
        <v>1121</v>
      </c>
      <c r="L1" s="2" t="s">
        <v>1257</v>
      </c>
      <c r="M1" s="2" t="s">
        <v>1371</v>
      </c>
      <c r="N1" s="2" t="s">
        <v>1490</v>
      </c>
      <c r="O1" s="2" t="s">
        <v>1541</v>
      </c>
      <c r="P1" s="2" t="s">
        <v>1615</v>
      </c>
    </row>
    <row r="2" spans="1:16">
      <c r="A2" t="s">
        <v>238</v>
      </c>
      <c r="B2">
        <v>1</v>
      </c>
      <c r="F2" s="2" t="s">
        <v>289</v>
      </c>
      <c r="G2" s="2" t="s">
        <v>2961</v>
      </c>
      <c r="H2" s="2" t="s">
        <v>780</v>
      </c>
      <c r="I2" s="2" t="s">
        <v>873</v>
      </c>
      <c r="J2" s="2" t="s">
        <v>976</v>
      </c>
      <c r="K2" s="2" t="s">
        <v>1122</v>
      </c>
      <c r="L2" s="2" t="s">
        <v>1303</v>
      </c>
      <c r="M2" s="2" t="s">
        <v>1372</v>
      </c>
      <c r="N2" s="2" t="s">
        <v>1491</v>
      </c>
      <c r="O2" s="2" t="s">
        <v>1606</v>
      </c>
      <c r="P2" s="2" t="s">
        <v>1642</v>
      </c>
    </row>
    <row r="3" spans="1:16">
      <c r="A3" t="s">
        <v>170</v>
      </c>
      <c r="B3">
        <v>2</v>
      </c>
      <c r="F3" s="2" t="s">
        <v>141</v>
      </c>
      <c r="G3" s="2" t="s">
        <v>538</v>
      </c>
      <c r="H3" s="2" t="s">
        <v>804</v>
      </c>
      <c r="I3" s="2" t="s">
        <v>904</v>
      </c>
      <c r="J3" s="2" t="s">
        <v>991</v>
      </c>
      <c r="K3" s="2" t="s">
        <v>1138</v>
      </c>
      <c r="L3" s="2" t="s">
        <v>1307</v>
      </c>
      <c r="M3" s="2" t="s">
        <v>1400</v>
      </c>
      <c r="N3" s="2" t="s">
        <v>1503</v>
      </c>
      <c r="O3" s="2" t="s">
        <v>1542</v>
      </c>
      <c r="P3" s="2" t="s">
        <v>1616</v>
      </c>
    </row>
    <row r="4" spans="1:16">
      <c r="A4" t="s">
        <v>546</v>
      </c>
      <c r="B4">
        <v>3</v>
      </c>
      <c r="F4" s="2" t="s">
        <v>228</v>
      </c>
      <c r="G4" s="2" t="s">
        <v>678</v>
      </c>
      <c r="H4" s="2" t="s">
        <v>829</v>
      </c>
      <c r="I4" s="2" t="s">
        <v>928</v>
      </c>
      <c r="J4" s="2" t="s">
        <v>1035</v>
      </c>
      <c r="K4" s="2" t="s">
        <v>1179</v>
      </c>
      <c r="L4" s="2" t="s">
        <v>1258</v>
      </c>
      <c r="M4" s="2" t="s">
        <v>1431</v>
      </c>
      <c r="N4" s="2" t="s">
        <v>1518</v>
      </c>
      <c r="O4" s="2" t="s">
        <v>1587</v>
      </c>
      <c r="P4" s="2" t="s">
        <v>1656</v>
      </c>
    </row>
    <row r="5" spans="1:15">
      <c r="A5" t="s">
        <v>2962</v>
      </c>
      <c r="B5">
        <v>4</v>
      </c>
      <c r="F5" s="2" t="s">
        <v>391</v>
      </c>
      <c r="G5" s="2" t="s">
        <v>2963</v>
      </c>
      <c r="H5" s="2" t="s">
        <v>865</v>
      </c>
      <c r="I5" s="2" t="s">
        <v>950</v>
      </c>
      <c r="J5" s="2" t="s">
        <v>1087</v>
      </c>
      <c r="K5" s="2" t="s">
        <v>1226</v>
      </c>
      <c r="L5" s="2" t="s">
        <v>1331</v>
      </c>
      <c r="M5" s="2" t="s">
        <v>1473</v>
      </c>
      <c r="N5" s="2" t="s">
        <v>1241</v>
      </c>
      <c r="O5" s="2" t="s">
        <v>1552</v>
      </c>
    </row>
    <row r="6" spans="1:12">
      <c r="A6" t="s">
        <v>559</v>
      </c>
      <c r="B6">
        <v>5</v>
      </c>
      <c r="F6" s="2" t="s">
        <v>304</v>
      </c>
      <c r="G6" s="2" t="s">
        <v>2964</v>
      </c>
      <c r="I6" s="2" t="s">
        <v>957</v>
      </c>
      <c r="J6" s="2" t="s">
        <v>1109</v>
      </c>
      <c r="K6" s="2" t="s">
        <v>1241</v>
      </c>
      <c r="L6" s="2" t="s">
        <v>1290</v>
      </c>
    </row>
    <row r="7" spans="1:12">
      <c r="A7" t="s">
        <v>565</v>
      </c>
      <c r="B7">
        <v>6</v>
      </c>
      <c r="G7" s="2" t="s">
        <v>760</v>
      </c>
      <c r="I7" s="2" t="s">
        <v>962</v>
      </c>
      <c r="L7" s="2" t="s">
        <v>1338</v>
      </c>
    </row>
    <row r="8" spans="1:2">
      <c r="A8" t="s">
        <v>2402</v>
      </c>
      <c r="B8">
        <v>7</v>
      </c>
    </row>
    <row r="9" spans="1:2">
      <c r="A9" t="s">
        <v>2965</v>
      </c>
      <c r="B9">
        <v>8</v>
      </c>
    </row>
    <row r="10" spans="1:2">
      <c r="A10" t="s">
        <v>2966</v>
      </c>
      <c r="B10">
        <v>9</v>
      </c>
    </row>
    <row r="11" spans="1:2">
      <c r="A11" t="s">
        <v>2967</v>
      </c>
      <c r="B11">
        <v>10</v>
      </c>
    </row>
    <row r="12" spans="1:2">
      <c r="A12" t="s">
        <v>797</v>
      </c>
      <c r="B12">
        <v>11</v>
      </c>
    </row>
    <row r="13" spans="1:2">
      <c r="A13" t="s">
        <v>1317</v>
      </c>
      <c r="B13">
        <v>12</v>
      </c>
    </row>
    <row r="15" spans="1:1">
      <c r="A15" s="1" t="s">
        <v>279</v>
      </c>
    </row>
    <row r="16" spans="1:2">
      <c r="A16" s="2" t="s">
        <v>19</v>
      </c>
      <c r="B16">
        <v>1</v>
      </c>
    </row>
    <row r="17" spans="1:2">
      <c r="A17" s="2" t="s">
        <v>28</v>
      </c>
      <c r="B17">
        <v>2</v>
      </c>
    </row>
    <row r="18" spans="1:2">
      <c r="A18" s="2" t="s">
        <v>53</v>
      </c>
      <c r="B18">
        <v>3</v>
      </c>
    </row>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广州区域  6月份更新</vt:lpstr>
      <vt:lpstr>公司基本信息</vt:lpstr>
      <vt:lpstr>股东信息</vt:lpstr>
      <vt:lpstr>基础数据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季雪飞</dc:creator>
  <cp:lastModifiedBy>周超</cp:lastModifiedBy>
  <dcterms:created xsi:type="dcterms:W3CDTF">2016-05-18T18:02:00Z</dcterms:created>
  <cp:lastPrinted>2019-07-26T23:47:00Z</cp:lastPrinted>
  <dcterms:modified xsi:type="dcterms:W3CDTF">2019-12-31T16:50:22Z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2052-1.6.0.2399</vt:lpwstr>
  </property>
</Properties>
</file>