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 Documents\ShareCache\雅居乐控股公司-信息中心\系统服务组\06 项目\档案系统\2019合同\"/>
    </mc:Choice>
  </mc:AlternateContent>
  <bookViews>
    <workbookView xWindow="-120" yWindow="-120" windowWidth="29040" windowHeight="15840" tabRatio="543"/>
  </bookViews>
  <sheets>
    <sheet name="总工作量" sheetId="4" r:id="rId1"/>
    <sheet name="&lt;P9系统&gt;新需求工作量" sheetId="3" r:id="rId2"/>
    <sheet name="&lt;工程档案系统&gt;工作量" sheetId="2" r:id="rId3"/>
  </sheets>
  <definedNames>
    <definedName name="_xlnm._FilterDatabase" localSheetId="2" hidden="1">'&lt;工程档案系统&gt;工作量'!$A$1:$L$83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5" i="3" l="1"/>
  <c r="D7" i="4" s="1"/>
  <c r="I46" i="2" l="1"/>
  <c r="I82" i="2"/>
  <c r="I81" i="2"/>
  <c r="I7" i="2"/>
  <c r="I78" i="2"/>
  <c r="I77" i="2"/>
  <c r="I76" i="2"/>
  <c r="I75" i="2"/>
  <c r="I74" i="2"/>
  <c r="I73" i="2"/>
  <c r="I72" i="2"/>
  <c r="I71" i="2"/>
  <c r="I70" i="2"/>
  <c r="I69" i="2"/>
  <c r="I67" i="2"/>
  <c r="I66" i="2"/>
  <c r="I64" i="2"/>
  <c r="I63" i="2"/>
  <c r="I62" i="2"/>
  <c r="I61" i="2"/>
  <c r="I60" i="2"/>
  <c r="I59" i="2"/>
  <c r="I58" i="2"/>
  <c r="I53" i="2"/>
  <c r="I52" i="2"/>
  <c r="I51" i="2"/>
  <c r="I50" i="2"/>
  <c r="I49" i="2"/>
  <c r="I48" i="2"/>
  <c r="I45" i="2"/>
  <c r="I44" i="2"/>
  <c r="I43" i="2"/>
  <c r="I42" i="2"/>
  <c r="I41" i="2"/>
  <c r="I40" i="2"/>
  <c r="I39" i="2"/>
  <c r="I38" i="2"/>
  <c r="I37" i="2"/>
  <c r="I35" i="2"/>
  <c r="I34" i="2"/>
  <c r="I33" i="2"/>
  <c r="I31" i="2"/>
  <c r="I30" i="2"/>
  <c r="I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  <c r="I3" i="2"/>
  <c r="I83" i="2" s="1"/>
  <c r="D8" i="4" s="1"/>
  <c r="D9" i="4" s="1"/>
</calcChain>
</file>

<file path=xl/sharedStrings.xml><?xml version="1.0" encoding="utf-8"?>
<sst xmlns="http://schemas.openxmlformats.org/spreadsheetml/2006/main" count="550" uniqueCount="304">
  <si>
    <t>城建表的重新维护</t>
    <rPh sb="0" eb="1">
      <t>cheng jian</t>
    </rPh>
    <rPh sb="2" eb="3">
      <t>biao</t>
    </rPh>
    <rPh sb="3" eb="4">
      <t>de</t>
    </rPh>
    <rPh sb="4" eb="5">
      <t>chong x</t>
    </rPh>
    <rPh sb="6" eb="7">
      <t>wei hu</t>
    </rPh>
    <phoneticPr fontId="1" type="noConversion"/>
  </si>
  <si>
    <t>文件登记中显示处理速度过慢的功能优化</t>
    <rPh sb="0" eb="1">
      <t>wen jian</t>
    </rPh>
    <rPh sb="2" eb="3">
      <t>deng ji</t>
    </rPh>
    <rPh sb="4" eb="5">
      <t>zhong</t>
    </rPh>
    <rPh sb="5" eb="6">
      <t>xian shi</t>
    </rPh>
    <rPh sb="7" eb="8">
      <t>chu li</t>
    </rPh>
    <rPh sb="9" eb="10">
      <t>su du</t>
    </rPh>
    <rPh sb="11" eb="12">
      <t>guo man</t>
    </rPh>
    <rPh sb="13" eb="14">
      <t>de</t>
    </rPh>
    <rPh sb="14" eb="15">
      <t>gong n</t>
    </rPh>
    <rPh sb="16" eb="17">
      <t>you h</t>
    </rPh>
    <phoneticPr fontId="1" type="noConversion"/>
  </si>
  <si>
    <t>工程管理中工程审批功能的优化（匹配不到接口数据后续获取）</t>
    <rPh sb="0" eb="1">
      <t>gong c</t>
    </rPh>
    <rPh sb="2" eb="3">
      <t>guan l</t>
    </rPh>
    <rPh sb="4" eb="5">
      <t>zhong</t>
    </rPh>
    <rPh sb="5" eb="6">
      <t>gong c</t>
    </rPh>
    <rPh sb="7" eb="8">
      <t>shen p</t>
    </rPh>
    <rPh sb="9" eb="10">
      <t>gong n</t>
    </rPh>
    <rPh sb="11" eb="12">
      <t>de</t>
    </rPh>
    <rPh sb="12" eb="13">
      <t>you hua</t>
    </rPh>
    <rPh sb="15" eb="16">
      <t>pi p</t>
    </rPh>
    <rPh sb="17" eb="18">
      <t>bu dao</t>
    </rPh>
    <rPh sb="19" eb="20">
      <t>jie k</t>
    </rPh>
    <rPh sb="21" eb="22">
      <t>shu j</t>
    </rPh>
    <rPh sb="23" eb="24">
      <t>hou x</t>
    </rPh>
    <rPh sb="25" eb="26">
      <t>huo q</t>
    </rPh>
    <phoneticPr fontId="1" type="noConversion"/>
  </si>
  <si>
    <t>职责部门中已进入流程的数据回退</t>
    <rPh sb="0" eb="1">
      <t>zhi z</t>
    </rPh>
    <rPh sb="2" eb="3">
      <t>bu m</t>
    </rPh>
    <rPh sb="4" eb="5">
      <t>zhong</t>
    </rPh>
    <rPh sb="5" eb="6">
      <t>yi</t>
    </rPh>
    <rPh sb="6" eb="7">
      <t>jin r</t>
    </rPh>
    <rPh sb="8" eb="9">
      <t>liu c</t>
    </rPh>
    <rPh sb="10" eb="11">
      <t>de</t>
    </rPh>
    <rPh sb="11" eb="12">
      <t>shu j</t>
    </rPh>
    <rPh sb="13" eb="14">
      <t>hui</t>
    </rPh>
    <rPh sb="14" eb="15">
      <t>tui</t>
    </rPh>
    <phoneticPr fontId="1" type="noConversion"/>
  </si>
  <si>
    <t>角色管理中添加角色复制功能</t>
    <rPh sb="0" eb="1">
      <t>jue se</t>
    </rPh>
    <rPh sb="2" eb="3">
      <t>guan l</t>
    </rPh>
    <rPh sb="4" eb="5">
      <t>zhong</t>
    </rPh>
    <rPh sb="5" eb="6">
      <t>tian jia</t>
    </rPh>
    <rPh sb="7" eb="8">
      <t>jue se</t>
    </rPh>
    <rPh sb="9" eb="10">
      <t>fu zhi</t>
    </rPh>
    <rPh sb="11" eb="12">
      <t>gong n</t>
    </rPh>
    <phoneticPr fontId="1" type="noConversion"/>
  </si>
  <si>
    <t>角色管理中添加按姓名查询权限功能</t>
    <rPh sb="0" eb="1">
      <t>jue s</t>
    </rPh>
    <rPh sb="2" eb="3">
      <t>guan l</t>
    </rPh>
    <rPh sb="4" eb="5">
      <t>zhong</t>
    </rPh>
    <rPh sb="5" eb="6">
      <t>tian jia</t>
    </rPh>
    <rPh sb="7" eb="8">
      <t>an</t>
    </rPh>
    <rPh sb="8" eb="9">
      <t>xing m</t>
    </rPh>
    <rPh sb="10" eb="11">
      <t>cha x</t>
    </rPh>
    <rPh sb="12" eb="13">
      <t>quan x</t>
    </rPh>
    <rPh sb="14" eb="15">
      <t>gong n</t>
    </rPh>
    <phoneticPr fontId="1" type="noConversion"/>
  </si>
  <si>
    <t>前端代码用户登录密码加密显示</t>
    <rPh sb="0" eb="1">
      <t>qian d</t>
    </rPh>
    <rPh sb="2" eb="3">
      <t>dai m</t>
    </rPh>
    <rPh sb="4" eb="5">
      <t>yong h</t>
    </rPh>
    <rPh sb="6" eb="7">
      <t>deng l</t>
    </rPh>
    <rPh sb="8" eb="9">
      <t>mi ma</t>
    </rPh>
    <rPh sb="10" eb="11">
      <t>jia m</t>
    </rPh>
    <rPh sb="12" eb="13">
      <t>xian shi</t>
    </rPh>
    <phoneticPr fontId="1" type="noConversion"/>
  </si>
  <si>
    <t>项目管理中搜索添加项目归属过滤功能</t>
    <rPh sb="0" eb="1">
      <t>xiang m</t>
    </rPh>
    <rPh sb="2" eb="3">
      <t>guan l</t>
    </rPh>
    <rPh sb="4" eb="5">
      <t>zhong</t>
    </rPh>
    <rPh sb="5" eb="6">
      <t>sou s</t>
    </rPh>
    <rPh sb="7" eb="8">
      <t>tian jia</t>
    </rPh>
    <rPh sb="9" eb="10">
      <t>xiang m</t>
    </rPh>
    <rPh sb="11" eb="12">
      <t>gui s</t>
    </rPh>
    <rPh sb="13" eb="14">
      <t>guo l</t>
    </rPh>
    <rPh sb="15" eb="16">
      <t>gong n</t>
    </rPh>
    <phoneticPr fontId="1" type="noConversion"/>
  </si>
  <si>
    <t>重新开发一个原文服务工程（防止原文上传、下载占用业务系统的资源）</t>
    <rPh sb="0" eb="1">
      <t>chong x</t>
    </rPh>
    <rPh sb="2" eb="3">
      <t>kaf ia</t>
    </rPh>
    <rPh sb="4" eb="5">
      <t>yi ge</t>
    </rPh>
    <rPh sb="6" eb="7">
      <t>yuan w</t>
    </rPh>
    <rPh sb="8" eb="9">
      <t>fu wu</t>
    </rPh>
    <rPh sb="10" eb="11">
      <t>gong c</t>
    </rPh>
    <rPh sb="13" eb="14">
      <t>fang zhi</t>
    </rPh>
    <rPh sb="15" eb="16">
      <t>yuan w</t>
    </rPh>
    <rPh sb="17" eb="18">
      <t>shang c</t>
    </rPh>
    <rPh sb="20" eb="21">
      <t>xia zai</t>
    </rPh>
    <rPh sb="22" eb="23">
      <t>zhan yong</t>
    </rPh>
    <rPh sb="24" eb="25">
      <t>yw wu</t>
    </rPh>
    <rPh sb="26" eb="27">
      <t>xi tong</t>
    </rPh>
    <rPh sb="28" eb="29">
      <t>de</t>
    </rPh>
    <rPh sb="29" eb="30">
      <t>zi y</t>
    </rPh>
    <phoneticPr fontId="1" type="noConversion"/>
  </si>
  <si>
    <t>卷内顺序号打印错乱的问题</t>
    <rPh sb="0" eb="1">
      <t>juan n</t>
    </rPh>
    <rPh sb="2" eb="3">
      <t>shun x</t>
    </rPh>
    <rPh sb="4" eb="5">
      <t>hao</t>
    </rPh>
    <rPh sb="5" eb="6">
      <t>da yin</t>
    </rPh>
    <rPh sb="7" eb="8">
      <t>cuo l</t>
    </rPh>
    <rPh sb="9" eb="10">
      <t>de</t>
    </rPh>
    <rPh sb="10" eb="11">
      <t>wen ti</t>
    </rPh>
    <phoneticPr fontId="1" type="noConversion"/>
  </si>
  <si>
    <t>文件预审中添加任务，左侧只显示该工程的任务</t>
    <rPh sb="0" eb="1">
      <t>wen jian</t>
    </rPh>
    <rPh sb="2" eb="3">
      <t>yu shen</t>
    </rPh>
    <rPh sb="4" eb="5">
      <t>zhong</t>
    </rPh>
    <rPh sb="5" eb="6">
      <t>tian jia</t>
    </rPh>
    <rPh sb="7" eb="8">
      <t>ren w</t>
    </rPh>
    <rPh sb="10" eb="11">
      <t>zuo c</t>
    </rPh>
    <rPh sb="12" eb="13">
      <t>zhi xian shi</t>
    </rPh>
    <rPh sb="15" eb="16">
      <t>gai</t>
    </rPh>
    <rPh sb="16" eb="17">
      <t>gong c</t>
    </rPh>
    <rPh sb="18" eb="19">
      <t>de</t>
    </rPh>
    <rPh sb="19" eb="20">
      <t>ren w</t>
    </rPh>
    <phoneticPr fontId="1" type="noConversion"/>
  </si>
  <si>
    <t>文件整理左侧树提高加载效率</t>
    <rPh sb="2" eb="3">
      <t>zheng l</t>
    </rPh>
    <rPh sb="4" eb="5">
      <t>zuo ce</t>
    </rPh>
    <rPh sb="6" eb="7">
      <t>shu</t>
    </rPh>
    <rPh sb="7" eb="8">
      <t>ti gao</t>
    </rPh>
    <rPh sb="9" eb="10">
      <t>jia zai</t>
    </rPh>
    <rPh sb="11" eb="12">
      <t>xiao l</t>
    </rPh>
    <phoneticPr fontId="1" type="noConversion"/>
  </si>
  <si>
    <t>文件服务中心模块开发</t>
    <rPh sb="0" eb="1">
      <t>wen jian</t>
    </rPh>
    <rPh sb="2" eb="3">
      <t>fu wu</t>
    </rPh>
    <rPh sb="4" eb="5">
      <t>zhong x</t>
    </rPh>
    <rPh sb="6" eb="7">
      <t>mo k</t>
    </rPh>
    <rPh sb="8" eb="9">
      <t>kai fa</t>
    </rPh>
    <phoneticPr fontId="1" type="noConversion"/>
  </si>
  <si>
    <t>修改备注状态的任务不进入到文件整理环节</t>
  </si>
  <si>
    <t>解决卷内打印中，组多卷时卷内不能打印的问题</t>
  </si>
  <si>
    <t>分配权限时，弹出框的右侧区，去除邮箱字段，添加登录名字段显示 </t>
  </si>
  <si>
    <t>解决导入任务的左侧tree不能显示最底层的叶节点问题 </t>
  </si>
  <si>
    <t>解决项目管理中搜索错误问题</t>
  </si>
  <si>
    <t>任务名称</t>
    <phoneticPr fontId="7" type="noConversion"/>
  </si>
  <si>
    <t>一级分类</t>
    <phoneticPr fontId="7" type="noConversion"/>
  </si>
  <si>
    <t>二级分类</t>
    <phoneticPr fontId="7" type="noConversion"/>
  </si>
  <si>
    <t>说明</t>
    <phoneticPr fontId="7" type="noConversion"/>
  </si>
  <si>
    <t>工作量（天）</t>
    <phoneticPr fontId="7" type="noConversion"/>
  </si>
  <si>
    <t>新功能开发</t>
  </si>
  <si>
    <t>小计</t>
    <phoneticPr fontId="9" type="noConversion"/>
  </si>
  <si>
    <t>项目编号、地块编号、工程编号</t>
    <phoneticPr fontId="1" type="noConversion"/>
  </si>
  <si>
    <t>合计工作量</t>
    <phoneticPr fontId="1" type="noConversion"/>
  </si>
  <si>
    <t>项目建设档案管理系统</t>
    <phoneticPr fontId="1" type="noConversion"/>
  </si>
  <si>
    <t>新功能开发</t>
    <phoneticPr fontId="1" type="noConversion"/>
  </si>
  <si>
    <t>bug:修复在工程管理中编辑工程信息之后，导致工程登记人自己的这条工程登记信息 </t>
  </si>
  <si>
    <t>振中跟分包单位的二级合同的附件同步过来本系统</t>
  </si>
  <si>
    <t>施工单位注册工程时，多加两个字段：实际开工日期、实际竣工日期</t>
  </si>
  <si>
    <t>“业务审核”加上领导的审批节点、以及转办的功能</t>
  </si>
  <si>
    <t>系统操作指南</t>
  </si>
  <si>
    <t>打印卷内移到文件整理内</t>
  </si>
  <si>
    <t>做单点登录</t>
  </si>
  <si>
    <t>竣工日期是必录项</t>
  </si>
  <si>
    <t>系统管理员要有为用户重置密码的权限</t>
  </si>
  <si>
    <t>创建节点中的分类编号，不应该能被修改</t>
  </si>
  <si>
    <t>外单位上传的图片也能在线查看</t>
  </si>
  <si>
    <t>消息通知的显示时间和实际时间不符</t>
  </si>
  <si>
    <t>规划许可证号应该是“工程规划许可证号”（项目登记、工程登记）</t>
  </si>
  <si>
    <t>外单位注册确定后，状态显示未提交</t>
  </si>
  <si>
    <t>任务列表，应该允许二次添加</t>
  </si>
  <si>
    <t>新的做法：是投资建立地块</t>
  </si>
  <si>
    <t>工程名称也要从ERP带过来</t>
  </si>
  <si>
    <t>外部预审应该叫现场工程师预审（监理工程师）</t>
  </si>
  <si>
    <t>邮件服务器配置</t>
  </si>
  <si>
    <t>文件整理：载体类型重复了</t>
  </si>
  <si>
    <t>文件整理：重要级别不需要</t>
  </si>
  <si>
    <t>eHR同步过来的ID和外单位注册的ID的同名问题</t>
  </si>
  <si>
    <t>外单位注册：取消单位简称</t>
  </si>
  <si>
    <t>外单位注册：应该有拒绝的理由</t>
  </si>
  <si>
    <t>合同校验时，解决全角半角的问题</t>
  </si>
  <si>
    <t>登录时显示bad gateway</t>
  </si>
  <si>
    <t>设计部的合同不经招标合约部，所以要另外进行设计合同的登记（由设计部登记，档案室分配任务-设计部上传，档案室确认）。设计部合同的登记要像工程合同一样登记。至于要归什么文件，李亚进在确认</t>
  </si>
  <si>
    <t>外单位登记工程时，招标/合约/成本 也多一条相同的工程（李亚进已有清单）
审批工程时创建节点</t>
  </si>
  <si>
    <t>校验之后（结算后）上传到ERP2的附件，怎么同步到本系统</t>
  </si>
  <si>
    <t>文件登记，应该显示已登记的条数</t>
  </si>
  <si>
    <t>安全生产员那个可以设为不是必选项，因为很多施工单位没有安全生产许可证</t>
  </si>
  <si>
    <t>地块管理的省市，应该在系统就建好，不由开发部建</t>
  </si>
  <si>
    <t>创建职责部门后，档案员应该可以删除</t>
  </si>
  <si>
    <t>所有列表打开时应当是收起的</t>
  </si>
  <si>
    <t>修改密码（外单位、内部员工）</t>
  </si>
  <si>
    <t>在工程档案上发起结算申请，在ERP上生成结算流程</t>
  </si>
  <si>
    <t>&lt;房管集团&gt; 营销部的合同现在走OA/投资管理平台，工程档案系统应该可与其直接对接附件</t>
  </si>
  <si>
    <t>序号</t>
    <phoneticPr fontId="1" type="noConversion"/>
  </si>
  <si>
    <t>项目名称</t>
    <phoneticPr fontId="1" type="noConversion"/>
  </si>
  <si>
    <t>项目内容</t>
    <phoneticPr fontId="1" type="noConversion"/>
  </si>
  <si>
    <t>备注</t>
    <phoneticPr fontId="1" type="noConversion"/>
  </si>
  <si>
    <t>雅居乐2019年项目工作量</t>
    <phoneticPr fontId="1" type="noConversion"/>
  </si>
  <si>
    <t>雅居乐集团2019年P9系统与工程档案系统工作量</t>
    <phoneticPr fontId="1" type="noConversion"/>
  </si>
  <si>
    <t>P9系统功能需求工作量，详细参见附件；</t>
    <phoneticPr fontId="1" type="noConversion"/>
  </si>
  <si>
    <t>工程档案系统新需求工作量，详细参见附件；</t>
    <phoneticPr fontId="1" type="noConversion"/>
  </si>
  <si>
    <t>合计</t>
    <phoneticPr fontId="1" type="noConversion"/>
  </si>
  <si>
    <t>工作量（人/天）</t>
    <phoneticPr fontId="1" type="noConversion"/>
  </si>
  <si>
    <t>单位名称：</t>
    <phoneticPr fontId="1" type="noConversion"/>
  </si>
  <si>
    <t>北京量子伟业信息技术股份有限公司</t>
    <phoneticPr fontId="1" type="noConversion"/>
  </si>
  <si>
    <t>联系人：</t>
    <phoneticPr fontId="1" type="noConversion"/>
  </si>
  <si>
    <t>王松叶</t>
    <phoneticPr fontId="1" type="noConversion"/>
  </si>
  <si>
    <t>联系电话：</t>
    <phoneticPr fontId="1" type="noConversion"/>
  </si>
  <si>
    <t>邮箱：</t>
    <phoneticPr fontId="1" type="noConversion"/>
  </si>
  <si>
    <t>wangsy@pde.com.cn</t>
    <phoneticPr fontId="1" type="noConversion"/>
  </si>
  <si>
    <t>备注</t>
    <phoneticPr fontId="1" type="noConversion"/>
  </si>
  <si>
    <t>需要与张磊讨论
城建表分类叫法不对
应该分为三大板块：建设单位、城建、物业</t>
    <phoneticPr fontId="1" type="noConversion"/>
  </si>
  <si>
    <t>整个系统问题，不是单个流程</t>
    <phoneticPr fontId="1" type="noConversion"/>
  </si>
  <si>
    <t>同上</t>
    <phoneticPr fontId="1" type="noConversion"/>
  </si>
  <si>
    <t>已实现</t>
    <phoneticPr fontId="1" type="noConversion"/>
  </si>
  <si>
    <t>新功能
符合归档的标准</t>
    <phoneticPr fontId="1" type="noConversion"/>
  </si>
  <si>
    <t>接口问题同4</t>
    <phoneticPr fontId="1" type="noConversion"/>
  </si>
  <si>
    <t>应该作为系统交付的一个验收条件</t>
    <phoneticPr fontId="1" type="noConversion"/>
  </si>
  <si>
    <t>接口，需要什么内容 对接工程、成本合约部。找邓剑辉找乙方</t>
    <phoneticPr fontId="1" type="noConversion"/>
  </si>
  <si>
    <t>档案分类不能调整顺序或者删除，只能新增在最后</t>
    <phoneticPr fontId="1" type="noConversion"/>
  </si>
  <si>
    <t>待商榷</t>
    <phoneticPr fontId="1" type="noConversion"/>
  </si>
  <si>
    <t>具体需求是？</t>
    <phoneticPr fontId="1" type="noConversion"/>
  </si>
  <si>
    <t>需要和张磊具体沟通</t>
    <phoneticPr fontId="1" type="noConversion"/>
  </si>
  <si>
    <t>待确认</t>
    <phoneticPr fontId="1" type="noConversion"/>
  </si>
  <si>
    <t>类型无页码</t>
    <phoneticPr fontId="1" type="noConversion"/>
  </si>
  <si>
    <t>成本那套要优化，针对合同结算（后段），把外单位登记的工程复制过来</t>
    <phoneticPr fontId="1" type="noConversion"/>
  </si>
  <si>
    <t>审批时需要填写拒绝的理由，并显示理由给注册单位</t>
    <phoneticPr fontId="1" type="noConversion"/>
  </si>
  <si>
    <t>固定格式分多个输入框，提交时按格式组合</t>
    <phoneticPr fontId="1" type="noConversion"/>
  </si>
  <si>
    <t>要根据施工单位类别细化</t>
    <phoneticPr fontId="1" type="noConversion"/>
  </si>
  <si>
    <t>项目编号已经有了，其他编号的规则？</t>
    <phoneticPr fontId="1" type="noConversion"/>
  </si>
  <si>
    <t>删除权限需要有操作日志</t>
    <phoneticPr fontId="1" type="noConversion"/>
  </si>
  <si>
    <t>优化目录树的显示，默认收起来，参考权限设置</t>
    <phoneticPr fontId="1" type="noConversion"/>
  </si>
  <si>
    <t>通过邮箱重置</t>
    <phoneticPr fontId="1" type="noConversion"/>
  </si>
  <si>
    <t>电子印章上线后，结算流程可能发生修改，需要详细调研</t>
    <phoneticPr fontId="1" type="noConversion"/>
  </si>
  <si>
    <t>流程优化、预审人怎么参与到预审中</t>
    <phoneticPr fontId="1" type="noConversion"/>
  </si>
  <si>
    <r>
      <t>签证与反签证、工程联系单在“</t>
    </r>
    <r>
      <rPr>
        <sz val="10"/>
        <color rgb="FFFF0000"/>
        <rFont val="微软雅黑"/>
        <family val="2"/>
        <charset val="134"/>
      </rPr>
      <t>工程管理协同平台</t>
    </r>
    <r>
      <rPr>
        <sz val="10"/>
        <color theme="1"/>
        <rFont val="微软雅黑"/>
        <family val="2"/>
        <charset val="134"/>
      </rPr>
      <t>”上，需对接到本系统上</t>
    </r>
    <phoneticPr fontId="1" type="noConversion"/>
  </si>
  <si>
    <t>适用范围</t>
    <phoneticPr fontId="7" type="noConversion"/>
  </si>
  <si>
    <t>完成情况</t>
    <rPh sb="0" eb="1">
      <t>wan c</t>
    </rPh>
    <rPh sb="2" eb="3">
      <t>qing k</t>
    </rPh>
    <phoneticPr fontId="1" type="noConversion"/>
  </si>
  <si>
    <t>开发系统左侧菜单的默认配置功能</t>
    <rPh sb="0" eb="1">
      <t>kaf ia</t>
    </rPh>
    <rPh sb="4" eb="5">
      <t>zuo ce</t>
    </rPh>
    <rPh sb="6" eb="7">
      <t>cai d</t>
    </rPh>
    <rPh sb="8" eb="9">
      <t>de</t>
    </rPh>
    <rPh sb="9" eb="10">
      <t>mo ren</t>
    </rPh>
    <rPh sb="11" eb="12">
      <t>pei zhi</t>
    </rPh>
    <rPh sb="13" eb="14">
      <t>gong n</t>
    </rPh>
    <phoneticPr fontId="1" type="noConversion"/>
  </si>
  <si>
    <t>后端添加配置字段</t>
    <rPh sb="0" eb="1">
      <t>hou duan</t>
    </rPh>
    <rPh sb="2" eb="3">
      <t>tian jia</t>
    </rPh>
    <rPh sb="4" eb="5">
      <t>pei zhi</t>
    </rPh>
    <rPh sb="6" eb="7">
      <t>zi duan</t>
    </rPh>
    <phoneticPr fontId="1" type="noConversion"/>
  </si>
  <si>
    <t>收集查看中添加已分配未初始化的条目状态标识</t>
    <rPh sb="0" eb="1">
      <t>shou ji</t>
    </rPh>
    <rPh sb="2" eb="3">
      <t>cha kan</t>
    </rPh>
    <rPh sb="4" eb="5">
      <t>zhon</t>
    </rPh>
    <rPh sb="5" eb="6">
      <t>tian jia</t>
    </rPh>
    <rPh sb="7" eb="8">
      <t>yi</t>
    </rPh>
    <rPh sb="8" eb="9">
      <t>fen p</t>
    </rPh>
    <rPh sb="10" eb="11">
      <t>wei</t>
    </rPh>
    <rPh sb="11" eb="12">
      <t>chu shi h</t>
    </rPh>
    <rPh sb="14" eb="15">
      <t>de</t>
    </rPh>
    <rPh sb="15" eb="16">
      <t>tiao m</t>
    </rPh>
    <rPh sb="17" eb="18">
      <t>zhuang t</t>
    </rPh>
    <rPh sb="19" eb="20">
      <t>biao shi</t>
    </rPh>
    <rPh sb="20" eb="21">
      <t>shi b</t>
    </rPh>
    <phoneticPr fontId="1" type="noConversion"/>
  </si>
  <si>
    <t>前端开发</t>
    <rPh sb="0" eb="1">
      <t>qian d</t>
    </rPh>
    <rPh sb="2" eb="3">
      <t>kai fa</t>
    </rPh>
    <phoneticPr fontId="7" type="noConversion"/>
  </si>
  <si>
    <t>后端开发</t>
    <rPh sb="0" eb="1">
      <t>hou d</t>
    </rPh>
    <rPh sb="2" eb="3">
      <t>kai fa</t>
    </rPh>
    <phoneticPr fontId="7" type="noConversion"/>
  </si>
  <si>
    <t>项目管理中分配任务任务完成状态查看功能开发</t>
    <rPh sb="0" eb="1">
      <t>xiang m</t>
    </rPh>
    <rPh sb="2" eb="3">
      <t>guan l</t>
    </rPh>
    <rPh sb="4" eb="5">
      <t>zhong</t>
    </rPh>
    <rPh sb="5" eb="6">
      <t>fen p</t>
    </rPh>
    <rPh sb="7" eb="8">
      <t>ren w</t>
    </rPh>
    <rPh sb="9" eb="10">
      <t>ren w</t>
    </rPh>
    <rPh sb="11" eb="12">
      <t>wan c</t>
    </rPh>
    <rPh sb="15" eb="16">
      <t>cha kan</t>
    </rPh>
    <rPh sb="17" eb="18">
      <t>gong n</t>
    </rPh>
    <rPh sb="19" eb="20">
      <t>kai fa</t>
    </rPh>
    <phoneticPr fontId="1" type="noConversion"/>
  </si>
  <si>
    <t>功能需求设计</t>
    <rPh sb="0" eb="1">
      <t>gong n</t>
    </rPh>
    <rPh sb="2" eb="3">
      <t>xu q</t>
    </rPh>
    <rPh sb="4" eb="5">
      <t>she ji</t>
    </rPh>
    <phoneticPr fontId="7" type="noConversion"/>
  </si>
  <si>
    <t>需要找出原型设计页面后再讨论。现在存在的问题：
项目管理页面
1)没有返回上一步按钮
2)权限分配不能体现现有权限的人
3)导入任务应该为“分配任务”
4)应该根据权限显示查看和编辑
5）查看项目、项目下属工程、工程内容；任务登记和上传完成情况</t>
    <phoneticPr fontId="1" type="noConversion"/>
  </si>
  <si>
    <t>客户之前设计问题，考虑先显示弹出框，初始化数据</t>
    <rPh sb="0" eb="1">
      <t>ke h</t>
    </rPh>
    <rPh sb="2" eb="3">
      <t>zhi q</t>
    </rPh>
    <rPh sb="4" eb="5">
      <t>she ji</t>
    </rPh>
    <rPh sb="6" eb="7">
      <t>wen it</t>
    </rPh>
    <rPh sb="9" eb="10">
      <t>kao l</t>
    </rPh>
    <rPh sb="11" eb="12">
      <t>xian</t>
    </rPh>
    <rPh sb="12" eb="13">
      <t>xian shi</t>
    </rPh>
    <rPh sb="14" eb="15">
      <t>tan c</t>
    </rPh>
    <rPh sb="16" eb="17">
      <t>kuang</t>
    </rPh>
    <rPh sb="18" eb="19">
      <t>chu shi h</t>
    </rPh>
    <rPh sb="21" eb="22">
      <t>shu j</t>
    </rPh>
    <phoneticPr fontId="1" type="noConversion"/>
  </si>
  <si>
    <t>接口问题
接口：振中、时兴、雅玥接口
地产与振中 联营、自营；原文服务器的重新搭建</t>
    <rPh sb="31" eb="32">
      <t>yuan w</t>
    </rPh>
    <rPh sb="33" eb="34">
      <t>fu wu</t>
    </rPh>
    <rPh sb="36" eb="37">
      <t>de</t>
    </rPh>
    <rPh sb="37" eb="38">
      <t>chogn x</t>
    </rPh>
    <rPh sb="39" eb="40">
      <t>da jian</t>
    </rPh>
    <phoneticPr fontId="1" type="noConversion"/>
  </si>
  <si>
    <t>图示，云盘权限设置</t>
    <phoneticPr fontId="1" type="noConversion"/>
  </si>
  <si>
    <t>功能开发</t>
    <rPh sb="0" eb="1">
      <t>gong n</t>
    </rPh>
    <rPh sb="2" eb="3">
      <t>kai fa</t>
    </rPh>
    <phoneticPr fontId="1" type="noConversion"/>
  </si>
  <si>
    <t>系统功能</t>
    <phoneticPr fontId="1" type="noConversion"/>
  </si>
  <si>
    <t>功能开发</t>
    <rPh sb="0" eb="1">
      <t>gong n</t>
    </rPh>
    <rPh sb="2" eb="3">
      <t>kai ufa</t>
    </rPh>
    <phoneticPr fontId="1" type="noConversion"/>
  </si>
  <si>
    <t>功能调整</t>
    <rPh sb="0" eb="1">
      <t>gong n</t>
    </rPh>
    <rPh sb="2" eb="3">
      <t>tiao z</t>
    </rPh>
    <phoneticPr fontId="1" type="noConversion"/>
  </si>
  <si>
    <t>逻辑问题</t>
    <phoneticPr fontId="1" type="noConversion"/>
  </si>
  <si>
    <t>工程管理代码整理优化，导入任务之后，工程状态不对</t>
    <phoneticPr fontId="1" type="noConversion"/>
  </si>
  <si>
    <t>外单位注册的页面开发“一级分包”、“二级分包”功能</t>
    <rPh sb="8" eb="9">
      <t>kai f</t>
    </rPh>
    <rPh sb="23" eb="24">
      <t>gong n</t>
    </rPh>
    <phoneticPr fontId="1" type="noConversion"/>
  </si>
  <si>
    <t>排除原因，可能是服务器的时间设置问题</t>
    <rPh sb="0" eb="1">
      <t>pai c</t>
    </rPh>
    <rPh sb="2" eb="3">
      <t>yuan y</t>
    </rPh>
    <rPh sb="5" eb="6">
      <t>ke neng</t>
    </rPh>
    <rPh sb="7" eb="8">
      <t>shi</t>
    </rPh>
    <rPh sb="8" eb="9">
      <t>fu wu</t>
    </rPh>
    <rPh sb="11" eb="12">
      <t>de</t>
    </rPh>
    <rPh sb="12" eb="13">
      <t>shi jian</t>
    </rPh>
    <rPh sb="14" eb="15">
      <t>she zhi</t>
    </rPh>
    <rPh sb="16" eb="17">
      <t>wen ti</t>
    </rPh>
    <phoneticPr fontId="1" type="noConversion"/>
  </si>
  <si>
    <t>文件预审需要优化（左侧树异步加载）</t>
    <rPh sb="9" eb="10">
      <t>zuo c</t>
    </rPh>
    <rPh sb="11" eb="12">
      <t>shu</t>
    </rPh>
    <rPh sb="12" eb="13">
      <t>yi bu</t>
    </rPh>
    <rPh sb="14" eb="15">
      <t>jia zai</t>
    </rPh>
    <phoneticPr fontId="1" type="noConversion"/>
  </si>
  <si>
    <t>工程管理-任务调整，右侧tree数据加载修改为异步方式 </t>
    <phoneticPr fontId="1" type="noConversion"/>
  </si>
  <si>
    <t>“文件登记”的“条目状态”上，加“已备注”的状态</t>
    <phoneticPr fontId="1" type="noConversion"/>
  </si>
  <si>
    <t>当前处于登记状态和内容，弹窗类似于项目详情</t>
    <phoneticPr fontId="1" type="noConversion"/>
  </si>
  <si>
    <t>组卷的时候，加上撤回功能；已组好的卷，有修改页数功能（现在不可修改页数）</t>
    <phoneticPr fontId="1" type="noConversion"/>
  </si>
  <si>
    <t>“新增工程”的合同应该分三个。增加“一级合同”、“二级合同”</t>
    <phoneticPr fontId="1" type="noConversion"/>
  </si>
  <si>
    <t>用户邮箱重置，随机6位以上密码，结合单点一期考虑</t>
    <rPh sb="16" eb="17">
      <t>jie he</t>
    </rPh>
    <rPh sb="18" eb="19">
      <t>dan dian</t>
    </rPh>
    <rPh sb="20" eb="21">
      <t>yi qi</t>
    </rPh>
    <rPh sb="22" eb="23">
      <t>kao l</t>
    </rPh>
    <phoneticPr fontId="1" type="noConversion"/>
  </si>
  <si>
    <t>施工单位注册时，手机号17576067850显示不合法</t>
    <phoneticPr fontId="1" type="noConversion"/>
  </si>
  <si>
    <t>工程管理里，没有显示“工程名称”</t>
    <rPh sb="0" eb="1">
      <t>gong c</t>
    </rPh>
    <phoneticPr fontId="1" type="noConversion"/>
  </si>
  <si>
    <t>职业资格证现在是必须填的，但是海南很多分包单位都没这个，注册不了</t>
    <phoneticPr fontId="1" type="noConversion"/>
  </si>
  <si>
    <t>文件预审的由“收集完成率”的统计功能，调整为“登记完成率”的统计功能</t>
    <rPh sb="5" eb="6">
      <t>you</t>
    </rPh>
    <rPh sb="13" eb="14">
      <t>de</t>
    </rPh>
    <rPh sb="14" eb="15">
      <t>tong ji</t>
    </rPh>
    <rPh sb="16" eb="17">
      <t>gong neng</t>
    </rPh>
    <rPh sb="19" eb="20">
      <t>tiao z</t>
    </rPh>
    <rPh sb="21" eb="22">
      <t>wei</t>
    </rPh>
    <rPh sb="29" eb="30">
      <t>de</t>
    </rPh>
    <rPh sb="30" eb="31">
      <t>tong ji</t>
    </rPh>
    <rPh sb="32" eb="33">
      <t>gong n</t>
    </rPh>
    <phoneticPr fontId="1" type="noConversion"/>
  </si>
  <si>
    <t>外单位注册时，附件没有上传完成，不能不能进行数据提交</t>
    <rPh sb="7" eb="8">
      <t>fu jian</t>
    </rPh>
    <rPh sb="9" eb="10">
      <t>mei you</t>
    </rPh>
    <rPh sb="11" eb="12">
      <t>shang c</t>
    </rPh>
    <rPh sb="13" eb="14">
      <t>wan c</t>
    </rPh>
    <rPh sb="16" eb="17">
      <t>bu neng</t>
    </rPh>
    <rPh sb="18" eb="19">
      <t>bu n</t>
    </rPh>
    <rPh sb="20" eb="21">
      <t>jin x</t>
    </rPh>
    <rPh sb="22" eb="23">
      <t>shu ju</t>
    </rPh>
    <phoneticPr fontId="1" type="noConversion"/>
  </si>
  <si>
    <t>就是新开发的“任务调整”功能</t>
    <rPh sb="0" eb="1">
      <t>jiu shi</t>
    </rPh>
    <rPh sb="2" eb="3">
      <t>xin kai</t>
    </rPh>
    <rPh sb="3" eb="4">
      <t>ki fa</t>
    </rPh>
    <rPh sb="5" eb="6">
      <t>de</t>
    </rPh>
    <rPh sb="7" eb="8">
      <t>r w n</t>
    </rPh>
    <rPh sb="9" eb="10">
      <t>tiao z</t>
    </rPh>
    <rPh sb="12" eb="13">
      <t>gong n</t>
    </rPh>
    <phoneticPr fontId="1" type="noConversion"/>
  </si>
  <si>
    <t>移交验收改成“审核接收”，移交验收：不同角色看同一个模块，显示不同的名字</t>
    <phoneticPr fontId="1" type="noConversion"/>
  </si>
  <si>
    <t>检查一下服务器的端口情况</t>
    <rPh sb="0" eb="1">
      <t>jian c</t>
    </rPh>
    <rPh sb="2" eb="3">
      <t>yi xia</t>
    </rPh>
    <rPh sb="4" eb="5">
      <t>fu wu</t>
    </rPh>
    <rPh sb="7" eb="8">
      <t>de</t>
    </rPh>
    <rPh sb="8" eb="9">
      <t>duan k</t>
    </rPh>
    <rPh sb="10" eb="11">
      <t>qing k</t>
    </rPh>
    <phoneticPr fontId="1" type="noConversion"/>
  </si>
  <si>
    <t>分配任务时，左侧任务列表太长，对用户的电脑和系统服务器的消耗大，建议左上角做过滤树，只显示大类</t>
    <rPh sb="6" eb="7">
      <t>zuo c</t>
    </rPh>
    <rPh sb="32" eb="33">
      <t>jian yi</t>
    </rPh>
    <rPh sb="34" eb="35">
      <t>zuo shang</t>
    </rPh>
    <rPh sb="36" eb="37">
      <t>jiao</t>
    </rPh>
    <rPh sb="37" eb="38">
      <t>zuo</t>
    </rPh>
    <rPh sb="38" eb="39">
      <t>guo l</t>
    </rPh>
    <rPh sb="40" eb="41">
      <t>shu</t>
    </rPh>
    <phoneticPr fontId="1" type="noConversion"/>
  </si>
  <si>
    <t>乔：那个分包单位不显示的附件的问题有时间解决吗</t>
    <phoneticPr fontId="1" type="noConversion"/>
  </si>
  <si>
    <t>招标合约、成本已经确认清单，需要与ERP对接</t>
  </si>
  <si>
    <t>设计部合同需要与ERP对接</t>
    <rPh sb="3" eb="4">
      <t>he tng</t>
    </rPh>
    <rPh sb="5" eb="6">
      <t>xu yao</t>
    </rPh>
    <rPh sb="7" eb="8">
      <t>yu</t>
    </rPh>
    <rPh sb="11" eb="12">
      <t>dui jie</t>
    </rPh>
    <phoneticPr fontId="1" type="noConversion"/>
  </si>
  <si>
    <t>内存被占满</t>
    <rPh sb="0" eb="1">
      <t>nei cun</t>
    </rPh>
    <rPh sb="2" eb="3">
      <t>bei</t>
    </rPh>
    <rPh sb="3" eb="4">
      <t>zhan man</t>
    </rPh>
    <phoneticPr fontId="1" type="noConversion"/>
  </si>
  <si>
    <t>可通过上传pdf方式</t>
    <rPh sb="0" eb="1">
      <t>ke</t>
    </rPh>
    <rPh sb="1" eb="2">
      <t>tong g</t>
    </rPh>
    <rPh sb="3" eb="4">
      <t>shang c</t>
    </rPh>
    <rPh sb="8" eb="9">
      <t>fnag shi</t>
    </rPh>
    <phoneticPr fontId="1" type="noConversion"/>
  </si>
  <si>
    <t>省市控件无法做到树形数据的后台维护</t>
    <rPh sb="0" eb="1">
      <t>sheng shi</t>
    </rPh>
    <rPh sb="2" eb="3">
      <t>kong jian</t>
    </rPh>
    <rPh sb="4" eb="5">
      <t>wu fa</t>
    </rPh>
    <rPh sb="6" eb="7">
      <t>zuo dao</t>
    </rPh>
    <rPh sb="8" eb="9">
      <t>shu xing</t>
    </rPh>
    <rPh sb="10" eb="11">
      <t>shu j</t>
    </rPh>
    <rPh sb="12" eb="13">
      <t>de</t>
    </rPh>
    <rPh sb="13" eb="14">
      <t>hou tai</t>
    </rPh>
    <rPh sb="15" eb="16">
      <t>wei h</t>
    </rPh>
    <phoneticPr fontId="1" type="noConversion"/>
  </si>
  <si>
    <t>项目登记、工程登记的表单数据展示排列改造</t>
    <rPh sb="0" eb="1">
      <t>xiang m</t>
    </rPh>
    <rPh sb="2" eb="3">
      <t>deng ji</t>
    </rPh>
    <rPh sb="5" eb="6">
      <t>gong c</t>
    </rPh>
    <rPh sb="7" eb="8">
      <t>deng ji</t>
    </rPh>
    <rPh sb="9" eb="10">
      <t>de</t>
    </rPh>
    <phoneticPr fontId="1" type="noConversion"/>
  </si>
  <si>
    <t>工程审批功能优化开发（接口对接完成后，开发重新获取工程合同附件的功能）</t>
    <rPh sb="11" eb="12">
      <t>jie k</t>
    </rPh>
    <rPh sb="13" eb="14">
      <t>dui jie</t>
    </rPh>
    <rPh sb="15" eb="16">
      <t>wan c</t>
    </rPh>
    <rPh sb="17" eb="18">
      <t>hou</t>
    </rPh>
    <rPh sb="19" eb="20">
      <t>kai fa</t>
    </rPh>
    <rPh sb="21" eb="22">
      <t>chong x</t>
    </rPh>
    <rPh sb="23" eb="24">
      <t>huo q</t>
    </rPh>
    <rPh sb="25" eb="26">
      <t>gong c</t>
    </rPh>
    <rPh sb="27" eb="28">
      <t>he tong</t>
    </rPh>
    <rPh sb="29" eb="30">
      <t>fu jian</t>
    </rPh>
    <rPh sb="31" eb="32">
      <t>de</t>
    </rPh>
    <rPh sb="32" eb="33">
      <t>gong n</t>
    </rPh>
    <phoneticPr fontId="1" type="noConversion"/>
  </si>
  <si>
    <t>增加成本部对施工单位结算部分材料的审核</t>
    <rPh sb="4" eb="5">
      <t>bu</t>
    </rPh>
    <rPh sb="6" eb="7">
      <t>shi gong</t>
    </rPh>
    <rPh sb="8" eb="9">
      <t>dan w</t>
    </rPh>
    <rPh sb="14" eb="15">
      <t>cai l</t>
    </rPh>
    <rPh sb="16" eb="17">
      <t>de</t>
    </rPh>
    <phoneticPr fontId="1" type="noConversion"/>
  </si>
  <si>
    <t>张磊己经在20190603确定了工作量；</t>
    <phoneticPr fontId="1" type="noConversion"/>
  </si>
  <si>
    <t>序号</t>
  </si>
  <si>
    <t>工作任务</t>
  </si>
  <si>
    <t>完成情况</t>
  </si>
  <si>
    <t>相关人员</t>
  </si>
  <si>
    <t>业务类型</t>
  </si>
  <si>
    <t>备注</t>
  </si>
  <si>
    <t>完成时间</t>
  </si>
  <si>
    <t>人天</t>
    <phoneticPr fontId="1" type="noConversion"/>
  </si>
  <si>
    <t>关闭浏览器后进入系统，无法看到登陆页面，需要手动刷新才可以进入登陆页面</t>
  </si>
  <si>
    <t>已完成</t>
  </si>
  <si>
    <t>配置</t>
  </si>
  <si>
    <t>已安装好插件，但点击修改条目，会出现必须安装FLASH插件，否则无法操作</t>
  </si>
  <si>
    <t>在已归档条目进行搜索，未找到结果，刷新后直接返回登陆后页面（搜索内容已归档）</t>
  </si>
  <si>
    <t>已安装插件，每次进入点击修改条目后仍提示未安装插件，安装插件后必会返回登陆后
初始页面，对操作造成很大困扰。</t>
  </si>
  <si>
    <t>用于批量导入数据的源数据表格中“页数”的著录项格式是文本，不能通过批量设置单
元格格式转化成文本，必须手动填写相应的页数才能转换为文本格式，否则会出现以下错误。</t>
  </si>
  <si>
    <t>请增加列表中各著录项显示的位置调整功能，比如可以把“原文数量”调整至“文件题名”的左边</t>
  </si>
  <si>
    <t>已上传原文的著录项不能自动刷新，上传成功后点击保存回到列表页面原文数量无更新，
必须返回登陆页面重新进入才能看到原文数量</t>
  </si>
  <si>
    <t>清除入库登记号无任何提示，需要返回才能看到清除效果，建议系统可以自动进行刷新</t>
  </si>
  <si>
    <t>选中需要批量上传原文的条目，点击上传原文，上传完成后，无法自动识别已选中的条目，
系统提示“没有符合的记录”，需要关闭上传页面，重新进入批量挂接页面才可以进行挂接。
建议系统做自动识别功能，减少操作步骤。</t>
  </si>
  <si>
    <t>环保档案调整问题。</t>
  </si>
  <si>
    <t>未完成</t>
  </si>
  <si>
    <t>会计账簿，拆分出来，每个集团都给一个，拿P7的著录项字段来做。</t>
  </si>
  <si>
    <t>处理中</t>
  </si>
  <si>
    <t>刘土维</t>
  </si>
  <si>
    <t>把所有多余的模板去掉</t>
  </si>
  <si>
    <t>铁山批量挂接问题，不能同时挂接原文</t>
  </si>
  <si>
    <t>BUG</t>
  </si>
  <si>
    <t>BUG问题</t>
  </si>
  <si>
    <t>系统首页检索下面，字段重复</t>
  </si>
  <si>
    <t>BUG问题，字段重复</t>
  </si>
  <si>
    <t>新增工商执照检索</t>
  </si>
  <si>
    <t>开发</t>
  </si>
  <si>
    <t>原文数量，，，，，携带，，，，，模板集中于全局</t>
    <phoneticPr fontId="1" type="noConversion"/>
  </si>
  <si>
    <t>所有的库携带字段带不出来</t>
  </si>
  <si>
    <t>档案字段和原文存在丢失问题</t>
  </si>
  <si>
    <t>环保添加分类</t>
  </si>
  <si>
    <t>AD域单点登陆</t>
  </si>
  <si>
    <t>前期未实现的功能</t>
    <phoneticPr fontId="1" type="noConversion"/>
  </si>
  <si>
    <t>挂接无法找到对应原文时，系统无任何提示，建议增加提示功能</t>
  </si>
  <si>
    <t>新功能开发，给一个进度条显示</t>
  </si>
  <si>
    <t>入库流水号出现重复，断号，号不连续。</t>
  </si>
  <si>
    <t>BUG问题（已提单）</t>
  </si>
  <si>
    <t>P9流程集成开发，实现档案借阅流程与OA流程集成；</t>
    <phoneticPr fontId="1" type="noConversion"/>
  </si>
  <si>
    <t>开发</t>
    <phoneticPr fontId="1" type="noConversion"/>
  </si>
  <si>
    <t>法人系统功能：主界面设计、界面开发；</t>
    <phoneticPr fontId="1" type="noConversion"/>
  </si>
  <si>
    <t>法人系统功能：【营业执照信息】界面设计、界面开发；</t>
    <phoneticPr fontId="1" type="noConversion"/>
  </si>
  <si>
    <t>法人系统功能：【营业执照信息】数据库表结构设计，开发；</t>
    <phoneticPr fontId="1" type="noConversion"/>
  </si>
  <si>
    <t>法人系统功能：【营业执照信息】数据增、删、改功能开发；</t>
    <phoneticPr fontId="1" type="noConversion"/>
  </si>
  <si>
    <t>法人系统功能：【营业执照信息】系统表操作权限设计、授权功能开发；</t>
    <phoneticPr fontId="1" type="noConversion"/>
  </si>
  <si>
    <t>法人系统功能：【营业执照信息】历史数据导入，批量修复；</t>
    <phoneticPr fontId="1" type="noConversion"/>
  </si>
  <si>
    <t>法人系统功能：【法人档案全宗信息】界面设计、界面开发；</t>
    <phoneticPr fontId="1" type="noConversion"/>
  </si>
  <si>
    <t>法人系统功能：【法人档案全宗信息】数据库表结构设计，开发；</t>
    <phoneticPr fontId="1" type="noConversion"/>
  </si>
  <si>
    <t>法人系统功能：【法人档案全宗信息】数据增、删、改功能开发；</t>
    <phoneticPr fontId="1" type="noConversion"/>
  </si>
  <si>
    <t>法人系统功能：【法人档案全宗信息】系统表操作权限设计、授权功能开发；</t>
    <phoneticPr fontId="1" type="noConversion"/>
  </si>
  <si>
    <t>法人系统功能：【法人档案全宗信息】历史数据导入，批量修复；</t>
    <phoneticPr fontId="1" type="noConversion"/>
  </si>
  <si>
    <t>法人系统功能：【法人主要人员信息】界面设计、界面开发；</t>
    <phoneticPr fontId="1" type="noConversion"/>
  </si>
  <si>
    <t>法人系统功能：【法人主要人员信息】数据库表结构设计，开发；</t>
    <phoneticPr fontId="1" type="noConversion"/>
  </si>
  <si>
    <t>法人系统功能：【法人主要人员信息】数据增、删、改功能开发；</t>
    <phoneticPr fontId="1" type="noConversion"/>
  </si>
  <si>
    <t>法人系统功能：【法人主要人员信息】系统表操作权限设计、授权功能开发；</t>
    <phoneticPr fontId="1" type="noConversion"/>
  </si>
  <si>
    <t>法人系统功能：【法人主要人员信息】历史数据导入，批量修复；</t>
    <phoneticPr fontId="1" type="noConversion"/>
  </si>
  <si>
    <t>法人系统功能：【法人主要股东信息】界面设计、界面开发；</t>
    <phoneticPr fontId="1" type="noConversion"/>
  </si>
  <si>
    <t>法人系统功能：【法人主要股东信息】数据库表结构设计，开发；</t>
    <phoneticPr fontId="1" type="noConversion"/>
  </si>
  <si>
    <t>法人系统功能：【法人主要股东信息】数据增、删、改功能开发；</t>
    <phoneticPr fontId="1" type="noConversion"/>
  </si>
  <si>
    <t>法人系统功能：【法人主要股东信息】系统表操作权限设计、授权功能开发；</t>
    <phoneticPr fontId="1" type="noConversion"/>
  </si>
  <si>
    <t>法人系统功能：【法人主要股东信息】历史数据导入，批量修复；</t>
    <phoneticPr fontId="1" type="noConversion"/>
  </si>
  <si>
    <t>法人系统功能：【印章信息】界面设计、界面开发；</t>
    <phoneticPr fontId="1" type="noConversion"/>
  </si>
  <si>
    <t>法人系统功能：【印章信息】数据库表结构设计，开发；</t>
    <phoneticPr fontId="1" type="noConversion"/>
  </si>
  <si>
    <t>法人系统功能：【印章信息】数据增、删、改功能开发；</t>
    <phoneticPr fontId="1" type="noConversion"/>
  </si>
  <si>
    <t>法人系统功能：【印章信息】系统表操作权限设计、授权功能开发；</t>
    <phoneticPr fontId="1" type="noConversion"/>
  </si>
  <si>
    <t>法人系统功能：【印章信息】历史数据导入，批量修复；</t>
    <phoneticPr fontId="1" type="noConversion"/>
  </si>
  <si>
    <t>法人系统功能：【变更信息】界面设计、界面开发；</t>
    <phoneticPr fontId="1" type="noConversion"/>
  </si>
  <si>
    <t>法人系统功能：【变更信息】数据库表结构设计，开发；</t>
    <phoneticPr fontId="1" type="noConversion"/>
  </si>
  <si>
    <t>法人系统功能：【变更信息】数据增、删、改功能开发；</t>
    <phoneticPr fontId="1" type="noConversion"/>
  </si>
  <si>
    <t>法人系统功能：【变更信息】系统表操作权限设计、授权功能开发；</t>
    <phoneticPr fontId="1" type="noConversion"/>
  </si>
  <si>
    <t>法人系统功能：【变更信息】历史数据导入，批量修复；</t>
    <phoneticPr fontId="1" type="noConversion"/>
  </si>
  <si>
    <t>法人系统功能：【股权变更信息】界面设计、界面开发；</t>
    <phoneticPr fontId="1" type="noConversion"/>
  </si>
  <si>
    <t>法人系统功能：【股权变更信息】数据库表结构设计，开发；</t>
    <phoneticPr fontId="1" type="noConversion"/>
  </si>
  <si>
    <t>法人系统功能：【股权变更信息】数据增、删、改功能开发；</t>
    <phoneticPr fontId="1" type="noConversion"/>
  </si>
  <si>
    <t>法人系统功能：【股权变更信息】系统表操作权限设计、授权功能开发；</t>
    <phoneticPr fontId="1" type="noConversion"/>
  </si>
  <si>
    <t>法人系统功能：【股权变更信息】历史数据导入，批量修复；</t>
    <phoneticPr fontId="1" type="noConversion"/>
  </si>
  <si>
    <t>法人系统功能：【企业年报信息】界面设计、界面开发；</t>
    <phoneticPr fontId="1" type="noConversion"/>
  </si>
  <si>
    <t>法人系统功能：【企业年报信息】数据库表结构设计，开发；</t>
    <phoneticPr fontId="1" type="noConversion"/>
  </si>
  <si>
    <t>法人系统功能：【企业年报信息】数据增、删、改功能开发；</t>
    <phoneticPr fontId="1" type="noConversion"/>
  </si>
  <si>
    <t>法人系统功能：【企业年报信息】系统表操作权限设计、授权功能开发；</t>
    <phoneticPr fontId="1" type="noConversion"/>
  </si>
  <si>
    <t>法人系统功能：【企业年报信息】历史数据导入，批量修复；</t>
    <phoneticPr fontId="1" type="noConversion"/>
  </si>
  <si>
    <t>法人系统功能：【股东及出资信息】界面设计、界面开发；</t>
    <phoneticPr fontId="1" type="noConversion"/>
  </si>
  <si>
    <t>法人系统功能：【股东及出资信息】数据库表结构设计，开发；</t>
    <phoneticPr fontId="1" type="noConversion"/>
  </si>
  <si>
    <t>法人系统功能：【股东及出资信息】数据增、删、改功能开发；</t>
    <phoneticPr fontId="1" type="noConversion"/>
  </si>
  <si>
    <t>法人系统功能：【股东及出资信息】系统表操作权限设计、授权功能开发；</t>
    <phoneticPr fontId="1" type="noConversion"/>
  </si>
  <si>
    <t>法人系统功能：【股东及出资信息】历史数据导入，批量修复；</t>
    <phoneticPr fontId="1" type="noConversion"/>
  </si>
  <si>
    <t>法人系统功能：【行政许可信息】界面设计、界面开发；</t>
    <phoneticPr fontId="1" type="noConversion"/>
  </si>
  <si>
    <t>法人系统功能：【行政许可信息】数据库表结构设计，开发；</t>
    <phoneticPr fontId="1" type="noConversion"/>
  </si>
  <si>
    <t>法人系统功能：【行政许可信息】数据增、删、改功能开发；</t>
    <phoneticPr fontId="1" type="noConversion"/>
  </si>
  <si>
    <t>法人系统功能：【行政许可信息】系统表操作权限设计、授权功能开发；</t>
    <phoneticPr fontId="1" type="noConversion"/>
  </si>
  <si>
    <t>法人系统功能：【行政许可信息】历史数据导入，批量修复；</t>
    <phoneticPr fontId="1" type="noConversion"/>
  </si>
  <si>
    <t>法人系统功能：【行政处罚信息】界面设计、界面开发；</t>
    <phoneticPr fontId="1" type="noConversion"/>
  </si>
  <si>
    <t>法人系统功能：【行政处罚信息】数据库表结构设计，开发；</t>
    <phoneticPr fontId="1" type="noConversion"/>
  </si>
  <si>
    <t>法人系统功能：【行政处罚信息】数据增、删、改功能开发；</t>
    <phoneticPr fontId="1" type="noConversion"/>
  </si>
  <si>
    <t>法人系统功能：【行政处罚信息】系统表操作权限设计、授权功能开发；</t>
    <phoneticPr fontId="1" type="noConversion"/>
  </si>
  <si>
    <t>法人系统功能：【行政处罚信息】历史数据导入，批量修复；</t>
    <phoneticPr fontId="1" type="noConversion"/>
  </si>
  <si>
    <t>法人系统功能：【证照作废声明信息】界面设计、界面开发；</t>
    <phoneticPr fontId="1" type="noConversion"/>
  </si>
  <si>
    <t>法人系统功能：【证照作废声明信息】数据库表结构设计，开发；</t>
    <phoneticPr fontId="1" type="noConversion"/>
  </si>
  <si>
    <t>法人系统功能：【证照作废声明信息】数据增、删、改功能开发；</t>
    <phoneticPr fontId="1" type="noConversion"/>
  </si>
  <si>
    <t>法人系统功能：【证照作废声明信息】系统表操作权限设计、授权功能开发；</t>
    <phoneticPr fontId="1" type="noConversion"/>
  </si>
  <si>
    <t>法人系统功能：【证照作废声明信息】历史数据导入，批量修复；</t>
    <phoneticPr fontId="1" type="noConversion"/>
  </si>
  <si>
    <t>法人系统功能：【清算信息】界面设计、界面开发；</t>
    <phoneticPr fontId="1" type="noConversion"/>
  </si>
  <si>
    <t>法人系统功能：【清算信息】数据库表结构设计，开发；</t>
    <phoneticPr fontId="1" type="noConversion"/>
  </si>
  <si>
    <t>法人系统功能：【清算信息】数据增、删、改功能开发；</t>
    <phoneticPr fontId="1" type="noConversion"/>
  </si>
  <si>
    <t>法人系统功能：【清算信息】系统表操作权限设计、授权功能开发；</t>
    <phoneticPr fontId="1" type="noConversion"/>
  </si>
  <si>
    <t>法人系统功能：【清算信息】历史数据导入，批量修复；</t>
    <phoneticPr fontId="1" type="noConversion"/>
  </si>
  <si>
    <t>法人系统功能：【分公司信息】界面设计、界面开发；</t>
    <phoneticPr fontId="1" type="noConversion"/>
  </si>
  <si>
    <t>法人系统功能：【分公司信息】数据库表结构设计，开发；</t>
    <phoneticPr fontId="1" type="noConversion"/>
  </si>
  <si>
    <t>法人系统功能：【分公司信息】数据增、删、改功能开发；</t>
    <phoneticPr fontId="1" type="noConversion"/>
  </si>
  <si>
    <t>法人系统功能：【分公司信息】系统表操作权限设计、授权功能开发；</t>
    <phoneticPr fontId="1" type="noConversion"/>
  </si>
  <si>
    <t>法人系统功能：【分公司信息】历史数据导入，批量修复；</t>
    <phoneticPr fontId="1" type="noConversion"/>
  </si>
  <si>
    <t>法人系统功能：【投资企业信息】界面设计、界面开发；</t>
    <phoneticPr fontId="1" type="noConversion"/>
  </si>
  <si>
    <t>法人系统功能：【投资企业信息】数据库表结构设计，开发；</t>
    <phoneticPr fontId="1" type="noConversion"/>
  </si>
  <si>
    <t>法人系统功能：【投资企业信息】数据增、删、改功能开发；</t>
    <phoneticPr fontId="1" type="noConversion"/>
  </si>
  <si>
    <t>法人系统功能：【投资企业信息】系统表操作权限设计、授权功能开发；</t>
    <phoneticPr fontId="1" type="noConversion"/>
  </si>
  <si>
    <t>法人系统功能：【投资企业信息】历史数据导入，批量修复；</t>
    <phoneticPr fontId="1" type="noConversion"/>
  </si>
  <si>
    <t>法人系统功能：【动产抵押登记信息】界面设计、界面开发；</t>
    <phoneticPr fontId="1" type="noConversion"/>
  </si>
  <si>
    <t>法人系统功能：【动产抵押登记信息】数据库表结构设计，开发；</t>
    <phoneticPr fontId="1" type="noConversion"/>
  </si>
  <si>
    <t>法人系统功能：【动产抵押登记信息】数据增、删、改功能开发；</t>
    <phoneticPr fontId="1" type="noConversion"/>
  </si>
  <si>
    <t>法人系统功能：【动产抵押登记信息】系统表操作权限设计、授权功能开发；</t>
    <phoneticPr fontId="1" type="noConversion"/>
  </si>
  <si>
    <t>法人系统功能：【动产抵押登记信息】历史数据导入，批量修复；</t>
    <phoneticPr fontId="1" type="noConversion"/>
  </si>
  <si>
    <t>法人系统功能：【股权出质登记信息】界面设计、界面开发；</t>
    <phoneticPr fontId="1" type="noConversion"/>
  </si>
  <si>
    <t>法人系统功能：【股权出质登记信息】数据库表结构设计，开发；</t>
    <phoneticPr fontId="1" type="noConversion"/>
  </si>
  <si>
    <t>法人系统功能：【股权出质登记信息】数据增、删、改功能开发；</t>
    <phoneticPr fontId="1" type="noConversion"/>
  </si>
  <si>
    <t>法人系统功能：【股权出质登记信息】系统表操作权限设计、授权功能开发；</t>
    <phoneticPr fontId="1" type="noConversion"/>
  </si>
  <si>
    <t>法人系统功能：【股权出质登记信息】历史数据导入，批量修复；</t>
    <phoneticPr fontId="1" type="noConversion"/>
  </si>
  <si>
    <t>法人系统功能：【知识产权出质登记信息】界面设计、界面开发；</t>
    <phoneticPr fontId="1" type="noConversion"/>
  </si>
  <si>
    <t>法人系统功能：【知识产权出质登记信息】数据库表结构设计，开发；</t>
    <phoneticPr fontId="1" type="noConversion"/>
  </si>
  <si>
    <t>法人系统功能：【知识产权出质登记信息】数据增、删、改功能开发；</t>
    <phoneticPr fontId="1" type="noConversion"/>
  </si>
  <si>
    <t>法人系统功能：【知识产权出质登记信息】系统表操作权限设计、授权功能开发；</t>
    <phoneticPr fontId="1" type="noConversion"/>
  </si>
  <si>
    <t>法人系统功能：【知识产权出质登记信息】历史数据导入，批量修复；</t>
    <phoneticPr fontId="1" type="noConversion"/>
  </si>
  <si>
    <t>法人系统功能：【商标注册信息】界面设计、界面开发；</t>
    <phoneticPr fontId="1" type="noConversion"/>
  </si>
  <si>
    <t>法人系统功能：【商标注册信息】数据库表结构设计，开发；</t>
    <phoneticPr fontId="1" type="noConversion"/>
  </si>
  <si>
    <t>法人系统功能：【商标注册信息】数据增、删、改功能开发；</t>
    <phoneticPr fontId="1" type="noConversion"/>
  </si>
  <si>
    <t>法人系统功能：【商标注册信息】系统表操作权限设计、授权功能开发；</t>
    <phoneticPr fontId="1" type="noConversion"/>
  </si>
  <si>
    <t>法人系统功能：【商标注册信息】历史数据导入，批量修复；</t>
    <phoneticPr fontId="1" type="noConversion"/>
  </si>
  <si>
    <t>合计</t>
    <phoneticPr fontId="1" type="noConversion"/>
  </si>
  <si>
    <t>法人系统功能：数据库总体设计；</t>
    <phoneticPr fontId="1" type="noConversion"/>
  </si>
  <si>
    <t>法人系统功能：总体权限功能设计；</t>
    <phoneticPr fontId="1" type="noConversion"/>
  </si>
  <si>
    <t>法人系统功能：总体日志记录功能设计；</t>
    <phoneticPr fontId="1" type="noConversion"/>
  </si>
  <si>
    <t>周超（协助）</t>
  </si>
  <si>
    <t>收集查看模块的翻页问题处理</t>
    <rPh sb="0" eb="1">
      <t>shou ji</t>
    </rPh>
    <rPh sb="2" eb="3">
      <t>cha k</t>
    </rPh>
    <rPh sb="4" eb="5">
      <t>mo k</t>
    </rPh>
    <rPh sb="6" eb="7">
      <t>de</t>
    </rPh>
    <rPh sb="7" eb="8">
      <t>fan ye</t>
    </rPh>
    <rPh sb="12" eb="13">
      <t>chu l</t>
    </rPh>
    <phoneticPr fontId="1" type="noConversion"/>
  </si>
  <si>
    <t>系统性能，异步</t>
    <phoneticPr fontId="1" type="noConversion"/>
  </si>
  <si>
    <t>P9与法人系统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</si>
</sst>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  <font>
      <sz val="10"/>
      <color theme="1" tint="4.9989318521683403E-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22"/>
      <color theme="1"/>
      <name val="Microsoft YaHei Light"/>
      <family val="2"/>
      <charset val="134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theme="9" tint="-0.49998474074526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7" tint="-0.249977111117893"/>
      <name val="宋体"/>
      <family val="3"/>
      <charset val="134"/>
    </font>
    <font>
      <sz val="22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4" fillId="3" borderId="0" xfId="3" applyFont="1" applyFill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5" borderId="1" xfId="3" applyFont="1" applyFill="1" applyBorder="1" applyAlignment="1">
      <alignment vertical="center" wrapText="1"/>
    </xf>
    <xf numFmtId="0" fontId="8" fillId="5" borderId="1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vertical="center"/>
    </xf>
    <xf numFmtId="0" fontId="4" fillId="3" borderId="0" xfId="3" applyFont="1" applyFill="1" applyAlignment="1">
      <alignment horizontal="left" wrapText="1"/>
    </xf>
    <xf numFmtId="0" fontId="10" fillId="3" borderId="0" xfId="3" applyFont="1" applyFill="1" applyAlignment="1">
      <alignment wrapText="1"/>
    </xf>
    <xf numFmtId="0" fontId="0" fillId="0" borderId="0" xfId="0" applyAlignment="1">
      <alignment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wrapText="1"/>
    </xf>
    <xf numFmtId="0" fontId="4" fillId="4" borderId="1" xfId="3" applyFont="1" applyFill="1" applyBorder="1" applyAlignment="1">
      <alignment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6" fillId="2" borderId="1" xfId="3" applyFont="1" applyFill="1" applyBorder="1" applyAlignment="1">
      <alignment horizontal="center" vertical="center" wrapText="1"/>
    </xf>
    <xf numFmtId="0" fontId="13" fillId="0" borderId="1" xfId="4" applyBorder="1">
      <alignment vertical="center"/>
    </xf>
    <xf numFmtId="0" fontId="0" fillId="0" borderId="1" xfId="0" applyBorder="1" applyAlignment="1">
      <alignment horizontal="left" vertical="center"/>
    </xf>
    <xf numFmtId="0" fontId="8" fillId="4" borderId="2" xfId="2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horizontal="left" vertical="center" wrapText="1"/>
    </xf>
    <xf numFmtId="0" fontId="4" fillId="8" borderId="1" xfId="3" applyFont="1" applyFill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8" fillId="4" borderId="2" xfId="2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8" fillId="5" borderId="2" xfId="2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4" fillId="5" borderId="1" xfId="3" applyFont="1" applyFill="1" applyBorder="1" applyAlignment="1">
      <alignment wrapText="1"/>
    </xf>
    <xf numFmtId="9" fontId="0" fillId="5" borderId="6" xfId="0" applyNumberFormat="1" applyFill="1" applyBorder="1" applyAlignment="1">
      <alignment vertical="center" wrapText="1"/>
    </xf>
    <xf numFmtId="9" fontId="0" fillId="0" borderId="4" xfId="0" applyNumberFormat="1" applyBorder="1" applyAlignment="1">
      <alignment vertical="center" wrapText="1"/>
    </xf>
    <xf numFmtId="9" fontId="0" fillId="0" borderId="5" xfId="0" applyNumberFormat="1" applyBorder="1" applyAlignment="1">
      <alignment vertical="center" wrapText="1"/>
    </xf>
    <xf numFmtId="0" fontId="10" fillId="5" borderId="1" xfId="3" applyFont="1" applyFill="1" applyBorder="1" applyAlignment="1">
      <alignment wrapText="1"/>
    </xf>
    <xf numFmtId="0" fontId="1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6" fillId="9" borderId="1" xfId="0" applyFont="1" applyFill="1" applyBorder="1">
      <alignment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">
    <cellStyle name="常规" xfId="0" builtinId="0"/>
    <cellStyle name="常规 2" xfId="1"/>
    <cellStyle name="常规 2 5" xfId="3"/>
    <cellStyle name="常规 3" xfId="2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angsy@pde.com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1" sqref="C11"/>
    </sheetView>
  </sheetViews>
  <sheetFormatPr defaultColWidth="8.88671875" defaultRowHeight="14.4"/>
  <cols>
    <col min="2" max="2" width="25.109375" customWidth="1"/>
    <col min="3" max="3" width="43.6640625" customWidth="1"/>
    <col min="4" max="4" width="15.109375" customWidth="1"/>
    <col min="5" max="5" width="37.88671875" customWidth="1"/>
  </cols>
  <sheetData>
    <row r="1" spans="1:5" ht="53.25" customHeight="1">
      <c r="A1" s="53" t="s">
        <v>71</v>
      </c>
      <c r="B1" s="53"/>
      <c r="C1" s="53"/>
      <c r="D1" s="53"/>
      <c r="E1" s="53"/>
    </row>
    <row r="2" spans="1:5" ht="21.75" customHeight="1">
      <c r="A2" s="13"/>
      <c r="B2" s="13" t="s">
        <v>76</v>
      </c>
      <c r="C2" s="13" t="s">
        <v>77</v>
      </c>
      <c r="D2" s="13"/>
      <c r="E2" s="13"/>
    </row>
    <row r="3" spans="1:5" ht="21.75" customHeight="1">
      <c r="A3" s="13"/>
      <c r="B3" s="13" t="s">
        <v>78</v>
      </c>
      <c r="C3" s="13" t="s">
        <v>79</v>
      </c>
      <c r="D3" s="13"/>
      <c r="E3" s="13"/>
    </row>
    <row r="4" spans="1:5" ht="21.75" customHeight="1">
      <c r="A4" s="13"/>
      <c r="B4" s="13" t="s">
        <v>81</v>
      </c>
      <c r="C4" s="20" t="s">
        <v>82</v>
      </c>
      <c r="D4" s="13"/>
      <c r="E4" s="13"/>
    </row>
    <row r="5" spans="1:5" ht="21.75" customHeight="1">
      <c r="A5" s="13"/>
      <c r="B5" s="13" t="s">
        <v>80</v>
      </c>
      <c r="C5" s="21">
        <v>13688880896</v>
      </c>
      <c r="D5" s="13"/>
      <c r="E5" s="13"/>
    </row>
    <row r="6" spans="1:5" ht="39" customHeight="1">
      <c r="A6" s="15" t="s">
        <v>66</v>
      </c>
      <c r="B6" s="16" t="s">
        <v>67</v>
      </c>
      <c r="C6" s="16" t="s">
        <v>68</v>
      </c>
      <c r="D6" s="16" t="s">
        <v>75</v>
      </c>
      <c r="E6" s="16" t="s">
        <v>69</v>
      </c>
    </row>
    <row r="7" spans="1:5" ht="32.25" customHeight="1">
      <c r="A7" s="14">
        <v>1</v>
      </c>
      <c r="B7" s="54" t="s">
        <v>70</v>
      </c>
      <c r="C7" s="13" t="s">
        <v>72</v>
      </c>
      <c r="D7" s="14">
        <f>'&lt;P9系统&gt;新需求工作量'!H125</f>
        <v>196.5</v>
      </c>
      <c r="E7" s="13"/>
    </row>
    <row r="8" spans="1:5" ht="29.25" customHeight="1">
      <c r="A8" s="14">
        <v>2</v>
      </c>
      <c r="B8" s="55"/>
      <c r="C8" s="13" t="s">
        <v>73</v>
      </c>
      <c r="D8" s="14">
        <f>'&lt;工程档案系统&gt;工作量'!I83</f>
        <v>202</v>
      </c>
      <c r="E8" s="40" t="s">
        <v>155</v>
      </c>
    </row>
    <row r="9" spans="1:5" ht="34.5" customHeight="1">
      <c r="A9" s="17">
        <v>3</v>
      </c>
      <c r="B9" s="18" t="s">
        <v>74</v>
      </c>
      <c r="C9" s="18"/>
      <c r="D9" s="17">
        <f>SUM(D7:D8)</f>
        <v>398.5</v>
      </c>
      <c r="E9" s="18"/>
    </row>
    <row r="10" spans="1:5" ht="63.75" customHeight="1"/>
  </sheetData>
  <mergeCells count="2">
    <mergeCell ref="A1:E1"/>
    <mergeCell ref="B7:B8"/>
  </mergeCells>
  <phoneticPr fontId="1" type="noConversion"/>
  <hyperlinks>
    <hyperlink ref="C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sqref="A1:H1"/>
    </sheetView>
  </sheetViews>
  <sheetFormatPr defaultColWidth="15.109375" defaultRowHeight="15"/>
  <cols>
    <col min="1" max="1" width="6.21875" style="1" customWidth="1"/>
    <col min="2" max="2" width="39.109375" style="1" customWidth="1"/>
    <col min="3" max="3" width="15.109375" style="1"/>
    <col min="4" max="4" width="15.109375" style="6"/>
    <col min="5" max="5" width="15.109375" style="1"/>
    <col min="6" max="6" width="26.6640625" style="1" customWidth="1"/>
    <col min="7" max="7" width="15.109375" style="1"/>
    <col min="8" max="8" width="15.109375" style="7"/>
    <col min="9" max="16384" width="15.109375" style="1"/>
  </cols>
  <sheetData>
    <row r="1" spans="1:8" ht="45" customHeight="1">
      <c r="A1" s="57" t="s">
        <v>303</v>
      </c>
      <c r="B1" s="58"/>
      <c r="C1" s="58"/>
      <c r="D1" s="58"/>
      <c r="E1" s="58"/>
      <c r="F1" s="58"/>
      <c r="G1" s="58"/>
      <c r="H1" s="59"/>
    </row>
    <row r="2" spans="1:8" ht="29.25" customHeight="1">
      <c r="A2" s="47" t="s">
        <v>156</v>
      </c>
      <c r="B2" s="47" t="s">
        <v>157</v>
      </c>
      <c r="C2" s="48" t="s">
        <v>158</v>
      </c>
      <c r="D2" s="48" t="s">
        <v>159</v>
      </c>
      <c r="E2" s="48" t="s">
        <v>160</v>
      </c>
      <c r="F2" s="47" t="s">
        <v>161</v>
      </c>
      <c r="G2" s="49" t="s">
        <v>162</v>
      </c>
      <c r="H2" s="48" t="s">
        <v>163</v>
      </c>
    </row>
    <row r="3" spans="1:8" ht="28.8">
      <c r="A3" s="14">
        <v>1</v>
      </c>
      <c r="B3" s="45" t="s">
        <v>164</v>
      </c>
      <c r="C3" s="43" t="s">
        <v>165</v>
      </c>
      <c r="D3" s="14" t="s">
        <v>300</v>
      </c>
      <c r="E3" s="44" t="s">
        <v>166</v>
      </c>
      <c r="F3" s="13"/>
      <c r="G3" s="14">
        <v>20190626</v>
      </c>
      <c r="H3" s="56">
        <v>1</v>
      </c>
    </row>
    <row r="4" spans="1:8" ht="28.8">
      <c r="A4" s="41">
        <v>2</v>
      </c>
      <c r="B4" s="45" t="s">
        <v>167</v>
      </c>
      <c r="C4" s="43" t="s">
        <v>165</v>
      </c>
      <c r="D4" s="14" t="s">
        <v>300</v>
      </c>
      <c r="E4" s="44" t="s">
        <v>166</v>
      </c>
      <c r="F4" s="13"/>
      <c r="G4" s="14">
        <v>20190626</v>
      </c>
      <c r="H4" s="56"/>
    </row>
    <row r="5" spans="1:8" ht="28.8">
      <c r="A5" s="41">
        <v>3</v>
      </c>
      <c r="B5" s="45" t="s">
        <v>168</v>
      </c>
      <c r="C5" s="43" t="s">
        <v>165</v>
      </c>
      <c r="D5" s="14" t="s">
        <v>300</v>
      </c>
      <c r="E5" s="44" t="s">
        <v>166</v>
      </c>
      <c r="F5" s="13"/>
      <c r="G5" s="14">
        <v>20190626</v>
      </c>
      <c r="H5" s="56"/>
    </row>
    <row r="6" spans="1:8" ht="43.2">
      <c r="A6" s="41">
        <v>4</v>
      </c>
      <c r="B6" s="45" t="s">
        <v>169</v>
      </c>
      <c r="C6" s="43" t="s">
        <v>165</v>
      </c>
      <c r="D6" s="14" t="s">
        <v>300</v>
      </c>
      <c r="E6" s="44" t="s">
        <v>166</v>
      </c>
      <c r="F6" s="13"/>
      <c r="G6" s="14">
        <v>20190626</v>
      </c>
      <c r="H6" s="56"/>
    </row>
    <row r="7" spans="1:8" ht="72">
      <c r="A7" s="41">
        <v>5</v>
      </c>
      <c r="B7" s="45" t="s">
        <v>170</v>
      </c>
      <c r="C7" s="43" t="s">
        <v>165</v>
      </c>
      <c r="D7" s="14" t="s">
        <v>300</v>
      </c>
      <c r="E7" s="44" t="s">
        <v>166</v>
      </c>
      <c r="F7" s="13"/>
      <c r="G7" s="14">
        <v>20190626</v>
      </c>
      <c r="H7" s="56"/>
    </row>
    <row r="8" spans="1:8" ht="43.2">
      <c r="A8" s="41">
        <v>6</v>
      </c>
      <c r="B8" s="45" t="s">
        <v>171</v>
      </c>
      <c r="C8" s="43" t="s">
        <v>165</v>
      </c>
      <c r="D8" s="14" t="s">
        <v>300</v>
      </c>
      <c r="E8" s="44" t="s">
        <v>166</v>
      </c>
      <c r="F8" s="13"/>
      <c r="G8" s="14">
        <v>20190626</v>
      </c>
      <c r="H8" s="56"/>
    </row>
    <row r="9" spans="1:8" ht="72">
      <c r="A9" s="41">
        <v>7</v>
      </c>
      <c r="B9" s="45" t="s">
        <v>172</v>
      </c>
      <c r="C9" s="43" t="s">
        <v>165</v>
      </c>
      <c r="D9" s="14" t="s">
        <v>300</v>
      </c>
      <c r="E9" s="44" t="s">
        <v>166</v>
      </c>
      <c r="F9" s="13"/>
      <c r="G9" s="14">
        <v>20190626</v>
      </c>
      <c r="H9" s="56"/>
    </row>
    <row r="10" spans="1:8" ht="28.8">
      <c r="A10" s="41">
        <v>8</v>
      </c>
      <c r="B10" s="45" t="s">
        <v>173</v>
      </c>
      <c r="C10" s="43" t="s">
        <v>165</v>
      </c>
      <c r="D10" s="14" t="s">
        <v>300</v>
      </c>
      <c r="E10" s="44" t="s">
        <v>166</v>
      </c>
      <c r="F10" s="13"/>
      <c r="G10" s="14">
        <v>20190626</v>
      </c>
      <c r="H10" s="56"/>
    </row>
    <row r="11" spans="1:8" ht="100.8">
      <c r="A11" s="41">
        <v>9</v>
      </c>
      <c r="B11" s="45" t="s">
        <v>174</v>
      </c>
      <c r="C11" s="43" t="s">
        <v>165</v>
      </c>
      <c r="D11" s="14" t="s">
        <v>300</v>
      </c>
      <c r="E11" s="44" t="s">
        <v>166</v>
      </c>
      <c r="F11" s="13"/>
      <c r="G11" s="14">
        <v>20190626</v>
      </c>
      <c r="H11" s="56"/>
    </row>
    <row r="12" spans="1:8" ht="15.6">
      <c r="A12" s="41">
        <v>10</v>
      </c>
      <c r="B12" s="45" t="s">
        <v>175</v>
      </c>
      <c r="C12" s="42" t="s">
        <v>176</v>
      </c>
      <c r="D12" s="14" t="s">
        <v>300</v>
      </c>
      <c r="E12" s="44" t="s">
        <v>166</v>
      </c>
      <c r="F12" s="13"/>
      <c r="G12" s="14"/>
      <c r="H12" s="14">
        <v>2</v>
      </c>
    </row>
    <row r="13" spans="1:8" ht="28.8">
      <c r="A13" s="41">
        <v>11</v>
      </c>
      <c r="B13" s="45" t="s">
        <v>177</v>
      </c>
      <c r="C13" s="46" t="s">
        <v>178</v>
      </c>
      <c r="D13" s="14" t="s">
        <v>179</v>
      </c>
      <c r="E13" s="44" t="s">
        <v>166</v>
      </c>
      <c r="F13" s="13"/>
      <c r="G13" s="14"/>
      <c r="H13" s="14">
        <v>1</v>
      </c>
    </row>
    <row r="14" spans="1:8" ht="15.6">
      <c r="A14" s="41">
        <v>12</v>
      </c>
      <c r="B14" s="45" t="s">
        <v>180</v>
      </c>
      <c r="C14" s="42" t="s">
        <v>176</v>
      </c>
      <c r="D14" s="14" t="s">
        <v>179</v>
      </c>
      <c r="E14" s="44" t="s">
        <v>166</v>
      </c>
      <c r="F14" s="13"/>
      <c r="G14" s="14"/>
      <c r="H14" s="14">
        <v>0.5</v>
      </c>
    </row>
    <row r="15" spans="1:8" ht="15.6">
      <c r="A15" s="41">
        <v>13</v>
      </c>
      <c r="B15" s="45" t="s">
        <v>181</v>
      </c>
      <c r="C15" s="42" t="s">
        <v>176</v>
      </c>
      <c r="D15" s="14"/>
      <c r="E15" s="44" t="s">
        <v>182</v>
      </c>
      <c r="F15" s="13" t="s">
        <v>183</v>
      </c>
      <c r="G15" s="14"/>
      <c r="H15" s="14">
        <v>0</v>
      </c>
    </row>
    <row r="16" spans="1:8" ht="15.6">
      <c r="A16" s="41">
        <v>14</v>
      </c>
      <c r="B16" s="45" t="s">
        <v>184</v>
      </c>
      <c r="C16" s="42" t="s">
        <v>176</v>
      </c>
      <c r="D16" s="14"/>
      <c r="E16" s="44" t="s">
        <v>182</v>
      </c>
      <c r="F16" s="13" t="s">
        <v>185</v>
      </c>
      <c r="G16" s="14"/>
      <c r="H16" s="14">
        <v>0</v>
      </c>
    </row>
    <row r="17" spans="1:8" ht="15.6">
      <c r="A17" s="41">
        <v>15</v>
      </c>
      <c r="B17" s="45" t="s">
        <v>186</v>
      </c>
      <c r="C17" s="42" t="s">
        <v>176</v>
      </c>
      <c r="D17" s="14"/>
      <c r="E17" s="44" t="s">
        <v>187</v>
      </c>
      <c r="F17" s="13" t="s">
        <v>23</v>
      </c>
      <c r="G17" s="14"/>
      <c r="H17" s="14">
        <v>3</v>
      </c>
    </row>
    <row r="18" spans="1:8" ht="28.8">
      <c r="A18" s="41">
        <v>16</v>
      </c>
      <c r="B18" s="45" t="s">
        <v>188</v>
      </c>
      <c r="C18" s="14"/>
      <c r="D18" s="14"/>
      <c r="E18" s="44"/>
      <c r="F18" s="13"/>
      <c r="G18" s="14"/>
      <c r="H18" s="14">
        <v>3</v>
      </c>
    </row>
    <row r="19" spans="1:8" ht="15.6">
      <c r="A19" s="41">
        <v>17</v>
      </c>
      <c r="B19" s="45" t="s">
        <v>189</v>
      </c>
      <c r="C19" s="46" t="s">
        <v>178</v>
      </c>
      <c r="D19" s="14" t="s">
        <v>179</v>
      </c>
      <c r="E19" s="44" t="s">
        <v>166</v>
      </c>
      <c r="F19" s="13"/>
      <c r="G19" s="14"/>
      <c r="H19" s="14">
        <v>1</v>
      </c>
    </row>
    <row r="20" spans="1:8" ht="15.6">
      <c r="A20" s="41">
        <v>18</v>
      </c>
      <c r="B20" s="45" t="s">
        <v>190</v>
      </c>
      <c r="C20" s="42" t="s">
        <v>176</v>
      </c>
      <c r="D20" s="14"/>
      <c r="E20" s="44" t="s">
        <v>182</v>
      </c>
      <c r="F20" s="13" t="s">
        <v>183</v>
      </c>
      <c r="G20" s="14"/>
      <c r="H20" s="14">
        <v>0</v>
      </c>
    </row>
    <row r="21" spans="1:8" ht="15.6">
      <c r="A21" s="41">
        <v>19</v>
      </c>
      <c r="B21" s="45" t="s">
        <v>191</v>
      </c>
      <c r="C21" s="42" t="s">
        <v>176</v>
      </c>
      <c r="D21" s="14"/>
      <c r="E21" s="14"/>
      <c r="F21" s="13"/>
      <c r="G21" s="14"/>
      <c r="H21" s="14">
        <v>2</v>
      </c>
    </row>
    <row r="22" spans="1:8" ht="15.6">
      <c r="A22" s="41">
        <v>20</v>
      </c>
      <c r="B22" s="45" t="s">
        <v>192</v>
      </c>
      <c r="C22" s="42" t="s">
        <v>176</v>
      </c>
      <c r="D22" s="14"/>
      <c r="E22" s="14"/>
      <c r="F22" s="13" t="s">
        <v>193</v>
      </c>
      <c r="G22" s="14"/>
      <c r="H22" s="14">
        <v>0</v>
      </c>
    </row>
    <row r="23" spans="1:8" ht="28.8">
      <c r="A23" s="41">
        <v>21</v>
      </c>
      <c r="B23" s="45" t="s">
        <v>194</v>
      </c>
      <c r="C23" s="42" t="s">
        <v>176</v>
      </c>
      <c r="D23" s="14"/>
      <c r="E23" s="44" t="s">
        <v>187</v>
      </c>
      <c r="F23" s="13" t="s">
        <v>195</v>
      </c>
      <c r="G23" s="14"/>
      <c r="H23" s="14">
        <v>2</v>
      </c>
    </row>
    <row r="24" spans="1:8" ht="15.6">
      <c r="A24" s="41">
        <v>22</v>
      </c>
      <c r="B24" s="45" t="s">
        <v>196</v>
      </c>
      <c r="C24" s="46" t="s">
        <v>178</v>
      </c>
      <c r="D24" s="14"/>
      <c r="E24" s="44" t="s">
        <v>182</v>
      </c>
      <c r="F24" s="13" t="s">
        <v>197</v>
      </c>
      <c r="G24" s="14"/>
      <c r="H24" s="14">
        <v>0</v>
      </c>
    </row>
    <row r="25" spans="1:8" ht="28.8">
      <c r="A25" s="41">
        <v>23</v>
      </c>
      <c r="B25" s="45" t="s">
        <v>198</v>
      </c>
      <c r="C25" s="42" t="s">
        <v>176</v>
      </c>
      <c r="D25" s="13"/>
      <c r="E25" s="44" t="s">
        <v>199</v>
      </c>
      <c r="F25" s="13"/>
      <c r="G25" s="13"/>
      <c r="H25" s="14">
        <v>15</v>
      </c>
    </row>
    <row r="26" spans="1:8" ht="15.6">
      <c r="A26" s="41">
        <v>24</v>
      </c>
      <c r="B26" s="45" t="s">
        <v>200</v>
      </c>
      <c r="C26" s="42" t="s">
        <v>176</v>
      </c>
      <c r="D26" s="13"/>
      <c r="E26" s="44" t="s">
        <v>199</v>
      </c>
      <c r="F26" s="13"/>
      <c r="G26" s="13"/>
      <c r="H26" s="14">
        <v>8</v>
      </c>
    </row>
    <row r="27" spans="1:8" ht="15.6">
      <c r="A27" s="41">
        <v>25</v>
      </c>
      <c r="B27" s="45" t="s">
        <v>297</v>
      </c>
      <c r="C27" s="42" t="s">
        <v>176</v>
      </c>
      <c r="D27" s="13"/>
      <c r="E27" s="44" t="s">
        <v>199</v>
      </c>
      <c r="F27" s="13"/>
      <c r="G27" s="13"/>
      <c r="H27" s="41">
        <v>6</v>
      </c>
    </row>
    <row r="28" spans="1:8" ht="15.6">
      <c r="A28" s="41">
        <v>26</v>
      </c>
      <c r="B28" s="45" t="s">
        <v>298</v>
      </c>
      <c r="C28" s="42" t="s">
        <v>176</v>
      </c>
      <c r="D28" s="13"/>
      <c r="E28" s="44" t="s">
        <v>199</v>
      </c>
      <c r="F28" s="13"/>
      <c r="G28" s="13"/>
      <c r="H28" s="41">
        <v>9</v>
      </c>
    </row>
    <row r="29" spans="1:8" ht="15.6">
      <c r="A29" s="41">
        <v>27</v>
      </c>
      <c r="B29" s="45" t="s">
        <v>299</v>
      </c>
      <c r="C29" s="42" t="s">
        <v>176</v>
      </c>
      <c r="D29" s="13"/>
      <c r="E29" s="44" t="s">
        <v>199</v>
      </c>
      <c r="F29" s="13"/>
      <c r="G29" s="13"/>
      <c r="H29" s="41">
        <v>6</v>
      </c>
    </row>
    <row r="30" spans="1:8" ht="28.8">
      <c r="A30" s="41">
        <v>28</v>
      </c>
      <c r="B30" s="45" t="s">
        <v>201</v>
      </c>
      <c r="C30" s="42" t="s">
        <v>176</v>
      </c>
      <c r="D30" s="13"/>
      <c r="E30" s="44" t="s">
        <v>199</v>
      </c>
      <c r="F30" s="13"/>
      <c r="G30" s="13"/>
      <c r="H30" s="41">
        <v>1.5</v>
      </c>
    </row>
    <row r="31" spans="1:8" ht="28.8">
      <c r="A31" s="41">
        <v>29</v>
      </c>
      <c r="B31" s="45" t="s">
        <v>202</v>
      </c>
      <c r="C31" s="42" t="s">
        <v>176</v>
      </c>
      <c r="D31" s="13"/>
      <c r="E31" s="44" t="s">
        <v>199</v>
      </c>
      <c r="F31" s="13"/>
      <c r="G31" s="13"/>
      <c r="H31" s="41">
        <v>1.5</v>
      </c>
    </row>
    <row r="32" spans="1:8" ht="28.8">
      <c r="A32" s="41">
        <v>30</v>
      </c>
      <c r="B32" s="45" t="s">
        <v>203</v>
      </c>
      <c r="C32" s="42" t="s">
        <v>176</v>
      </c>
      <c r="D32" s="13"/>
      <c r="E32" s="44" t="s">
        <v>199</v>
      </c>
      <c r="F32" s="13"/>
      <c r="G32" s="13"/>
      <c r="H32" s="41">
        <v>2</v>
      </c>
    </row>
    <row r="33" spans="1:8" ht="28.8">
      <c r="A33" s="41">
        <v>31</v>
      </c>
      <c r="B33" s="45" t="s">
        <v>204</v>
      </c>
      <c r="C33" s="42" t="s">
        <v>176</v>
      </c>
      <c r="D33" s="13"/>
      <c r="E33" s="44" t="s">
        <v>199</v>
      </c>
      <c r="F33" s="13"/>
      <c r="G33" s="13"/>
      <c r="H33" s="41">
        <v>1.5</v>
      </c>
    </row>
    <row r="34" spans="1:8" ht="28.8">
      <c r="A34" s="41">
        <v>32</v>
      </c>
      <c r="B34" s="45" t="s">
        <v>205</v>
      </c>
      <c r="C34" s="42" t="s">
        <v>176</v>
      </c>
      <c r="D34" s="13"/>
      <c r="E34" s="44" t="s">
        <v>199</v>
      </c>
      <c r="F34" s="13"/>
      <c r="G34" s="13"/>
      <c r="H34" s="41">
        <v>0.5</v>
      </c>
    </row>
    <row r="35" spans="1:8" ht="28.8">
      <c r="A35" s="41">
        <v>33</v>
      </c>
      <c r="B35" s="45" t="s">
        <v>206</v>
      </c>
      <c r="C35" s="42" t="s">
        <v>176</v>
      </c>
      <c r="D35" s="13"/>
      <c r="E35" s="44" t="s">
        <v>199</v>
      </c>
      <c r="F35" s="13"/>
      <c r="G35" s="13"/>
      <c r="H35" s="41">
        <v>1.5</v>
      </c>
    </row>
    <row r="36" spans="1:8" ht="28.8">
      <c r="A36" s="41">
        <v>34</v>
      </c>
      <c r="B36" s="45" t="s">
        <v>207</v>
      </c>
      <c r="C36" s="42" t="s">
        <v>176</v>
      </c>
      <c r="D36" s="13"/>
      <c r="E36" s="44" t="s">
        <v>199</v>
      </c>
      <c r="F36" s="13"/>
      <c r="G36" s="13"/>
      <c r="H36" s="41">
        <v>1.5</v>
      </c>
    </row>
    <row r="37" spans="1:8" ht="28.8">
      <c r="A37" s="41">
        <v>35</v>
      </c>
      <c r="B37" s="45" t="s">
        <v>208</v>
      </c>
      <c r="C37" s="42" t="s">
        <v>176</v>
      </c>
      <c r="D37" s="13"/>
      <c r="E37" s="44" t="s">
        <v>199</v>
      </c>
      <c r="F37" s="13"/>
      <c r="G37" s="13"/>
      <c r="H37" s="41">
        <v>2</v>
      </c>
    </row>
    <row r="38" spans="1:8" ht="28.8">
      <c r="A38" s="41">
        <v>36</v>
      </c>
      <c r="B38" s="45" t="s">
        <v>209</v>
      </c>
      <c r="C38" s="42" t="s">
        <v>176</v>
      </c>
      <c r="D38" s="13"/>
      <c r="E38" s="44" t="s">
        <v>199</v>
      </c>
      <c r="F38" s="13"/>
      <c r="G38" s="13"/>
      <c r="H38" s="41">
        <v>1.5</v>
      </c>
    </row>
    <row r="39" spans="1:8" ht="28.8">
      <c r="A39" s="41">
        <v>37</v>
      </c>
      <c r="B39" s="45" t="s">
        <v>210</v>
      </c>
      <c r="C39" s="42" t="s">
        <v>176</v>
      </c>
      <c r="D39" s="13"/>
      <c r="E39" s="44" t="s">
        <v>199</v>
      </c>
      <c r="F39" s="13"/>
      <c r="G39" s="13"/>
      <c r="H39" s="41">
        <v>0.5</v>
      </c>
    </row>
    <row r="40" spans="1:8" ht="28.8">
      <c r="A40" s="41">
        <v>38</v>
      </c>
      <c r="B40" s="45" t="s">
        <v>211</v>
      </c>
      <c r="C40" s="42" t="s">
        <v>176</v>
      </c>
      <c r="D40" s="13"/>
      <c r="E40" s="44" t="s">
        <v>199</v>
      </c>
      <c r="F40" s="13"/>
      <c r="G40" s="13"/>
      <c r="H40" s="41">
        <v>1.5</v>
      </c>
    </row>
    <row r="41" spans="1:8" ht="28.8">
      <c r="A41" s="41">
        <v>39</v>
      </c>
      <c r="B41" s="45" t="s">
        <v>212</v>
      </c>
      <c r="C41" s="42" t="s">
        <v>176</v>
      </c>
      <c r="D41" s="13"/>
      <c r="E41" s="44" t="s">
        <v>199</v>
      </c>
      <c r="F41" s="13"/>
      <c r="G41" s="13"/>
      <c r="H41" s="41">
        <v>1.5</v>
      </c>
    </row>
    <row r="42" spans="1:8" ht="28.8">
      <c r="A42" s="41">
        <v>40</v>
      </c>
      <c r="B42" s="45" t="s">
        <v>213</v>
      </c>
      <c r="C42" s="42" t="s">
        <v>176</v>
      </c>
      <c r="D42" s="13"/>
      <c r="E42" s="44" t="s">
        <v>199</v>
      </c>
      <c r="F42" s="13"/>
      <c r="G42" s="13"/>
      <c r="H42" s="41">
        <v>2</v>
      </c>
    </row>
    <row r="43" spans="1:8" ht="28.8">
      <c r="A43" s="41">
        <v>41</v>
      </c>
      <c r="B43" s="45" t="s">
        <v>214</v>
      </c>
      <c r="C43" s="42" t="s">
        <v>176</v>
      </c>
      <c r="D43" s="13"/>
      <c r="E43" s="44" t="s">
        <v>199</v>
      </c>
      <c r="F43" s="13"/>
      <c r="G43" s="13"/>
      <c r="H43" s="41">
        <v>1.5</v>
      </c>
    </row>
    <row r="44" spans="1:8" ht="28.8">
      <c r="A44" s="41">
        <v>42</v>
      </c>
      <c r="B44" s="45" t="s">
        <v>215</v>
      </c>
      <c r="C44" s="42" t="s">
        <v>176</v>
      </c>
      <c r="D44" s="13"/>
      <c r="E44" s="44" t="s">
        <v>199</v>
      </c>
      <c r="F44" s="13"/>
      <c r="G44" s="13"/>
      <c r="H44" s="41">
        <v>0.5</v>
      </c>
    </row>
    <row r="45" spans="1:8" ht="28.8">
      <c r="A45" s="41">
        <v>43</v>
      </c>
      <c r="B45" s="45" t="s">
        <v>216</v>
      </c>
      <c r="C45" s="42" t="s">
        <v>176</v>
      </c>
      <c r="D45" s="13"/>
      <c r="E45" s="44" t="s">
        <v>199</v>
      </c>
      <c r="F45" s="13"/>
      <c r="G45" s="13"/>
      <c r="H45" s="41">
        <v>1.5</v>
      </c>
    </row>
    <row r="46" spans="1:8" ht="28.8">
      <c r="A46" s="41">
        <v>44</v>
      </c>
      <c r="B46" s="45" t="s">
        <v>217</v>
      </c>
      <c r="C46" s="42" t="s">
        <v>176</v>
      </c>
      <c r="D46" s="13"/>
      <c r="E46" s="44" t="s">
        <v>199</v>
      </c>
      <c r="F46" s="13"/>
      <c r="G46" s="13"/>
      <c r="H46" s="41">
        <v>1.5</v>
      </c>
    </row>
    <row r="47" spans="1:8" ht="28.8">
      <c r="A47" s="41">
        <v>45</v>
      </c>
      <c r="B47" s="45" t="s">
        <v>218</v>
      </c>
      <c r="C47" s="42" t="s">
        <v>176</v>
      </c>
      <c r="D47" s="13"/>
      <c r="E47" s="44" t="s">
        <v>199</v>
      </c>
      <c r="F47" s="13"/>
      <c r="G47" s="13"/>
      <c r="H47" s="41">
        <v>2</v>
      </c>
    </row>
    <row r="48" spans="1:8" ht="28.8">
      <c r="A48" s="41">
        <v>46</v>
      </c>
      <c r="B48" s="45" t="s">
        <v>219</v>
      </c>
      <c r="C48" s="42" t="s">
        <v>176</v>
      </c>
      <c r="D48" s="13"/>
      <c r="E48" s="44" t="s">
        <v>199</v>
      </c>
      <c r="F48" s="13"/>
      <c r="G48" s="13"/>
      <c r="H48" s="41">
        <v>1.5</v>
      </c>
    </row>
    <row r="49" spans="1:8" ht="28.8">
      <c r="A49" s="41">
        <v>47</v>
      </c>
      <c r="B49" s="45" t="s">
        <v>220</v>
      </c>
      <c r="C49" s="42" t="s">
        <v>176</v>
      </c>
      <c r="D49" s="13"/>
      <c r="E49" s="44" t="s">
        <v>199</v>
      </c>
      <c r="F49" s="13"/>
      <c r="G49" s="13"/>
      <c r="H49" s="41">
        <v>0.5</v>
      </c>
    </row>
    <row r="50" spans="1:8" ht="28.8">
      <c r="A50" s="41">
        <v>48</v>
      </c>
      <c r="B50" s="45" t="s">
        <v>221</v>
      </c>
      <c r="C50" s="42" t="s">
        <v>176</v>
      </c>
      <c r="D50" s="13"/>
      <c r="E50" s="44" t="s">
        <v>199</v>
      </c>
      <c r="F50" s="13"/>
      <c r="G50" s="13"/>
      <c r="H50" s="41">
        <v>1.5</v>
      </c>
    </row>
    <row r="51" spans="1:8" ht="28.8">
      <c r="A51" s="41">
        <v>49</v>
      </c>
      <c r="B51" s="45" t="s">
        <v>222</v>
      </c>
      <c r="C51" s="42" t="s">
        <v>176</v>
      </c>
      <c r="D51" s="13"/>
      <c r="E51" s="44" t="s">
        <v>199</v>
      </c>
      <c r="F51" s="13"/>
      <c r="G51" s="13"/>
      <c r="H51" s="41">
        <v>1.5</v>
      </c>
    </row>
    <row r="52" spans="1:8" ht="28.8">
      <c r="A52" s="41">
        <v>50</v>
      </c>
      <c r="B52" s="45" t="s">
        <v>223</v>
      </c>
      <c r="C52" s="42" t="s">
        <v>176</v>
      </c>
      <c r="D52" s="13"/>
      <c r="E52" s="44" t="s">
        <v>199</v>
      </c>
      <c r="F52" s="13"/>
      <c r="G52" s="13"/>
      <c r="H52" s="41">
        <v>3</v>
      </c>
    </row>
    <row r="53" spans="1:8" ht="28.8">
      <c r="A53" s="41">
        <v>51</v>
      </c>
      <c r="B53" s="45" t="s">
        <v>224</v>
      </c>
      <c r="C53" s="42" t="s">
        <v>176</v>
      </c>
      <c r="D53" s="13"/>
      <c r="E53" s="44" t="s">
        <v>199</v>
      </c>
      <c r="F53" s="13"/>
      <c r="G53" s="13"/>
      <c r="H53" s="41">
        <v>4</v>
      </c>
    </row>
    <row r="54" spans="1:8" ht="28.8">
      <c r="A54" s="41">
        <v>52</v>
      </c>
      <c r="B54" s="45" t="s">
        <v>225</v>
      </c>
      <c r="C54" s="42" t="s">
        <v>176</v>
      </c>
      <c r="D54" s="13"/>
      <c r="E54" s="44" t="s">
        <v>199</v>
      </c>
      <c r="F54" s="13"/>
      <c r="G54" s="13"/>
      <c r="H54" s="41">
        <v>1</v>
      </c>
    </row>
    <row r="55" spans="1:8" ht="28.8">
      <c r="A55" s="41">
        <v>53</v>
      </c>
      <c r="B55" s="45" t="s">
        <v>226</v>
      </c>
      <c r="C55" s="42" t="s">
        <v>176</v>
      </c>
      <c r="D55" s="13"/>
      <c r="E55" s="44" t="s">
        <v>199</v>
      </c>
      <c r="F55" s="13"/>
      <c r="G55" s="13"/>
      <c r="H55" s="41">
        <v>1.5</v>
      </c>
    </row>
    <row r="56" spans="1:8" ht="28.8">
      <c r="A56" s="41">
        <v>54</v>
      </c>
      <c r="B56" s="45" t="s">
        <v>227</v>
      </c>
      <c r="C56" s="42" t="s">
        <v>176</v>
      </c>
      <c r="D56" s="13"/>
      <c r="E56" s="44" t="s">
        <v>199</v>
      </c>
      <c r="F56" s="13"/>
      <c r="G56" s="13"/>
      <c r="H56" s="41">
        <v>1.5</v>
      </c>
    </row>
    <row r="57" spans="1:8" ht="28.8">
      <c r="A57" s="41">
        <v>55</v>
      </c>
      <c r="B57" s="45" t="s">
        <v>228</v>
      </c>
      <c r="C57" s="42" t="s">
        <v>176</v>
      </c>
      <c r="D57" s="13"/>
      <c r="E57" s="44" t="s">
        <v>199</v>
      </c>
      <c r="F57" s="13"/>
      <c r="G57" s="13"/>
      <c r="H57" s="41">
        <v>2</v>
      </c>
    </row>
    <row r="58" spans="1:8" ht="28.8">
      <c r="A58" s="41">
        <v>56</v>
      </c>
      <c r="B58" s="45" t="s">
        <v>229</v>
      </c>
      <c r="C58" s="42" t="s">
        <v>176</v>
      </c>
      <c r="D58" s="13"/>
      <c r="E58" s="44" t="s">
        <v>199</v>
      </c>
      <c r="F58" s="13"/>
      <c r="G58" s="13"/>
      <c r="H58" s="41">
        <v>1.5</v>
      </c>
    </row>
    <row r="59" spans="1:8" ht="28.8">
      <c r="A59" s="41">
        <v>57</v>
      </c>
      <c r="B59" s="45" t="s">
        <v>230</v>
      </c>
      <c r="C59" s="42" t="s">
        <v>176</v>
      </c>
      <c r="D59" s="13"/>
      <c r="E59" s="44" t="s">
        <v>199</v>
      </c>
      <c r="F59" s="13"/>
      <c r="G59" s="13"/>
      <c r="H59" s="41">
        <v>0.5</v>
      </c>
    </row>
    <row r="60" spans="1:8" ht="28.8">
      <c r="A60" s="41">
        <v>58</v>
      </c>
      <c r="B60" s="45" t="s">
        <v>231</v>
      </c>
      <c r="C60" s="42" t="s">
        <v>176</v>
      </c>
      <c r="D60" s="13"/>
      <c r="E60" s="44" t="s">
        <v>199</v>
      </c>
      <c r="F60" s="13"/>
      <c r="G60" s="13"/>
      <c r="H60" s="41">
        <v>1.5</v>
      </c>
    </row>
    <row r="61" spans="1:8" ht="28.8">
      <c r="A61" s="41">
        <v>59</v>
      </c>
      <c r="B61" s="45" t="s">
        <v>232</v>
      </c>
      <c r="C61" s="42" t="s">
        <v>176</v>
      </c>
      <c r="D61" s="13"/>
      <c r="E61" s="44" t="s">
        <v>199</v>
      </c>
      <c r="F61" s="13"/>
      <c r="G61" s="13"/>
      <c r="H61" s="41">
        <v>1.5</v>
      </c>
    </row>
    <row r="62" spans="1:8" ht="28.8">
      <c r="A62" s="41">
        <v>60</v>
      </c>
      <c r="B62" s="45" t="s">
        <v>233</v>
      </c>
      <c r="C62" s="42" t="s">
        <v>176</v>
      </c>
      <c r="D62" s="13"/>
      <c r="E62" s="44" t="s">
        <v>199</v>
      </c>
      <c r="F62" s="13"/>
      <c r="G62" s="13"/>
      <c r="H62" s="41">
        <v>2</v>
      </c>
    </row>
    <row r="63" spans="1:8" ht="28.8">
      <c r="A63" s="41">
        <v>61</v>
      </c>
      <c r="B63" s="45" t="s">
        <v>234</v>
      </c>
      <c r="C63" s="42" t="s">
        <v>176</v>
      </c>
      <c r="D63" s="13"/>
      <c r="E63" s="44" t="s">
        <v>199</v>
      </c>
      <c r="F63" s="13"/>
      <c r="G63" s="13"/>
      <c r="H63" s="41">
        <v>1.5</v>
      </c>
    </row>
    <row r="64" spans="1:8" ht="28.8">
      <c r="A64" s="41">
        <v>62</v>
      </c>
      <c r="B64" s="45" t="s">
        <v>235</v>
      </c>
      <c r="C64" s="42" t="s">
        <v>176</v>
      </c>
      <c r="D64" s="13"/>
      <c r="E64" s="44" t="s">
        <v>199</v>
      </c>
      <c r="F64" s="13"/>
      <c r="G64" s="13"/>
      <c r="H64" s="41">
        <v>0.5</v>
      </c>
    </row>
    <row r="65" spans="1:8" ht="28.8">
      <c r="A65" s="41">
        <v>63</v>
      </c>
      <c r="B65" s="45" t="s">
        <v>236</v>
      </c>
      <c r="C65" s="42" t="s">
        <v>176</v>
      </c>
      <c r="D65" s="13"/>
      <c r="E65" s="44" t="s">
        <v>199</v>
      </c>
      <c r="F65" s="13"/>
      <c r="G65" s="13"/>
      <c r="H65" s="41">
        <v>1.5</v>
      </c>
    </row>
    <row r="66" spans="1:8" ht="28.8">
      <c r="A66" s="41">
        <v>64</v>
      </c>
      <c r="B66" s="45" t="s">
        <v>237</v>
      </c>
      <c r="C66" s="42" t="s">
        <v>176</v>
      </c>
      <c r="D66" s="13"/>
      <c r="E66" s="44" t="s">
        <v>199</v>
      </c>
      <c r="F66" s="13"/>
      <c r="G66" s="13"/>
      <c r="H66" s="41">
        <v>1.5</v>
      </c>
    </row>
    <row r="67" spans="1:8" ht="28.8">
      <c r="A67" s="41">
        <v>65</v>
      </c>
      <c r="B67" s="45" t="s">
        <v>238</v>
      </c>
      <c r="C67" s="42" t="s">
        <v>176</v>
      </c>
      <c r="D67" s="13"/>
      <c r="E67" s="44" t="s">
        <v>199</v>
      </c>
      <c r="F67" s="13"/>
      <c r="G67" s="13"/>
      <c r="H67" s="41">
        <v>2</v>
      </c>
    </row>
    <row r="68" spans="1:8" ht="28.8">
      <c r="A68" s="41">
        <v>66</v>
      </c>
      <c r="B68" s="45" t="s">
        <v>239</v>
      </c>
      <c r="C68" s="42" t="s">
        <v>176</v>
      </c>
      <c r="D68" s="13"/>
      <c r="E68" s="44" t="s">
        <v>199</v>
      </c>
      <c r="F68" s="13"/>
      <c r="G68" s="13"/>
      <c r="H68" s="41">
        <v>1.5</v>
      </c>
    </row>
    <row r="69" spans="1:8" ht="28.8">
      <c r="A69" s="41">
        <v>67</v>
      </c>
      <c r="B69" s="45" t="s">
        <v>240</v>
      </c>
      <c r="C69" s="42" t="s">
        <v>176</v>
      </c>
      <c r="D69" s="13"/>
      <c r="E69" s="44" t="s">
        <v>199</v>
      </c>
      <c r="F69" s="13"/>
      <c r="G69" s="13"/>
      <c r="H69" s="41">
        <v>0.5</v>
      </c>
    </row>
    <row r="70" spans="1:8" ht="28.8">
      <c r="A70" s="41">
        <v>68</v>
      </c>
      <c r="B70" s="45" t="s">
        <v>241</v>
      </c>
      <c r="C70" s="42" t="s">
        <v>176</v>
      </c>
      <c r="D70" s="13"/>
      <c r="E70" s="44" t="s">
        <v>199</v>
      </c>
      <c r="F70" s="13"/>
      <c r="G70" s="13"/>
      <c r="H70" s="41">
        <v>1.5</v>
      </c>
    </row>
    <row r="71" spans="1:8" ht="28.8">
      <c r="A71" s="41">
        <v>69</v>
      </c>
      <c r="B71" s="45" t="s">
        <v>242</v>
      </c>
      <c r="C71" s="42" t="s">
        <v>176</v>
      </c>
      <c r="D71" s="13"/>
      <c r="E71" s="44" t="s">
        <v>199</v>
      </c>
      <c r="F71" s="13"/>
      <c r="G71" s="13"/>
      <c r="H71" s="41">
        <v>1.5</v>
      </c>
    </row>
    <row r="72" spans="1:8" ht="28.8">
      <c r="A72" s="41">
        <v>70</v>
      </c>
      <c r="B72" s="45" t="s">
        <v>243</v>
      </c>
      <c r="C72" s="42" t="s">
        <v>176</v>
      </c>
      <c r="D72" s="13"/>
      <c r="E72" s="44" t="s">
        <v>199</v>
      </c>
      <c r="F72" s="13"/>
      <c r="G72" s="13"/>
      <c r="H72" s="41">
        <v>2</v>
      </c>
    </row>
    <row r="73" spans="1:8" ht="28.8">
      <c r="A73" s="41">
        <v>71</v>
      </c>
      <c r="B73" s="45" t="s">
        <v>244</v>
      </c>
      <c r="C73" s="42" t="s">
        <v>176</v>
      </c>
      <c r="D73" s="13"/>
      <c r="E73" s="44" t="s">
        <v>199</v>
      </c>
      <c r="F73" s="13"/>
      <c r="G73" s="13"/>
      <c r="H73" s="41">
        <v>1.5</v>
      </c>
    </row>
    <row r="74" spans="1:8" ht="28.8">
      <c r="A74" s="41">
        <v>72</v>
      </c>
      <c r="B74" s="45" t="s">
        <v>245</v>
      </c>
      <c r="C74" s="42" t="s">
        <v>176</v>
      </c>
      <c r="D74" s="13"/>
      <c r="E74" s="44" t="s">
        <v>199</v>
      </c>
      <c r="F74" s="13"/>
      <c r="G74" s="13"/>
      <c r="H74" s="41">
        <v>0.5</v>
      </c>
    </row>
    <row r="75" spans="1:8" ht="28.8">
      <c r="A75" s="41">
        <v>73</v>
      </c>
      <c r="B75" s="45" t="s">
        <v>246</v>
      </c>
      <c r="C75" s="42" t="s">
        <v>176</v>
      </c>
      <c r="D75" s="13"/>
      <c r="E75" s="44" t="s">
        <v>199</v>
      </c>
      <c r="F75" s="13"/>
      <c r="G75" s="13"/>
      <c r="H75" s="41">
        <v>1.5</v>
      </c>
    </row>
    <row r="76" spans="1:8" ht="28.8">
      <c r="A76" s="41">
        <v>74</v>
      </c>
      <c r="B76" s="45" t="s">
        <v>247</v>
      </c>
      <c r="C76" s="42" t="s">
        <v>176</v>
      </c>
      <c r="D76" s="13"/>
      <c r="E76" s="44" t="s">
        <v>199</v>
      </c>
      <c r="F76" s="13"/>
      <c r="G76" s="13"/>
      <c r="H76" s="41">
        <v>1.5</v>
      </c>
    </row>
    <row r="77" spans="1:8" ht="28.8">
      <c r="A77" s="41">
        <v>75</v>
      </c>
      <c r="B77" s="45" t="s">
        <v>248</v>
      </c>
      <c r="C77" s="42" t="s">
        <v>176</v>
      </c>
      <c r="D77" s="13"/>
      <c r="E77" s="44" t="s">
        <v>199</v>
      </c>
      <c r="F77" s="13"/>
      <c r="G77" s="13"/>
      <c r="H77" s="41">
        <v>2</v>
      </c>
    </row>
    <row r="78" spans="1:8" ht="28.8">
      <c r="A78" s="41">
        <v>76</v>
      </c>
      <c r="B78" s="45" t="s">
        <v>249</v>
      </c>
      <c r="C78" s="42" t="s">
        <v>176</v>
      </c>
      <c r="D78" s="13"/>
      <c r="E78" s="44" t="s">
        <v>199</v>
      </c>
      <c r="F78" s="13"/>
      <c r="G78" s="13"/>
      <c r="H78" s="41">
        <v>1.5</v>
      </c>
    </row>
    <row r="79" spans="1:8" ht="28.8">
      <c r="A79" s="41">
        <v>77</v>
      </c>
      <c r="B79" s="45" t="s">
        <v>250</v>
      </c>
      <c r="C79" s="42" t="s">
        <v>176</v>
      </c>
      <c r="D79" s="13"/>
      <c r="E79" s="44" t="s">
        <v>199</v>
      </c>
      <c r="F79" s="13"/>
      <c r="G79" s="13"/>
      <c r="H79" s="41">
        <v>0.5</v>
      </c>
    </row>
    <row r="80" spans="1:8" ht="28.8">
      <c r="A80" s="41">
        <v>78</v>
      </c>
      <c r="B80" s="45" t="s">
        <v>251</v>
      </c>
      <c r="C80" s="42" t="s">
        <v>176</v>
      </c>
      <c r="D80" s="13"/>
      <c r="E80" s="44" t="s">
        <v>199</v>
      </c>
      <c r="F80" s="13"/>
      <c r="G80" s="13"/>
      <c r="H80" s="41">
        <v>1.5</v>
      </c>
    </row>
    <row r="81" spans="1:8" ht="28.8">
      <c r="A81" s="41">
        <v>79</v>
      </c>
      <c r="B81" s="45" t="s">
        <v>252</v>
      </c>
      <c r="C81" s="42" t="s">
        <v>176</v>
      </c>
      <c r="D81" s="13"/>
      <c r="E81" s="44" t="s">
        <v>199</v>
      </c>
      <c r="F81" s="13"/>
      <c r="G81" s="13"/>
      <c r="H81" s="41">
        <v>1.5</v>
      </c>
    </row>
    <row r="82" spans="1:8" ht="28.8">
      <c r="A82" s="41">
        <v>80</v>
      </c>
      <c r="B82" s="45" t="s">
        <v>253</v>
      </c>
      <c r="C82" s="42" t="s">
        <v>176</v>
      </c>
      <c r="D82" s="13"/>
      <c r="E82" s="44" t="s">
        <v>199</v>
      </c>
      <c r="F82" s="13"/>
      <c r="G82" s="13"/>
      <c r="H82" s="41">
        <v>2</v>
      </c>
    </row>
    <row r="83" spans="1:8" ht="28.8">
      <c r="A83" s="41">
        <v>81</v>
      </c>
      <c r="B83" s="45" t="s">
        <v>254</v>
      </c>
      <c r="C83" s="42" t="s">
        <v>176</v>
      </c>
      <c r="D83" s="13"/>
      <c r="E83" s="44" t="s">
        <v>199</v>
      </c>
      <c r="F83" s="13"/>
      <c r="G83" s="13"/>
      <c r="H83" s="41">
        <v>1.5</v>
      </c>
    </row>
    <row r="84" spans="1:8" ht="28.8">
      <c r="A84" s="41">
        <v>82</v>
      </c>
      <c r="B84" s="45" t="s">
        <v>255</v>
      </c>
      <c r="C84" s="42" t="s">
        <v>176</v>
      </c>
      <c r="D84" s="13"/>
      <c r="E84" s="44" t="s">
        <v>199</v>
      </c>
      <c r="F84" s="13"/>
      <c r="G84" s="13"/>
      <c r="H84" s="41">
        <v>0.5</v>
      </c>
    </row>
    <row r="85" spans="1:8" ht="28.8">
      <c r="A85" s="41">
        <v>83</v>
      </c>
      <c r="B85" s="45" t="s">
        <v>256</v>
      </c>
      <c r="C85" s="42" t="s">
        <v>176</v>
      </c>
      <c r="D85" s="13"/>
      <c r="E85" s="44" t="s">
        <v>199</v>
      </c>
      <c r="F85" s="13"/>
      <c r="G85" s="13"/>
      <c r="H85" s="41">
        <v>1.5</v>
      </c>
    </row>
    <row r="86" spans="1:8" ht="28.8">
      <c r="A86" s="41">
        <v>84</v>
      </c>
      <c r="B86" s="45" t="s">
        <v>257</v>
      </c>
      <c r="C86" s="42" t="s">
        <v>176</v>
      </c>
      <c r="D86" s="13"/>
      <c r="E86" s="44" t="s">
        <v>199</v>
      </c>
      <c r="F86" s="13"/>
      <c r="G86" s="13"/>
      <c r="H86" s="41">
        <v>1.5</v>
      </c>
    </row>
    <row r="87" spans="1:8" ht="28.8">
      <c r="A87" s="41">
        <v>85</v>
      </c>
      <c r="B87" s="45" t="s">
        <v>258</v>
      </c>
      <c r="C87" s="42" t="s">
        <v>176</v>
      </c>
      <c r="D87" s="13"/>
      <c r="E87" s="44" t="s">
        <v>199</v>
      </c>
      <c r="F87" s="13"/>
      <c r="G87" s="13"/>
      <c r="H87" s="41">
        <v>2</v>
      </c>
    </row>
    <row r="88" spans="1:8" ht="28.8">
      <c r="A88" s="41">
        <v>86</v>
      </c>
      <c r="B88" s="45" t="s">
        <v>259</v>
      </c>
      <c r="C88" s="42" t="s">
        <v>176</v>
      </c>
      <c r="D88" s="13"/>
      <c r="E88" s="44" t="s">
        <v>199</v>
      </c>
      <c r="F88" s="13"/>
      <c r="G88" s="13"/>
      <c r="H88" s="41">
        <v>1.5</v>
      </c>
    </row>
    <row r="89" spans="1:8" ht="28.8">
      <c r="A89" s="41">
        <v>87</v>
      </c>
      <c r="B89" s="45" t="s">
        <v>260</v>
      </c>
      <c r="C89" s="42" t="s">
        <v>176</v>
      </c>
      <c r="D89" s="13"/>
      <c r="E89" s="44" t="s">
        <v>199</v>
      </c>
      <c r="F89" s="13"/>
      <c r="G89" s="13"/>
      <c r="H89" s="41">
        <v>0.5</v>
      </c>
    </row>
    <row r="90" spans="1:8" ht="28.8">
      <c r="A90" s="41">
        <v>88</v>
      </c>
      <c r="B90" s="45" t="s">
        <v>261</v>
      </c>
      <c r="C90" s="42" t="s">
        <v>176</v>
      </c>
      <c r="D90" s="13"/>
      <c r="E90" s="44" t="s">
        <v>199</v>
      </c>
      <c r="F90" s="13"/>
      <c r="G90" s="13"/>
      <c r="H90" s="41">
        <v>1.5</v>
      </c>
    </row>
    <row r="91" spans="1:8" ht="28.8">
      <c r="A91" s="41">
        <v>89</v>
      </c>
      <c r="B91" s="45" t="s">
        <v>262</v>
      </c>
      <c r="C91" s="42" t="s">
        <v>176</v>
      </c>
      <c r="D91" s="13"/>
      <c r="E91" s="44" t="s">
        <v>199</v>
      </c>
      <c r="F91" s="13"/>
      <c r="G91" s="13"/>
      <c r="H91" s="41">
        <v>1.5</v>
      </c>
    </row>
    <row r="92" spans="1:8" ht="28.8">
      <c r="A92" s="41">
        <v>90</v>
      </c>
      <c r="B92" s="45" t="s">
        <v>263</v>
      </c>
      <c r="C92" s="42" t="s">
        <v>176</v>
      </c>
      <c r="D92" s="13"/>
      <c r="E92" s="44" t="s">
        <v>199</v>
      </c>
      <c r="F92" s="13"/>
      <c r="G92" s="13"/>
      <c r="H92" s="41">
        <v>2</v>
      </c>
    </row>
    <row r="93" spans="1:8" ht="28.8">
      <c r="A93" s="41">
        <v>91</v>
      </c>
      <c r="B93" s="45" t="s">
        <v>264</v>
      </c>
      <c r="C93" s="42" t="s">
        <v>176</v>
      </c>
      <c r="D93" s="13"/>
      <c r="E93" s="44" t="s">
        <v>199</v>
      </c>
      <c r="F93" s="13"/>
      <c r="G93" s="13"/>
      <c r="H93" s="41">
        <v>1.5</v>
      </c>
    </row>
    <row r="94" spans="1:8" ht="28.8">
      <c r="A94" s="41">
        <v>92</v>
      </c>
      <c r="B94" s="45" t="s">
        <v>265</v>
      </c>
      <c r="C94" s="42" t="s">
        <v>176</v>
      </c>
      <c r="D94" s="13"/>
      <c r="E94" s="44" t="s">
        <v>199</v>
      </c>
      <c r="F94" s="13"/>
      <c r="G94" s="13"/>
      <c r="H94" s="41">
        <v>0.5</v>
      </c>
    </row>
    <row r="95" spans="1:8" ht="28.8">
      <c r="A95" s="41">
        <v>93</v>
      </c>
      <c r="B95" s="45" t="s">
        <v>266</v>
      </c>
      <c r="C95" s="42" t="s">
        <v>176</v>
      </c>
      <c r="D95" s="13"/>
      <c r="E95" s="44" t="s">
        <v>199</v>
      </c>
      <c r="F95" s="13"/>
      <c r="G95" s="13"/>
      <c r="H95" s="41">
        <v>1.5</v>
      </c>
    </row>
    <row r="96" spans="1:8" ht="28.8">
      <c r="A96" s="41">
        <v>94</v>
      </c>
      <c r="B96" s="45" t="s">
        <v>267</v>
      </c>
      <c r="C96" s="42" t="s">
        <v>176</v>
      </c>
      <c r="D96" s="13"/>
      <c r="E96" s="44" t="s">
        <v>199</v>
      </c>
      <c r="F96" s="13"/>
      <c r="G96" s="13"/>
      <c r="H96" s="41">
        <v>1.5</v>
      </c>
    </row>
    <row r="97" spans="1:8" ht="28.8">
      <c r="A97" s="41">
        <v>95</v>
      </c>
      <c r="B97" s="45" t="s">
        <v>268</v>
      </c>
      <c r="C97" s="42" t="s">
        <v>176</v>
      </c>
      <c r="D97" s="13"/>
      <c r="E97" s="44" t="s">
        <v>199</v>
      </c>
      <c r="F97" s="13"/>
      <c r="G97" s="13"/>
      <c r="H97" s="41">
        <v>2</v>
      </c>
    </row>
    <row r="98" spans="1:8" ht="28.8">
      <c r="A98" s="41">
        <v>96</v>
      </c>
      <c r="B98" s="45" t="s">
        <v>269</v>
      </c>
      <c r="C98" s="42" t="s">
        <v>176</v>
      </c>
      <c r="D98" s="13"/>
      <c r="E98" s="44" t="s">
        <v>199</v>
      </c>
      <c r="F98" s="13"/>
      <c r="G98" s="13"/>
      <c r="H98" s="41">
        <v>1.5</v>
      </c>
    </row>
    <row r="99" spans="1:8" ht="30.75" customHeight="1">
      <c r="A99" s="41">
        <v>97</v>
      </c>
      <c r="B99" s="45" t="s">
        <v>270</v>
      </c>
      <c r="C99" s="42" t="s">
        <v>176</v>
      </c>
      <c r="D99" s="13"/>
      <c r="E99" s="44" t="s">
        <v>199</v>
      </c>
      <c r="F99" s="13"/>
      <c r="G99" s="13"/>
      <c r="H99" s="41">
        <v>0.5</v>
      </c>
    </row>
    <row r="100" spans="1:8" ht="28.8">
      <c r="A100" s="41">
        <v>98</v>
      </c>
      <c r="B100" s="45" t="s">
        <v>271</v>
      </c>
      <c r="C100" s="42" t="s">
        <v>176</v>
      </c>
      <c r="D100" s="13"/>
      <c r="E100" s="44" t="s">
        <v>199</v>
      </c>
      <c r="F100" s="13"/>
      <c r="G100" s="13"/>
      <c r="H100" s="41">
        <v>1.5</v>
      </c>
    </row>
    <row r="101" spans="1:8" ht="28.8">
      <c r="A101" s="41">
        <v>99</v>
      </c>
      <c r="B101" s="45" t="s">
        <v>272</v>
      </c>
      <c r="C101" s="42" t="s">
        <v>176</v>
      </c>
      <c r="D101" s="13"/>
      <c r="E101" s="44" t="s">
        <v>199</v>
      </c>
      <c r="F101" s="13"/>
      <c r="G101" s="13"/>
      <c r="H101" s="41">
        <v>1.5</v>
      </c>
    </row>
    <row r="102" spans="1:8" ht="28.8">
      <c r="A102" s="41">
        <v>100</v>
      </c>
      <c r="B102" s="45" t="s">
        <v>273</v>
      </c>
      <c r="C102" s="42" t="s">
        <v>176</v>
      </c>
      <c r="D102" s="13"/>
      <c r="E102" s="44" t="s">
        <v>199</v>
      </c>
      <c r="F102" s="13"/>
      <c r="G102" s="13"/>
      <c r="H102" s="41">
        <v>2</v>
      </c>
    </row>
    <row r="103" spans="1:8" ht="28.8">
      <c r="A103" s="41">
        <v>101</v>
      </c>
      <c r="B103" s="45" t="s">
        <v>274</v>
      </c>
      <c r="C103" s="42" t="s">
        <v>176</v>
      </c>
      <c r="D103" s="13"/>
      <c r="E103" s="44" t="s">
        <v>199</v>
      </c>
      <c r="F103" s="13"/>
      <c r="G103" s="13"/>
      <c r="H103" s="41">
        <v>1.5</v>
      </c>
    </row>
    <row r="104" spans="1:8" ht="28.8">
      <c r="A104" s="41">
        <v>102</v>
      </c>
      <c r="B104" s="45" t="s">
        <v>275</v>
      </c>
      <c r="C104" s="42" t="s">
        <v>176</v>
      </c>
      <c r="D104" s="13"/>
      <c r="E104" s="44" t="s">
        <v>199</v>
      </c>
      <c r="F104" s="13"/>
      <c r="G104" s="13"/>
      <c r="H104" s="41">
        <v>0.5</v>
      </c>
    </row>
    <row r="105" spans="1:8" ht="28.8">
      <c r="A105" s="41">
        <v>103</v>
      </c>
      <c r="B105" s="45" t="s">
        <v>276</v>
      </c>
      <c r="C105" s="42" t="s">
        <v>176</v>
      </c>
      <c r="D105" s="13"/>
      <c r="E105" s="44" t="s">
        <v>199</v>
      </c>
      <c r="F105" s="13"/>
      <c r="G105" s="13"/>
      <c r="H105" s="41">
        <v>1.5</v>
      </c>
    </row>
    <row r="106" spans="1:8" ht="28.8">
      <c r="A106" s="41">
        <v>104</v>
      </c>
      <c r="B106" s="45" t="s">
        <v>277</v>
      </c>
      <c r="C106" s="42" t="s">
        <v>176</v>
      </c>
      <c r="D106" s="13"/>
      <c r="E106" s="44" t="s">
        <v>199</v>
      </c>
      <c r="F106" s="13"/>
      <c r="G106" s="13"/>
      <c r="H106" s="41">
        <v>1.5</v>
      </c>
    </row>
    <row r="107" spans="1:8" ht="28.8">
      <c r="A107" s="41">
        <v>105</v>
      </c>
      <c r="B107" s="45" t="s">
        <v>278</v>
      </c>
      <c r="C107" s="42" t="s">
        <v>176</v>
      </c>
      <c r="D107" s="13"/>
      <c r="E107" s="44" t="s">
        <v>199</v>
      </c>
      <c r="F107" s="13"/>
      <c r="G107" s="13"/>
      <c r="H107" s="41">
        <v>2</v>
      </c>
    </row>
    <row r="108" spans="1:8" ht="28.8">
      <c r="A108" s="41">
        <v>106</v>
      </c>
      <c r="B108" s="45" t="s">
        <v>279</v>
      </c>
      <c r="C108" s="42" t="s">
        <v>176</v>
      </c>
      <c r="D108" s="13"/>
      <c r="E108" s="44" t="s">
        <v>199</v>
      </c>
      <c r="F108" s="13"/>
      <c r="G108" s="13"/>
      <c r="H108" s="41">
        <v>1.5</v>
      </c>
    </row>
    <row r="109" spans="1:8" ht="28.8">
      <c r="A109" s="41">
        <v>107</v>
      </c>
      <c r="B109" s="45" t="s">
        <v>280</v>
      </c>
      <c r="C109" s="42" t="s">
        <v>176</v>
      </c>
      <c r="D109" s="13"/>
      <c r="E109" s="44" t="s">
        <v>199</v>
      </c>
      <c r="F109" s="13"/>
      <c r="G109" s="13"/>
      <c r="H109" s="41">
        <v>0.5</v>
      </c>
    </row>
    <row r="110" spans="1:8" ht="28.8">
      <c r="A110" s="41">
        <v>108</v>
      </c>
      <c r="B110" s="45" t="s">
        <v>281</v>
      </c>
      <c r="C110" s="42" t="s">
        <v>176</v>
      </c>
      <c r="D110" s="13"/>
      <c r="E110" s="44" t="s">
        <v>199</v>
      </c>
      <c r="F110" s="13"/>
      <c r="G110" s="13"/>
      <c r="H110" s="41">
        <v>1.5</v>
      </c>
    </row>
    <row r="111" spans="1:8" ht="28.8">
      <c r="A111" s="41">
        <v>109</v>
      </c>
      <c r="B111" s="45" t="s">
        <v>282</v>
      </c>
      <c r="C111" s="42" t="s">
        <v>176</v>
      </c>
      <c r="D111" s="13"/>
      <c r="E111" s="44" t="s">
        <v>199</v>
      </c>
      <c r="F111" s="13"/>
      <c r="G111" s="13"/>
      <c r="H111" s="41">
        <v>1.5</v>
      </c>
    </row>
    <row r="112" spans="1:8" ht="28.8">
      <c r="A112" s="41">
        <v>110</v>
      </c>
      <c r="B112" s="45" t="s">
        <v>283</v>
      </c>
      <c r="C112" s="42" t="s">
        <v>176</v>
      </c>
      <c r="D112" s="13"/>
      <c r="E112" s="44" t="s">
        <v>199</v>
      </c>
      <c r="F112" s="13"/>
      <c r="G112" s="13"/>
      <c r="H112" s="41">
        <v>2</v>
      </c>
    </row>
    <row r="113" spans="1:8" ht="28.8">
      <c r="A113" s="41">
        <v>111</v>
      </c>
      <c r="B113" s="45" t="s">
        <v>284</v>
      </c>
      <c r="C113" s="42" t="s">
        <v>176</v>
      </c>
      <c r="D113" s="13"/>
      <c r="E113" s="44" t="s">
        <v>199</v>
      </c>
      <c r="F113" s="13"/>
      <c r="G113" s="13"/>
      <c r="H113" s="41">
        <v>1.5</v>
      </c>
    </row>
    <row r="114" spans="1:8" ht="28.8">
      <c r="A114" s="41">
        <v>112</v>
      </c>
      <c r="B114" s="45" t="s">
        <v>285</v>
      </c>
      <c r="C114" s="42" t="s">
        <v>176</v>
      </c>
      <c r="D114" s="13"/>
      <c r="E114" s="44" t="s">
        <v>199</v>
      </c>
      <c r="F114" s="13"/>
      <c r="G114" s="13"/>
      <c r="H114" s="41">
        <v>0.5</v>
      </c>
    </row>
    <row r="115" spans="1:8" ht="28.8">
      <c r="A115" s="41">
        <v>113</v>
      </c>
      <c r="B115" s="45" t="s">
        <v>286</v>
      </c>
      <c r="C115" s="42" t="s">
        <v>176</v>
      </c>
      <c r="D115" s="13"/>
      <c r="E115" s="44" t="s">
        <v>199</v>
      </c>
      <c r="F115" s="13"/>
      <c r="G115" s="13"/>
      <c r="H115" s="41">
        <v>1.5</v>
      </c>
    </row>
    <row r="116" spans="1:8" ht="28.8">
      <c r="A116" s="41">
        <v>114</v>
      </c>
      <c r="B116" s="45" t="s">
        <v>287</v>
      </c>
      <c r="C116" s="42" t="s">
        <v>176</v>
      </c>
      <c r="D116" s="13"/>
      <c r="E116" s="44" t="s">
        <v>199</v>
      </c>
      <c r="F116" s="13"/>
      <c r="G116" s="13"/>
      <c r="H116" s="41">
        <v>1.5</v>
      </c>
    </row>
    <row r="117" spans="1:8" ht="28.8">
      <c r="A117" s="41">
        <v>115</v>
      </c>
      <c r="B117" s="45" t="s">
        <v>288</v>
      </c>
      <c r="C117" s="42" t="s">
        <v>176</v>
      </c>
      <c r="D117" s="13"/>
      <c r="E117" s="44" t="s">
        <v>199</v>
      </c>
      <c r="F117" s="13"/>
      <c r="G117" s="13"/>
      <c r="H117" s="41">
        <v>2</v>
      </c>
    </row>
    <row r="118" spans="1:8" ht="28.8">
      <c r="A118" s="41">
        <v>116</v>
      </c>
      <c r="B118" s="45" t="s">
        <v>289</v>
      </c>
      <c r="C118" s="42" t="s">
        <v>176</v>
      </c>
      <c r="D118" s="13"/>
      <c r="E118" s="44" t="s">
        <v>199</v>
      </c>
      <c r="F118" s="13"/>
      <c r="G118" s="13"/>
      <c r="H118" s="41">
        <v>1.5</v>
      </c>
    </row>
    <row r="119" spans="1:8" ht="28.8">
      <c r="A119" s="41">
        <v>117</v>
      </c>
      <c r="B119" s="45" t="s">
        <v>290</v>
      </c>
      <c r="C119" s="42" t="s">
        <v>176</v>
      </c>
      <c r="D119" s="13"/>
      <c r="E119" s="44" t="s">
        <v>199</v>
      </c>
      <c r="F119" s="13"/>
      <c r="G119" s="13"/>
      <c r="H119" s="41">
        <v>0.5</v>
      </c>
    </row>
    <row r="120" spans="1:8" ht="28.8">
      <c r="A120" s="41">
        <v>118</v>
      </c>
      <c r="B120" s="45" t="s">
        <v>291</v>
      </c>
      <c r="C120" s="42" t="s">
        <v>176</v>
      </c>
      <c r="D120" s="13"/>
      <c r="E120" s="44" t="s">
        <v>199</v>
      </c>
      <c r="F120" s="13"/>
      <c r="G120" s="13"/>
      <c r="H120" s="41">
        <v>1.5</v>
      </c>
    </row>
    <row r="121" spans="1:8" ht="28.8">
      <c r="A121" s="41">
        <v>119</v>
      </c>
      <c r="B121" s="45" t="s">
        <v>292</v>
      </c>
      <c r="C121" s="42" t="s">
        <v>176</v>
      </c>
      <c r="D121" s="13"/>
      <c r="E121" s="44" t="s">
        <v>199</v>
      </c>
      <c r="F121" s="13"/>
      <c r="G121" s="13"/>
      <c r="H121" s="41">
        <v>1.5</v>
      </c>
    </row>
    <row r="122" spans="1:8" ht="28.8">
      <c r="A122" s="41">
        <v>120</v>
      </c>
      <c r="B122" s="45" t="s">
        <v>293</v>
      </c>
      <c r="C122" s="42" t="s">
        <v>176</v>
      </c>
      <c r="D122" s="13"/>
      <c r="E122" s="44" t="s">
        <v>199</v>
      </c>
      <c r="F122" s="13"/>
      <c r="G122" s="13"/>
      <c r="H122" s="41">
        <v>2</v>
      </c>
    </row>
    <row r="123" spans="1:8" ht="28.8">
      <c r="A123" s="41">
        <v>121</v>
      </c>
      <c r="B123" s="45" t="s">
        <v>294</v>
      </c>
      <c r="C123" s="42" t="s">
        <v>176</v>
      </c>
      <c r="D123" s="13"/>
      <c r="E123" s="44" t="s">
        <v>199</v>
      </c>
      <c r="F123" s="13"/>
      <c r="G123" s="13"/>
      <c r="H123" s="41">
        <v>1.5</v>
      </c>
    </row>
    <row r="124" spans="1:8" ht="28.8">
      <c r="A124" s="41">
        <v>122</v>
      </c>
      <c r="B124" s="45" t="s">
        <v>295</v>
      </c>
      <c r="C124" s="42" t="s">
        <v>176</v>
      </c>
      <c r="D124" s="13"/>
      <c r="E124" s="44" t="s">
        <v>199</v>
      </c>
      <c r="F124" s="13"/>
      <c r="G124" s="13"/>
      <c r="H124" s="41">
        <v>0.5</v>
      </c>
    </row>
    <row r="125" spans="1:8" ht="38.25" customHeight="1">
      <c r="A125" s="50"/>
      <c r="B125" s="51" t="s">
        <v>296</v>
      </c>
      <c r="C125" s="52"/>
      <c r="D125" s="52"/>
      <c r="E125" s="52"/>
      <c r="F125" s="52"/>
      <c r="G125" s="52"/>
      <c r="H125" s="50">
        <f>SUM(H3:H124)</f>
        <v>196.5</v>
      </c>
    </row>
  </sheetData>
  <mergeCells count="2">
    <mergeCell ref="H3:H11"/>
    <mergeCell ref="A1:H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pane xSplit="12" ySplit="2" topLeftCell="M3" activePane="bottomRight" state="frozen"/>
      <selection pane="topRight" activeCell="L1" sqref="L1"/>
      <selection pane="bottomLeft" activeCell="A3" sqref="A3"/>
      <selection pane="bottomRight" activeCell="E7" sqref="E7"/>
    </sheetView>
  </sheetViews>
  <sheetFormatPr defaultColWidth="11" defaultRowHeight="14.4"/>
  <cols>
    <col min="1" max="1" width="4.109375" style="8" customWidth="1"/>
    <col min="2" max="3" width="11" style="8"/>
    <col min="4" max="4" width="8.6640625" style="8" customWidth="1"/>
    <col min="5" max="5" width="56.109375" style="8" customWidth="1"/>
    <col min="6" max="6" width="15.33203125" style="8" customWidth="1"/>
    <col min="7" max="7" width="12.33203125" style="8" customWidth="1"/>
    <col min="8" max="8" width="14.33203125" style="8" customWidth="1"/>
    <col min="9" max="9" width="7" style="8" customWidth="1"/>
    <col min="10" max="10" width="31.44140625" style="8" customWidth="1"/>
    <col min="11" max="11" width="14.44140625" style="8" customWidth="1"/>
    <col min="12" max="16384" width="11" style="8"/>
  </cols>
  <sheetData>
    <row r="1" spans="1:12" ht="15.6">
      <c r="A1" s="62" t="s">
        <v>18</v>
      </c>
      <c r="B1" s="62" t="s">
        <v>19</v>
      </c>
      <c r="C1" s="62" t="s">
        <v>20</v>
      </c>
      <c r="D1" s="23"/>
      <c r="E1" s="62" t="s">
        <v>21</v>
      </c>
      <c r="F1" s="62" t="s">
        <v>22</v>
      </c>
      <c r="G1" s="62"/>
      <c r="H1" s="62"/>
      <c r="I1" s="60" t="s">
        <v>26</v>
      </c>
      <c r="J1" s="60" t="s">
        <v>83</v>
      </c>
      <c r="K1" s="60" t="s">
        <v>110</v>
      </c>
      <c r="L1" s="62" t="s">
        <v>109</v>
      </c>
    </row>
    <row r="2" spans="1:12" ht="15.6">
      <c r="A2" s="62"/>
      <c r="B2" s="62"/>
      <c r="C2" s="62"/>
      <c r="D2" s="23"/>
      <c r="E2" s="62"/>
      <c r="F2" s="9" t="s">
        <v>117</v>
      </c>
      <c r="G2" s="9" t="s">
        <v>114</v>
      </c>
      <c r="H2" s="19" t="s">
        <v>115</v>
      </c>
      <c r="I2" s="61"/>
      <c r="J2" s="61"/>
      <c r="K2" s="61"/>
      <c r="L2" s="62"/>
    </row>
    <row r="3" spans="1:12" ht="57.6">
      <c r="A3" s="63" t="s">
        <v>27</v>
      </c>
      <c r="B3" s="66" t="s">
        <v>28</v>
      </c>
      <c r="C3" s="66" t="s">
        <v>28</v>
      </c>
      <c r="D3" s="22">
        <v>1</v>
      </c>
      <c r="E3" s="24" t="s">
        <v>0</v>
      </c>
      <c r="F3" s="2"/>
      <c r="G3" s="2">
        <v>2</v>
      </c>
      <c r="H3" s="2"/>
      <c r="I3" s="12">
        <f>SUM(F3:H3)</f>
        <v>2</v>
      </c>
      <c r="J3" s="26" t="s">
        <v>84</v>
      </c>
      <c r="K3" s="30">
        <v>1</v>
      </c>
      <c r="L3" s="10"/>
    </row>
    <row r="4" spans="1:12" ht="126.75" customHeight="1">
      <c r="A4" s="64"/>
      <c r="B4" s="67"/>
      <c r="C4" s="67"/>
      <c r="D4" s="31">
        <v>2</v>
      </c>
      <c r="E4" s="32" t="s">
        <v>116</v>
      </c>
      <c r="F4" s="4">
        <v>1</v>
      </c>
      <c r="G4" s="4">
        <v>2</v>
      </c>
      <c r="H4" s="4">
        <v>2</v>
      </c>
      <c r="I4" s="33">
        <f t="shared" ref="I4:I53" si="0">SUM(F4:H4)</f>
        <v>5</v>
      </c>
      <c r="J4" s="34" t="s">
        <v>118</v>
      </c>
      <c r="K4" s="36">
        <v>0.8</v>
      </c>
      <c r="L4" s="35"/>
    </row>
    <row r="5" spans="1:12" ht="28.8">
      <c r="A5" s="64"/>
      <c r="B5" s="67"/>
      <c r="C5" s="67"/>
      <c r="D5" s="22">
        <v>3</v>
      </c>
      <c r="E5" s="24" t="s">
        <v>1</v>
      </c>
      <c r="F5" s="2">
        <v>0.5</v>
      </c>
      <c r="G5" s="2">
        <v>2</v>
      </c>
      <c r="H5" s="2">
        <v>3</v>
      </c>
      <c r="I5" s="12">
        <f t="shared" si="0"/>
        <v>5.5</v>
      </c>
      <c r="J5" s="26" t="s">
        <v>119</v>
      </c>
      <c r="K5" s="30">
        <v>0.9</v>
      </c>
      <c r="L5" s="11"/>
    </row>
    <row r="6" spans="1:12" ht="57.6">
      <c r="A6" s="64"/>
      <c r="B6" s="67"/>
      <c r="C6" s="67"/>
      <c r="D6" s="22">
        <v>4</v>
      </c>
      <c r="E6" s="24" t="s">
        <v>2</v>
      </c>
      <c r="F6" s="2">
        <v>0.5</v>
      </c>
      <c r="G6" s="2">
        <v>1</v>
      </c>
      <c r="H6" s="2">
        <v>6</v>
      </c>
      <c r="I6" s="12">
        <f t="shared" si="0"/>
        <v>7.5</v>
      </c>
      <c r="J6" s="26" t="s">
        <v>120</v>
      </c>
      <c r="K6" s="30">
        <v>0.5</v>
      </c>
      <c r="L6" s="11"/>
    </row>
    <row r="7" spans="1:12" ht="33.9" customHeight="1">
      <c r="A7" s="64"/>
      <c r="B7" s="67"/>
      <c r="C7" s="67"/>
      <c r="D7" s="22">
        <v>5</v>
      </c>
      <c r="E7" s="24" t="s">
        <v>3</v>
      </c>
      <c r="F7" s="2"/>
      <c r="G7" s="2">
        <v>2</v>
      </c>
      <c r="H7" s="2">
        <v>3</v>
      </c>
      <c r="I7" s="12">
        <f>SUM(F7:H7)</f>
        <v>5</v>
      </c>
      <c r="J7" s="26" t="s">
        <v>85</v>
      </c>
      <c r="K7" s="30">
        <v>1</v>
      </c>
      <c r="L7" s="11"/>
    </row>
    <row r="8" spans="1:12" ht="15">
      <c r="A8" s="64"/>
      <c r="B8" s="67"/>
      <c r="C8" s="67"/>
      <c r="D8" s="22">
        <v>6</v>
      </c>
      <c r="E8" s="24" t="s">
        <v>4</v>
      </c>
      <c r="F8" s="2"/>
      <c r="G8" s="2">
        <v>1</v>
      </c>
      <c r="H8" s="2">
        <v>3</v>
      </c>
      <c r="I8" s="12">
        <f t="shared" si="0"/>
        <v>4</v>
      </c>
      <c r="J8" s="26" t="s">
        <v>121</v>
      </c>
      <c r="K8" s="30">
        <v>1</v>
      </c>
      <c r="L8" s="11"/>
    </row>
    <row r="9" spans="1:12" ht="15">
      <c r="A9" s="64"/>
      <c r="B9" s="67"/>
      <c r="C9" s="67"/>
      <c r="D9" s="22">
        <v>7</v>
      </c>
      <c r="E9" s="24" t="s">
        <v>5</v>
      </c>
      <c r="F9" s="2"/>
      <c r="G9" s="2">
        <v>1</v>
      </c>
      <c r="H9" s="2">
        <v>1</v>
      </c>
      <c r="I9" s="12">
        <f t="shared" si="0"/>
        <v>2</v>
      </c>
      <c r="J9" s="26" t="s">
        <v>86</v>
      </c>
      <c r="K9" s="30">
        <v>1</v>
      </c>
      <c r="L9" s="11"/>
    </row>
    <row r="10" spans="1:12" ht="15">
      <c r="A10" s="64"/>
      <c r="B10" s="67"/>
      <c r="C10" s="67"/>
      <c r="D10" s="22">
        <v>8</v>
      </c>
      <c r="E10" s="24" t="s">
        <v>6</v>
      </c>
      <c r="F10" s="2"/>
      <c r="G10" s="2"/>
      <c r="H10" s="2">
        <v>3</v>
      </c>
      <c r="I10" s="12">
        <f t="shared" si="0"/>
        <v>3</v>
      </c>
      <c r="J10" s="26" t="s">
        <v>122</v>
      </c>
      <c r="K10" s="30">
        <v>0</v>
      </c>
      <c r="L10" s="10"/>
    </row>
    <row r="11" spans="1:12" ht="15">
      <c r="A11" s="64"/>
      <c r="B11" s="67"/>
      <c r="C11" s="67"/>
      <c r="D11" s="22">
        <v>9</v>
      </c>
      <c r="E11" s="24" t="s">
        <v>301</v>
      </c>
      <c r="F11" s="2"/>
      <c r="G11" s="2">
        <v>1</v>
      </c>
      <c r="H11" s="2"/>
      <c r="I11" s="12">
        <f t="shared" si="0"/>
        <v>1</v>
      </c>
      <c r="J11" s="26"/>
      <c r="K11" s="30">
        <v>1</v>
      </c>
      <c r="L11" s="10"/>
    </row>
    <row r="12" spans="1:12" ht="15">
      <c r="A12" s="64"/>
      <c r="B12" s="67"/>
      <c r="C12" s="67"/>
      <c r="D12" s="22">
        <v>10</v>
      </c>
      <c r="E12" s="24" t="s">
        <v>7</v>
      </c>
      <c r="F12" s="2"/>
      <c r="G12" s="2">
        <v>4</v>
      </c>
      <c r="H12" s="2"/>
      <c r="I12" s="12">
        <f t="shared" si="0"/>
        <v>4</v>
      </c>
      <c r="J12" s="26" t="s">
        <v>87</v>
      </c>
      <c r="K12" s="30">
        <v>0</v>
      </c>
      <c r="L12" s="10"/>
    </row>
    <row r="13" spans="1:12" ht="30">
      <c r="A13" s="64"/>
      <c r="B13" s="67"/>
      <c r="C13" s="67"/>
      <c r="D13" s="22">
        <v>11</v>
      </c>
      <c r="E13" s="24" t="s">
        <v>8</v>
      </c>
      <c r="F13" s="2"/>
      <c r="G13" s="2">
        <v>2</v>
      </c>
      <c r="H13" s="2">
        <v>10</v>
      </c>
      <c r="I13" s="12">
        <f t="shared" si="0"/>
        <v>12</v>
      </c>
      <c r="J13" s="26" t="s">
        <v>123</v>
      </c>
      <c r="K13" s="30">
        <v>1</v>
      </c>
      <c r="L13" s="10"/>
    </row>
    <row r="14" spans="1:12" ht="15">
      <c r="A14" s="64"/>
      <c r="B14" s="67"/>
      <c r="C14" s="67"/>
      <c r="D14" s="22">
        <v>13</v>
      </c>
      <c r="E14" s="24" t="s">
        <v>9</v>
      </c>
      <c r="F14" s="2"/>
      <c r="G14" s="2">
        <v>0.5</v>
      </c>
      <c r="H14" s="2">
        <v>0.5</v>
      </c>
      <c r="I14" s="12">
        <f t="shared" si="0"/>
        <v>1</v>
      </c>
      <c r="J14" s="26" t="s">
        <v>125</v>
      </c>
      <c r="K14" s="30">
        <v>1</v>
      </c>
      <c r="L14" s="10"/>
    </row>
    <row r="15" spans="1:12" ht="15">
      <c r="A15" s="64"/>
      <c r="B15" s="67"/>
      <c r="C15" s="67"/>
      <c r="D15" s="22">
        <v>14</v>
      </c>
      <c r="E15" s="24" t="s">
        <v>10</v>
      </c>
      <c r="F15" s="2"/>
      <c r="G15" s="2">
        <v>1</v>
      </c>
      <c r="H15" s="2">
        <v>2</v>
      </c>
      <c r="I15" s="12">
        <f t="shared" si="0"/>
        <v>3</v>
      </c>
      <c r="J15" s="26" t="s">
        <v>124</v>
      </c>
      <c r="K15" s="30">
        <v>1</v>
      </c>
      <c r="L15" s="10"/>
    </row>
    <row r="16" spans="1:12" ht="15">
      <c r="A16" s="64"/>
      <c r="B16" s="67"/>
      <c r="C16" s="67"/>
      <c r="D16" s="22">
        <v>15</v>
      </c>
      <c r="E16" s="24" t="s">
        <v>11</v>
      </c>
      <c r="F16" s="2"/>
      <c r="G16" s="2"/>
      <c r="H16" s="2">
        <v>5</v>
      </c>
      <c r="I16" s="12">
        <f t="shared" si="0"/>
        <v>5</v>
      </c>
      <c r="J16" s="26" t="s">
        <v>302</v>
      </c>
      <c r="K16" s="30">
        <v>1</v>
      </c>
      <c r="L16" s="10"/>
    </row>
    <row r="17" spans="1:12" ht="28.8">
      <c r="A17" s="64"/>
      <c r="B17" s="67"/>
      <c r="C17" s="67"/>
      <c r="D17" s="22">
        <v>16</v>
      </c>
      <c r="E17" s="24" t="s">
        <v>12</v>
      </c>
      <c r="F17" s="2">
        <v>3</v>
      </c>
      <c r="G17" s="2">
        <v>5</v>
      </c>
      <c r="H17" s="2">
        <v>10</v>
      </c>
      <c r="I17" s="12">
        <f t="shared" si="0"/>
        <v>18</v>
      </c>
      <c r="J17" s="26" t="s">
        <v>88</v>
      </c>
      <c r="K17" s="30">
        <v>0</v>
      </c>
      <c r="L17" s="10"/>
    </row>
    <row r="18" spans="1:12" ht="15">
      <c r="A18" s="64"/>
      <c r="B18" s="67"/>
      <c r="C18" s="67"/>
      <c r="D18" s="22">
        <v>18</v>
      </c>
      <c r="E18" s="24" t="s">
        <v>13</v>
      </c>
      <c r="F18" s="2"/>
      <c r="G18" s="2">
        <v>1</v>
      </c>
      <c r="H18" s="2">
        <v>2</v>
      </c>
      <c r="I18" s="12">
        <f t="shared" si="0"/>
        <v>3</v>
      </c>
      <c r="J18" s="26" t="s">
        <v>126</v>
      </c>
      <c r="K18" s="30">
        <v>1</v>
      </c>
      <c r="L18" s="10"/>
    </row>
    <row r="19" spans="1:12" ht="15">
      <c r="A19" s="64"/>
      <c r="B19" s="67"/>
      <c r="C19" s="67"/>
      <c r="D19" s="22">
        <v>19</v>
      </c>
      <c r="E19" s="24" t="s">
        <v>14</v>
      </c>
      <c r="F19" s="2"/>
      <c r="G19" s="2">
        <v>1</v>
      </c>
      <c r="H19" s="2">
        <v>2</v>
      </c>
      <c r="I19" s="12">
        <f t="shared" si="0"/>
        <v>3</v>
      </c>
      <c r="J19" s="26"/>
      <c r="K19" s="30">
        <v>1</v>
      </c>
      <c r="L19" s="10"/>
    </row>
    <row r="20" spans="1:12" ht="30">
      <c r="A20" s="64"/>
      <c r="B20" s="67"/>
      <c r="C20" s="67"/>
      <c r="D20" s="22">
        <v>20</v>
      </c>
      <c r="E20" s="24" t="s">
        <v>15</v>
      </c>
      <c r="F20" s="2"/>
      <c r="G20" s="2">
        <v>1</v>
      </c>
      <c r="H20" s="2"/>
      <c r="I20" s="12">
        <f t="shared" si="0"/>
        <v>1</v>
      </c>
      <c r="J20" s="26"/>
      <c r="K20" s="30">
        <v>1</v>
      </c>
      <c r="L20" s="10"/>
    </row>
    <row r="21" spans="1:12" ht="15">
      <c r="A21" s="64"/>
      <c r="B21" s="67"/>
      <c r="C21" s="67"/>
      <c r="D21" s="22">
        <v>21</v>
      </c>
      <c r="E21" s="24" t="s">
        <v>16</v>
      </c>
      <c r="F21" s="2"/>
      <c r="G21" s="2">
        <v>1</v>
      </c>
      <c r="H21" s="2">
        <v>2</v>
      </c>
      <c r="I21" s="12">
        <f t="shared" si="0"/>
        <v>3</v>
      </c>
      <c r="J21" s="26"/>
      <c r="K21" s="30">
        <v>1</v>
      </c>
      <c r="L21" s="10"/>
    </row>
    <row r="22" spans="1:12" ht="15">
      <c r="A22" s="64"/>
      <c r="B22" s="67"/>
      <c r="C22" s="67"/>
      <c r="D22" s="22">
        <v>22</v>
      </c>
      <c r="E22" s="24" t="s">
        <v>131</v>
      </c>
      <c r="F22" s="2"/>
      <c r="G22" s="2">
        <v>2</v>
      </c>
      <c r="H22" s="2">
        <v>3</v>
      </c>
      <c r="I22" s="12">
        <f t="shared" si="0"/>
        <v>5</v>
      </c>
      <c r="J22" s="26"/>
      <c r="K22" s="30">
        <v>1</v>
      </c>
      <c r="L22" s="10"/>
    </row>
    <row r="23" spans="1:12" ht="30">
      <c r="A23" s="64"/>
      <c r="B23" s="67"/>
      <c r="C23" s="67"/>
      <c r="D23" s="22">
        <v>23</v>
      </c>
      <c r="E23" s="24" t="s">
        <v>29</v>
      </c>
      <c r="F23" s="2"/>
      <c r="G23" s="2"/>
      <c r="H23" s="2">
        <v>0.5</v>
      </c>
      <c r="I23" s="12">
        <f t="shared" si="0"/>
        <v>0.5</v>
      </c>
      <c r="J23" s="26"/>
      <c r="K23" s="30">
        <v>1</v>
      </c>
      <c r="L23" s="10"/>
    </row>
    <row r="24" spans="1:12" ht="15">
      <c r="A24" s="64"/>
      <c r="B24" s="67"/>
      <c r="C24" s="67"/>
      <c r="D24" s="22">
        <v>24</v>
      </c>
      <c r="E24" s="24" t="s">
        <v>127</v>
      </c>
      <c r="F24" s="2"/>
      <c r="G24" s="2">
        <v>1</v>
      </c>
      <c r="H24" s="2">
        <v>1</v>
      </c>
      <c r="I24" s="12">
        <f t="shared" si="0"/>
        <v>2</v>
      </c>
      <c r="J24" s="26"/>
      <c r="K24" s="30">
        <v>1</v>
      </c>
      <c r="L24" s="10"/>
    </row>
    <row r="25" spans="1:12" ht="15">
      <c r="A25" s="64"/>
      <c r="B25" s="67"/>
      <c r="C25" s="67"/>
      <c r="D25" s="22">
        <v>25</v>
      </c>
      <c r="E25" s="24" t="s">
        <v>17</v>
      </c>
      <c r="F25" s="2"/>
      <c r="G25" s="2">
        <v>0.5</v>
      </c>
      <c r="H25" s="2">
        <v>0.5</v>
      </c>
      <c r="I25" s="12">
        <f t="shared" si="0"/>
        <v>1</v>
      </c>
      <c r="J25" s="26"/>
      <c r="K25" s="30">
        <v>1</v>
      </c>
      <c r="L25" s="10"/>
    </row>
    <row r="26" spans="1:12" ht="15">
      <c r="A26" s="65"/>
      <c r="B26" s="68"/>
      <c r="C26" s="68"/>
      <c r="D26" s="31">
        <v>26</v>
      </c>
      <c r="E26" s="32" t="s">
        <v>30</v>
      </c>
      <c r="F26" s="4"/>
      <c r="G26" s="4">
        <v>2</v>
      </c>
      <c r="H26" s="4">
        <v>6</v>
      </c>
      <c r="I26" s="33">
        <f t="shared" si="0"/>
        <v>8</v>
      </c>
      <c r="J26" s="34" t="s">
        <v>89</v>
      </c>
      <c r="K26" s="36">
        <v>0.5</v>
      </c>
      <c r="L26" s="10"/>
    </row>
    <row r="27" spans="1:12" ht="30">
      <c r="A27" s="65"/>
      <c r="B27" s="68"/>
      <c r="C27" s="68"/>
      <c r="D27" s="22">
        <v>27</v>
      </c>
      <c r="E27" s="25" t="s">
        <v>31</v>
      </c>
      <c r="F27" s="2"/>
      <c r="G27" s="2">
        <v>0.2</v>
      </c>
      <c r="H27" s="2">
        <v>0.3</v>
      </c>
      <c r="I27" s="12">
        <f t="shared" si="0"/>
        <v>0.5</v>
      </c>
      <c r="J27" s="26"/>
      <c r="K27" s="30">
        <v>1</v>
      </c>
      <c r="L27" s="10"/>
    </row>
    <row r="28" spans="1:12" ht="15">
      <c r="A28" s="65"/>
      <c r="B28" s="68"/>
      <c r="C28" s="68"/>
      <c r="D28" s="31">
        <v>28</v>
      </c>
      <c r="E28" s="32" t="s">
        <v>32</v>
      </c>
      <c r="F28" s="4"/>
      <c r="G28" s="4"/>
      <c r="H28" s="4"/>
      <c r="I28" s="33"/>
      <c r="J28" s="34"/>
      <c r="K28" s="34"/>
      <c r="L28" s="10"/>
    </row>
    <row r="29" spans="1:12" ht="15">
      <c r="A29" s="65"/>
      <c r="B29" s="68"/>
      <c r="C29" s="68"/>
      <c r="D29" s="22">
        <v>29</v>
      </c>
      <c r="E29" s="24" t="s">
        <v>33</v>
      </c>
      <c r="F29" s="2"/>
      <c r="G29" s="2">
        <v>8</v>
      </c>
      <c r="H29" s="2"/>
      <c r="I29" s="12">
        <f t="shared" si="0"/>
        <v>8</v>
      </c>
      <c r="J29" s="26" t="s">
        <v>90</v>
      </c>
      <c r="K29" s="26"/>
      <c r="L29" s="10"/>
    </row>
    <row r="30" spans="1:12" ht="33.9" customHeight="1">
      <c r="A30" s="65"/>
      <c r="B30" s="68"/>
      <c r="C30" s="68"/>
      <c r="D30" s="22">
        <v>30</v>
      </c>
      <c r="E30" s="24" t="s">
        <v>132</v>
      </c>
      <c r="F30" s="2"/>
      <c r="G30" s="2">
        <v>0.5</v>
      </c>
      <c r="H30" s="2">
        <v>0.5</v>
      </c>
      <c r="I30" s="12">
        <f t="shared" si="0"/>
        <v>1</v>
      </c>
      <c r="J30" s="26" t="s">
        <v>133</v>
      </c>
      <c r="K30" s="30">
        <v>1</v>
      </c>
      <c r="L30" s="10"/>
    </row>
    <row r="31" spans="1:12" ht="30">
      <c r="A31" s="65"/>
      <c r="B31" s="68"/>
      <c r="C31" s="68"/>
      <c r="D31" s="22">
        <v>31</v>
      </c>
      <c r="E31" s="24" t="s">
        <v>134</v>
      </c>
      <c r="F31" s="2"/>
      <c r="G31" s="2">
        <v>0.5</v>
      </c>
      <c r="H31" s="2"/>
      <c r="I31" s="12">
        <f t="shared" si="0"/>
        <v>0.5</v>
      </c>
      <c r="J31" s="26"/>
      <c r="K31" s="30">
        <v>1</v>
      </c>
      <c r="L31" s="10"/>
    </row>
    <row r="32" spans="1:12" ht="30">
      <c r="A32" s="65"/>
      <c r="B32" s="68"/>
      <c r="C32" s="68"/>
      <c r="D32" s="22">
        <v>32</v>
      </c>
      <c r="E32" s="24" t="s">
        <v>108</v>
      </c>
      <c r="F32" s="2"/>
      <c r="G32" s="2"/>
      <c r="H32" s="2"/>
      <c r="I32" s="12"/>
      <c r="J32" s="26" t="s">
        <v>91</v>
      </c>
      <c r="K32" s="26"/>
      <c r="L32" s="10"/>
    </row>
    <row r="33" spans="1:12" ht="15">
      <c r="A33" s="65"/>
      <c r="B33" s="68"/>
      <c r="C33" s="68"/>
      <c r="D33" s="22">
        <v>33</v>
      </c>
      <c r="E33" s="24" t="s">
        <v>128</v>
      </c>
      <c r="F33" s="2"/>
      <c r="G33" s="2">
        <v>1.5</v>
      </c>
      <c r="H33" s="2">
        <v>1</v>
      </c>
      <c r="I33" s="12">
        <f t="shared" si="0"/>
        <v>2.5</v>
      </c>
      <c r="J33" s="26"/>
      <c r="K33" s="30">
        <v>1</v>
      </c>
      <c r="L33" s="10"/>
    </row>
    <row r="34" spans="1:12" ht="30">
      <c r="A34" s="65"/>
      <c r="B34" s="68"/>
      <c r="C34" s="68"/>
      <c r="D34" s="22">
        <v>34</v>
      </c>
      <c r="E34" s="24" t="s">
        <v>135</v>
      </c>
      <c r="F34" s="2"/>
      <c r="G34" s="2">
        <v>1</v>
      </c>
      <c r="H34" s="2">
        <v>0.5</v>
      </c>
      <c r="I34" s="12">
        <f t="shared" si="0"/>
        <v>1.5</v>
      </c>
      <c r="J34" s="26"/>
      <c r="K34" s="30">
        <v>0</v>
      </c>
      <c r="L34" s="10"/>
    </row>
    <row r="35" spans="1:12" ht="15">
      <c r="A35" s="65"/>
      <c r="B35" s="68"/>
      <c r="C35" s="68"/>
      <c r="D35" s="22">
        <v>36</v>
      </c>
      <c r="E35" s="24" t="s">
        <v>34</v>
      </c>
      <c r="F35" s="2"/>
      <c r="G35" s="2">
        <v>2</v>
      </c>
      <c r="H35" s="2">
        <v>0.5</v>
      </c>
      <c r="I35" s="12">
        <f t="shared" si="0"/>
        <v>2.5</v>
      </c>
      <c r="J35" s="26"/>
      <c r="K35" s="30">
        <v>1</v>
      </c>
      <c r="L35" s="10"/>
    </row>
    <row r="36" spans="1:12" ht="15">
      <c r="A36" s="65"/>
      <c r="B36" s="68"/>
      <c r="C36" s="68"/>
      <c r="D36" s="31">
        <v>37</v>
      </c>
      <c r="E36" s="32" t="s">
        <v>35</v>
      </c>
      <c r="F36" s="4"/>
      <c r="G36" s="4"/>
      <c r="H36" s="4"/>
      <c r="I36" s="33"/>
      <c r="J36" s="34"/>
      <c r="K36" s="34"/>
      <c r="L36" s="10"/>
    </row>
    <row r="37" spans="1:12" ht="15">
      <c r="A37" s="65"/>
      <c r="B37" s="68"/>
      <c r="C37" s="68"/>
      <c r="D37" s="22">
        <v>38</v>
      </c>
      <c r="E37" s="24" t="s">
        <v>36</v>
      </c>
      <c r="F37" s="2"/>
      <c r="G37" s="2">
        <v>0.2</v>
      </c>
      <c r="H37" s="2"/>
      <c r="I37" s="12">
        <f t="shared" si="0"/>
        <v>0.2</v>
      </c>
      <c r="J37" s="26"/>
      <c r="K37" s="30">
        <v>1</v>
      </c>
      <c r="L37" s="10"/>
    </row>
    <row r="38" spans="1:12" ht="39.9" customHeight="1">
      <c r="A38" s="65"/>
      <c r="B38" s="68"/>
      <c r="C38" s="68"/>
      <c r="D38" s="22">
        <v>39</v>
      </c>
      <c r="E38" s="24" t="s">
        <v>37</v>
      </c>
      <c r="F38" s="2"/>
      <c r="G38" s="2">
        <v>0.5</v>
      </c>
      <c r="H38" s="2">
        <v>2</v>
      </c>
      <c r="I38" s="12">
        <f t="shared" si="0"/>
        <v>2.5</v>
      </c>
      <c r="J38" s="26" t="s">
        <v>136</v>
      </c>
      <c r="K38" s="30">
        <v>0.1</v>
      </c>
      <c r="L38" s="10"/>
    </row>
    <row r="39" spans="1:12" ht="15">
      <c r="A39" s="65"/>
      <c r="B39" s="68"/>
      <c r="C39" s="68"/>
      <c r="D39" s="22">
        <v>40</v>
      </c>
      <c r="E39" s="24" t="s">
        <v>137</v>
      </c>
      <c r="F39" s="2"/>
      <c r="G39" s="2"/>
      <c r="H39" s="2">
        <v>0.5</v>
      </c>
      <c r="I39" s="12">
        <f t="shared" si="0"/>
        <v>0.5</v>
      </c>
      <c r="J39" s="26"/>
      <c r="K39" s="30">
        <v>1</v>
      </c>
      <c r="L39" s="10"/>
    </row>
    <row r="40" spans="1:12" ht="15">
      <c r="A40" s="65"/>
      <c r="B40" s="68"/>
      <c r="C40" s="68"/>
      <c r="D40" s="22">
        <v>41</v>
      </c>
      <c r="E40" s="24" t="s">
        <v>138</v>
      </c>
      <c r="F40" s="2"/>
      <c r="G40" s="2">
        <v>0.2</v>
      </c>
      <c r="H40" s="2"/>
      <c r="I40" s="12">
        <f t="shared" si="0"/>
        <v>0.2</v>
      </c>
      <c r="J40" s="26"/>
      <c r="K40" s="30">
        <v>1</v>
      </c>
      <c r="L40" s="10"/>
    </row>
    <row r="41" spans="1:12" ht="30">
      <c r="A41" s="65"/>
      <c r="B41" s="68"/>
      <c r="C41" s="68"/>
      <c r="D41" s="22">
        <v>43</v>
      </c>
      <c r="E41" s="24" t="s">
        <v>139</v>
      </c>
      <c r="F41" s="2"/>
      <c r="G41" s="2">
        <v>0.5</v>
      </c>
      <c r="H41" s="2">
        <v>0.5</v>
      </c>
      <c r="I41" s="12">
        <f t="shared" si="0"/>
        <v>1</v>
      </c>
      <c r="J41" s="26"/>
      <c r="K41" s="30">
        <v>1</v>
      </c>
      <c r="L41" s="10"/>
    </row>
    <row r="42" spans="1:12" ht="36.9" customHeight="1">
      <c r="A42" s="65"/>
      <c r="B42" s="68"/>
      <c r="C42" s="68"/>
      <c r="D42" s="22">
        <v>44</v>
      </c>
      <c r="E42" s="24" t="s">
        <v>38</v>
      </c>
      <c r="F42" s="2"/>
      <c r="G42" s="2">
        <v>0.5</v>
      </c>
      <c r="H42" s="2"/>
      <c r="I42" s="12">
        <f t="shared" si="0"/>
        <v>0.5</v>
      </c>
      <c r="J42" s="26" t="s">
        <v>92</v>
      </c>
      <c r="K42" s="30">
        <v>1</v>
      </c>
      <c r="L42" s="10"/>
    </row>
    <row r="43" spans="1:12" ht="30">
      <c r="A43" s="65"/>
      <c r="B43" s="68"/>
      <c r="C43" s="68"/>
      <c r="D43" s="22">
        <v>45</v>
      </c>
      <c r="E43" s="24" t="s">
        <v>140</v>
      </c>
      <c r="F43" s="2"/>
      <c r="G43" s="2">
        <v>0.5</v>
      </c>
      <c r="H43" s="2">
        <v>1</v>
      </c>
      <c r="I43" s="12">
        <f t="shared" si="0"/>
        <v>1.5</v>
      </c>
      <c r="J43" s="26"/>
      <c r="K43" s="30">
        <v>1</v>
      </c>
      <c r="L43" s="10"/>
    </row>
    <row r="44" spans="1:12" ht="30">
      <c r="A44" s="65"/>
      <c r="B44" s="68"/>
      <c r="C44" s="68"/>
      <c r="D44" s="22">
        <v>46</v>
      </c>
      <c r="E44" s="24" t="s">
        <v>143</v>
      </c>
      <c r="F44" s="2"/>
      <c r="G44" s="2">
        <v>0.5</v>
      </c>
      <c r="H44" s="2">
        <v>0.5</v>
      </c>
      <c r="I44" s="12">
        <f t="shared" si="0"/>
        <v>1</v>
      </c>
      <c r="J44" s="26"/>
      <c r="K44" s="30">
        <v>1</v>
      </c>
      <c r="L44" s="10"/>
    </row>
    <row r="45" spans="1:12" ht="15">
      <c r="A45" s="65"/>
      <c r="B45" s="68"/>
      <c r="C45" s="68"/>
      <c r="D45" s="22">
        <v>48</v>
      </c>
      <c r="E45" s="24" t="s">
        <v>39</v>
      </c>
      <c r="F45" s="2"/>
      <c r="G45" s="2">
        <v>1</v>
      </c>
      <c r="H45" s="2">
        <v>1</v>
      </c>
      <c r="I45" s="12">
        <f t="shared" si="0"/>
        <v>2</v>
      </c>
      <c r="J45" s="26"/>
      <c r="K45" s="30">
        <v>1</v>
      </c>
      <c r="L45" s="10"/>
    </row>
    <row r="46" spans="1:12" ht="15">
      <c r="A46" s="65"/>
      <c r="B46" s="68"/>
      <c r="C46" s="68"/>
      <c r="D46" s="22">
        <v>49</v>
      </c>
      <c r="E46" s="24" t="s">
        <v>141</v>
      </c>
      <c r="F46" s="2"/>
      <c r="G46" s="2">
        <v>0.5</v>
      </c>
      <c r="H46" s="2">
        <v>2</v>
      </c>
      <c r="I46" s="12">
        <f t="shared" si="0"/>
        <v>2.5</v>
      </c>
      <c r="J46" s="26"/>
      <c r="K46" s="30">
        <v>1</v>
      </c>
      <c r="L46" s="10"/>
    </row>
    <row r="47" spans="1:12" ht="28.8">
      <c r="A47" s="65"/>
      <c r="B47" s="68"/>
      <c r="C47" s="68"/>
      <c r="D47" s="31">
        <v>50</v>
      </c>
      <c r="E47" s="32" t="s">
        <v>40</v>
      </c>
      <c r="F47" s="4"/>
      <c r="G47" s="4"/>
      <c r="H47" s="4">
        <v>1.5</v>
      </c>
      <c r="I47" s="33"/>
      <c r="J47" s="34" t="s">
        <v>129</v>
      </c>
      <c r="K47" s="34"/>
      <c r="L47" s="10"/>
    </row>
    <row r="48" spans="1:12" ht="30">
      <c r="A48" s="65"/>
      <c r="B48" s="68"/>
      <c r="C48" s="68"/>
      <c r="D48" s="22">
        <v>53</v>
      </c>
      <c r="E48" s="24" t="s">
        <v>41</v>
      </c>
      <c r="F48" s="2"/>
      <c r="G48" s="2">
        <v>0.2</v>
      </c>
      <c r="H48" s="2"/>
      <c r="I48" s="12">
        <f t="shared" si="0"/>
        <v>0.2</v>
      </c>
      <c r="J48" s="26"/>
      <c r="K48" s="30">
        <v>1</v>
      </c>
      <c r="L48" s="10"/>
    </row>
    <row r="49" spans="1:12" ht="15">
      <c r="A49" s="65"/>
      <c r="B49" s="68"/>
      <c r="C49" s="68"/>
      <c r="D49" s="22">
        <v>54</v>
      </c>
      <c r="E49" s="24" t="s">
        <v>42</v>
      </c>
      <c r="F49" s="2"/>
      <c r="G49" s="2">
        <v>0.2</v>
      </c>
      <c r="H49" s="2"/>
      <c r="I49" s="12">
        <f t="shared" si="0"/>
        <v>0.2</v>
      </c>
      <c r="J49" s="26"/>
      <c r="K49" s="30">
        <v>1</v>
      </c>
      <c r="L49" s="10"/>
    </row>
    <row r="50" spans="1:12" ht="15">
      <c r="A50" s="65"/>
      <c r="B50" s="68"/>
      <c r="C50" s="68"/>
      <c r="D50" s="22">
        <v>56</v>
      </c>
      <c r="E50" s="24" t="s">
        <v>43</v>
      </c>
      <c r="F50" s="2"/>
      <c r="G50" s="2">
        <v>1</v>
      </c>
      <c r="H50" s="2">
        <v>3</v>
      </c>
      <c r="I50" s="12">
        <f t="shared" si="0"/>
        <v>4</v>
      </c>
      <c r="J50" s="26" t="s">
        <v>142</v>
      </c>
      <c r="K50" s="30">
        <v>1</v>
      </c>
      <c r="L50" s="10"/>
    </row>
    <row r="51" spans="1:12" ht="15">
      <c r="A51" s="65"/>
      <c r="B51" s="68"/>
      <c r="C51" s="68"/>
      <c r="D51" s="22">
        <v>60</v>
      </c>
      <c r="E51" s="24" t="s">
        <v>44</v>
      </c>
      <c r="F51" s="2"/>
      <c r="G51" s="2"/>
      <c r="H51" s="2"/>
      <c r="I51" s="12">
        <f t="shared" si="0"/>
        <v>0</v>
      </c>
      <c r="J51" s="26" t="s">
        <v>95</v>
      </c>
      <c r="K51" s="26"/>
      <c r="L51" s="10"/>
    </row>
    <row r="52" spans="1:12" ht="15">
      <c r="A52" s="65"/>
      <c r="B52" s="68"/>
      <c r="C52" s="68"/>
      <c r="D52" s="31">
        <v>61</v>
      </c>
      <c r="E52" s="32" t="s">
        <v>45</v>
      </c>
      <c r="F52" s="4"/>
      <c r="G52" s="4"/>
      <c r="H52" s="4"/>
      <c r="I52" s="33">
        <f t="shared" si="0"/>
        <v>0</v>
      </c>
      <c r="J52" s="34" t="s">
        <v>94</v>
      </c>
      <c r="K52" s="34"/>
      <c r="L52" s="10"/>
    </row>
    <row r="53" spans="1:12" ht="15">
      <c r="A53" s="65"/>
      <c r="B53" s="68"/>
      <c r="C53" s="68"/>
      <c r="D53" s="22">
        <v>62</v>
      </c>
      <c r="E53" s="24" t="s">
        <v>130</v>
      </c>
      <c r="F53" s="2"/>
      <c r="G53" s="2">
        <v>1</v>
      </c>
      <c r="H53" s="2">
        <v>2</v>
      </c>
      <c r="I53" s="12">
        <f t="shared" si="0"/>
        <v>3</v>
      </c>
      <c r="J53" s="28"/>
      <c r="K53" s="37">
        <v>1</v>
      </c>
      <c r="L53" s="10"/>
    </row>
    <row r="54" spans="1:12" ht="28.8">
      <c r="A54" s="65"/>
      <c r="B54" s="68"/>
      <c r="C54" s="68"/>
      <c r="D54" s="22">
        <v>63</v>
      </c>
      <c r="E54" s="24" t="s">
        <v>46</v>
      </c>
      <c r="F54" s="2"/>
      <c r="G54" s="2"/>
      <c r="H54" s="2"/>
      <c r="I54" s="12"/>
      <c r="J54" s="29" t="s">
        <v>107</v>
      </c>
      <c r="K54" s="38">
        <v>1</v>
      </c>
      <c r="L54" s="10"/>
    </row>
    <row r="55" spans="1:12" ht="15">
      <c r="A55" s="65"/>
      <c r="B55" s="68"/>
      <c r="C55" s="68"/>
      <c r="D55" s="31">
        <v>64</v>
      </c>
      <c r="E55" s="32" t="s">
        <v>47</v>
      </c>
      <c r="F55" s="4"/>
      <c r="G55" s="4"/>
      <c r="H55" s="4"/>
      <c r="I55" s="33"/>
      <c r="J55" s="34" t="s">
        <v>144</v>
      </c>
      <c r="K55" s="34"/>
      <c r="L55" s="10"/>
    </row>
    <row r="56" spans="1:12" ht="15">
      <c r="A56" s="65"/>
      <c r="B56" s="68"/>
      <c r="C56" s="68"/>
      <c r="D56" s="31">
        <v>65</v>
      </c>
      <c r="E56" s="32" t="s">
        <v>48</v>
      </c>
      <c r="F56" s="4"/>
      <c r="G56" s="4"/>
      <c r="H56" s="4"/>
      <c r="I56" s="33"/>
      <c r="J56" s="34" t="s">
        <v>97</v>
      </c>
      <c r="K56" s="34"/>
      <c r="L56" s="10"/>
    </row>
    <row r="57" spans="1:12" ht="15">
      <c r="A57" s="65"/>
      <c r="B57" s="68"/>
      <c r="C57" s="68"/>
      <c r="D57" s="31">
        <v>66</v>
      </c>
      <c r="E57" s="32" t="s">
        <v>49</v>
      </c>
      <c r="F57" s="4"/>
      <c r="G57" s="4"/>
      <c r="H57" s="4"/>
      <c r="I57" s="33"/>
      <c r="J57" s="34" t="s">
        <v>96</v>
      </c>
      <c r="K57" s="34"/>
      <c r="L57" s="10"/>
    </row>
    <row r="58" spans="1:12" ht="30">
      <c r="A58" s="65"/>
      <c r="B58" s="68"/>
      <c r="C58" s="68"/>
      <c r="D58" s="22">
        <v>67</v>
      </c>
      <c r="E58" s="24" t="s">
        <v>145</v>
      </c>
      <c r="F58" s="2"/>
      <c r="G58" s="2">
        <v>1</v>
      </c>
      <c r="H58" s="2">
        <v>1</v>
      </c>
      <c r="I58" s="12">
        <f t="shared" ref="I58:I78" si="1">SUM(F58:H58)</f>
        <v>2</v>
      </c>
      <c r="J58" s="26"/>
      <c r="K58" s="30">
        <v>1</v>
      </c>
      <c r="L58" s="10"/>
    </row>
    <row r="59" spans="1:12" ht="19.5" customHeight="1">
      <c r="A59" s="65"/>
      <c r="B59" s="68"/>
      <c r="C59" s="68"/>
      <c r="D59" s="31">
        <v>68</v>
      </c>
      <c r="E59" s="32" t="s">
        <v>98</v>
      </c>
      <c r="F59" s="4"/>
      <c r="G59" s="4">
        <v>8</v>
      </c>
      <c r="H59" s="4"/>
      <c r="I59" s="33">
        <f t="shared" si="1"/>
        <v>8</v>
      </c>
      <c r="J59" s="34" t="s">
        <v>93</v>
      </c>
      <c r="K59" s="34"/>
      <c r="L59" s="10"/>
    </row>
    <row r="60" spans="1:12" ht="15">
      <c r="A60" s="65"/>
      <c r="B60" s="68"/>
      <c r="C60" s="68"/>
      <c r="D60" s="22">
        <v>69</v>
      </c>
      <c r="E60" s="24" t="s">
        <v>50</v>
      </c>
      <c r="F60" s="2"/>
      <c r="G60" s="2">
        <v>0.5</v>
      </c>
      <c r="H60" s="2">
        <v>3</v>
      </c>
      <c r="I60" s="12">
        <f t="shared" si="1"/>
        <v>3.5</v>
      </c>
      <c r="J60" s="26"/>
      <c r="K60" s="26"/>
      <c r="L60" s="10"/>
    </row>
    <row r="61" spans="1:12" ht="15">
      <c r="A61" s="65"/>
      <c r="B61" s="68"/>
      <c r="C61" s="68"/>
      <c r="D61" s="22">
        <v>70</v>
      </c>
      <c r="E61" s="24" t="s">
        <v>146</v>
      </c>
      <c r="F61" s="2"/>
      <c r="G61" s="2">
        <v>1</v>
      </c>
      <c r="H61" s="2"/>
      <c r="I61" s="12">
        <f t="shared" si="1"/>
        <v>1</v>
      </c>
      <c r="J61" s="26"/>
      <c r="K61" s="30">
        <v>1</v>
      </c>
      <c r="L61" s="10"/>
    </row>
    <row r="62" spans="1:12" ht="15">
      <c r="A62" s="65"/>
      <c r="B62" s="68"/>
      <c r="C62" s="68"/>
      <c r="D62" s="22">
        <v>71</v>
      </c>
      <c r="E62" s="24" t="s">
        <v>51</v>
      </c>
      <c r="F62" s="2"/>
      <c r="G62" s="2">
        <v>0.2</v>
      </c>
      <c r="H62" s="2">
        <v>0.1</v>
      </c>
      <c r="I62" s="12">
        <f t="shared" si="1"/>
        <v>0.30000000000000004</v>
      </c>
      <c r="J62" s="26"/>
      <c r="K62" s="30">
        <v>1</v>
      </c>
      <c r="L62" s="10"/>
    </row>
    <row r="63" spans="1:12" ht="33" customHeight="1">
      <c r="A63" s="65"/>
      <c r="B63" s="68"/>
      <c r="C63" s="68"/>
      <c r="D63" s="22">
        <v>72</v>
      </c>
      <c r="E63" s="24" t="s">
        <v>52</v>
      </c>
      <c r="F63" s="2"/>
      <c r="G63" s="2">
        <v>1</v>
      </c>
      <c r="H63" s="2">
        <v>0.5</v>
      </c>
      <c r="I63" s="12">
        <f t="shared" si="1"/>
        <v>1.5</v>
      </c>
      <c r="J63" s="26" t="s">
        <v>99</v>
      </c>
      <c r="K63" s="26"/>
      <c r="L63" s="10"/>
    </row>
    <row r="64" spans="1:12" ht="32.1" customHeight="1">
      <c r="A64" s="65"/>
      <c r="B64" s="68"/>
      <c r="C64" s="68"/>
      <c r="D64" s="22">
        <v>73</v>
      </c>
      <c r="E64" s="24" t="s">
        <v>53</v>
      </c>
      <c r="F64" s="2"/>
      <c r="G64" s="2">
        <v>0.5</v>
      </c>
      <c r="H64" s="2"/>
      <c r="I64" s="12">
        <f t="shared" si="1"/>
        <v>0.5</v>
      </c>
      <c r="J64" s="26" t="s">
        <v>100</v>
      </c>
      <c r="K64" s="30">
        <v>1</v>
      </c>
      <c r="L64" s="10"/>
    </row>
    <row r="65" spans="1:12" ht="32.1" customHeight="1">
      <c r="A65" s="65"/>
      <c r="B65" s="68"/>
      <c r="C65" s="68"/>
      <c r="D65" s="31">
        <v>74</v>
      </c>
      <c r="E65" s="32" t="s">
        <v>54</v>
      </c>
      <c r="F65" s="4"/>
      <c r="G65" s="4"/>
      <c r="H65" s="4"/>
      <c r="I65" s="33"/>
      <c r="J65" s="34" t="s">
        <v>149</v>
      </c>
      <c r="K65" s="34"/>
      <c r="L65" s="10"/>
    </row>
    <row r="66" spans="1:12" ht="60">
      <c r="A66" s="65"/>
      <c r="B66" s="68"/>
      <c r="C66" s="68"/>
      <c r="D66" s="22">
        <v>77</v>
      </c>
      <c r="E66" s="24" t="s">
        <v>55</v>
      </c>
      <c r="F66" s="2"/>
      <c r="G66" s="2">
        <v>4</v>
      </c>
      <c r="H66" s="2">
        <v>6</v>
      </c>
      <c r="I66" s="12">
        <f t="shared" si="1"/>
        <v>10</v>
      </c>
      <c r="J66" s="26" t="s">
        <v>148</v>
      </c>
      <c r="K66" s="26"/>
      <c r="L66" s="10"/>
    </row>
    <row r="67" spans="1:12" ht="45">
      <c r="A67" s="65"/>
      <c r="B67" s="68"/>
      <c r="C67" s="68"/>
      <c r="D67" s="22">
        <v>78</v>
      </c>
      <c r="E67" s="24" t="s">
        <v>56</v>
      </c>
      <c r="F67" s="2"/>
      <c r="G67" s="2">
        <v>4</v>
      </c>
      <c r="H67" s="2">
        <v>8</v>
      </c>
      <c r="I67" s="12">
        <f t="shared" si="1"/>
        <v>12</v>
      </c>
      <c r="J67" s="26" t="s">
        <v>147</v>
      </c>
      <c r="K67" s="26"/>
      <c r="L67" s="10"/>
    </row>
    <row r="68" spans="1:12" ht="15">
      <c r="A68" s="65"/>
      <c r="B68" s="68"/>
      <c r="C68" s="68"/>
      <c r="D68" s="22">
        <v>79</v>
      </c>
      <c r="E68" s="24" t="s">
        <v>57</v>
      </c>
      <c r="F68" s="2"/>
      <c r="G68" s="2"/>
      <c r="H68" s="2"/>
      <c r="I68" s="12"/>
      <c r="J68" s="26" t="s">
        <v>150</v>
      </c>
      <c r="K68" s="26"/>
      <c r="L68" s="10"/>
    </row>
    <row r="69" spans="1:12" ht="15">
      <c r="A69" s="65"/>
      <c r="B69" s="68"/>
      <c r="C69" s="68"/>
      <c r="D69" s="22">
        <v>80</v>
      </c>
      <c r="E69" s="24" t="s">
        <v>58</v>
      </c>
      <c r="F69" s="2"/>
      <c r="G69" s="2">
        <v>0.3</v>
      </c>
      <c r="H69" s="2">
        <v>0.7</v>
      </c>
      <c r="I69" s="12">
        <f t="shared" si="1"/>
        <v>1</v>
      </c>
      <c r="J69" s="26"/>
      <c r="K69" s="26"/>
      <c r="L69" s="10"/>
    </row>
    <row r="70" spans="1:12" ht="30">
      <c r="A70" s="65"/>
      <c r="B70" s="68"/>
      <c r="C70" s="68"/>
      <c r="D70" s="22">
        <v>82</v>
      </c>
      <c r="E70" s="24" t="s">
        <v>59</v>
      </c>
      <c r="F70" s="2"/>
      <c r="G70" s="2">
        <v>0.5</v>
      </c>
      <c r="H70" s="2">
        <v>0.5</v>
      </c>
      <c r="I70" s="12">
        <f t="shared" si="1"/>
        <v>1</v>
      </c>
      <c r="J70" s="26" t="s">
        <v>101</v>
      </c>
      <c r="K70" s="30">
        <v>1</v>
      </c>
      <c r="L70" s="10"/>
    </row>
    <row r="71" spans="1:12" ht="36" customHeight="1">
      <c r="A71" s="65"/>
      <c r="B71" s="68"/>
      <c r="C71" s="68"/>
      <c r="D71" s="22">
        <v>83</v>
      </c>
      <c r="E71" s="24" t="s">
        <v>25</v>
      </c>
      <c r="F71" s="2"/>
      <c r="G71" s="2">
        <v>1.4</v>
      </c>
      <c r="H71" s="2">
        <v>1</v>
      </c>
      <c r="I71" s="12">
        <f t="shared" si="1"/>
        <v>2.4</v>
      </c>
      <c r="J71" s="26" t="s">
        <v>102</v>
      </c>
      <c r="K71" s="30">
        <v>1</v>
      </c>
      <c r="L71" s="10"/>
    </row>
    <row r="72" spans="1:12" ht="28.8">
      <c r="A72" s="65"/>
      <c r="B72" s="68"/>
      <c r="C72" s="68"/>
      <c r="D72" s="22">
        <v>84</v>
      </c>
      <c r="E72" s="24" t="s">
        <v>60</v>
      </c>
      <c r="F72" s="2"/>
      <c r="G72" s="2">
        <v>1</v>
      </c>
      <c r="H72" s="2"/>
      <c r="I72" s="12">
        <f t="shared" si="1"/>
        <v>1</v>
      </c>
      <c r="J72" s="26" t="s">
        <v>151</v>
      </c>
      <c r="K72" s="26"/>
      <c r="L72" s="10"/>
    </row>
    <row r="73" spans="1:12" ht="15">
      <c r="A73" s="65"/>
      <c r="B73" s="68"/>
      <c r="C73" s="68"/>
      <c r="D73" s="22">
        <v>85</v>
      </c>
      <c r="E73" s="24" t="s">
        <v>61</v>
      </c>
      <c r="F73" s="2"/>
      <c r="G73" s="2">
        <v>1</v>
      </c>
      <c r="H73" s="2">
        <v>1</v>
      </c>
      <c r="I73" s="12">
        <f t="shared" si="1"/>
        <v>2</v>
      </c>
      <c r="J73" s="26" t="s">
        <v>103</v>
      </c>
      <c r="K73" s="30">
        <v>1</v>
      </c>
      <c r="L73" s="10"/>
    </row>
    <row r="74" spans="1:12" ht="44.1" customHeight="1">
      <c r="A74" s="65"/>
      <c r="B74" s="68"/>
      <c r="C74" s="68"/>
      <c r="D74" s="22">
        <v>87</v>
      </c>
      <c r="E74" s="24" t="s">
        <v>62</v>
      </c>
      <c r="F74" s="2"/>
      <c r="G74" s="2">
        <v>2</v>
      </c>
      <c r="H74" s="2"/>
      <c r="I74" s="12">
        <f t="shared" si="1"/>
        <v>2</v>
      </c>
      <c r="J74" s="26" t="s">
        <v>104</v>
      </c>
      <c r="K74" s="30">
        <v>1</v>
      </c>
      <c r="L74" s="10"/>
    </row>
    <row r="75" spans="1:12" ht="15">
      <c r="A75" s="65"/>
      <c r="B75" s="68"/>
      <c r="C75" s="68"/>
      <c r="D75" s="22">
        <v>88</v>
      </c>
      <c r="E75" s="24" t="s">
        <v>63</v>
      </c>
      <c r="F75" s="2"/>
      <c r="G75" s="2">
        <v>1</v>
      </c>
      <c r="H75" s="2">
        <v>3</v>
      </c>
      <c r="I75" s="12">
        <f t="shared" si="1"/>
        <v>4</v>
      </c>
      <c r="J75" s="26" t="s">
        <v>105</v>
      </c>
      <c r="K75" s="26"/>
      <c r="L75" s="10"/>
    </row>
    <row r="76" spans="1:12" ht="15">
      <c r="A76" s="65"/>
      <c r="B76" s="68"/>
      <c r="C76" s="68"/>
      <c r="D76" s="22">
        <v>89</v>
      </c>
      <c r="E76" s="24" t="s">
        <v>152</v>
      </c>
      <c r="F76" s="2"/>
      <c r="G76" s="2">
        <v>1</v>
      </c>
      <c r="H76" s="2"/>
      <c r="I76" s="12">
        <f t="shared" si="1"/>
        <v>1</v>
      </c>
      <c r="J76" s="26"/>
      <c r="K76" s="30">
        <v>1</v>
      </c>
      <c r="L76" s="10"/>
    </row>
    <row r="77" spans="1:12" ht="30">
      <c r="A77" s="65"/>
      <c r="B77" s="68"/>
      <c r="C77" s="68"/>
      <c r="D77" s="22">
        <v>90</v>
      </c>
      <c r="E77" s="24" t="s">
        <v>153</v>
      </c>
      <c r="F77" s="2"/>
      <c r="G77" s="2">
        <v>1</v>
      </c>
      <c r="H77" s="2">
        <v>2</v>
      </c>
      <c r="I77" s="12">
        <f t="shared" si="1"/>
        <v>3</v>
      </c>
      <c r="J77" s="26"/>
      <c r="K77" s="26"/>
      <c r="L77" s="10"/>
    </row>
    <row r="78" spans="1:12" ht="28.8">
      <c r="A78" s="65"/>
      <c r="B78" s="68"/>
      <c r="C78" s="68"/>
      <c r="D78" s="31">
        <v>91</v>
      </c>
      <c r="E78" s="32" t="s">
        <v>64</v>
      </c>
      <c r="F78" s="4"/>
      <c r="G78" s="4">
        <v>4</v>
      </c>
      <c r="H78" s="4"/>
      <c r="I78" s="33">
        <f t="shared" si="1"/>
        <v>4</v>
      </c>
      <c r="J78" s="34" t="s">
        <v>106</v>
      </c>
      <c r="K78" s="34"/>
      <c r="L78" s="39"/>
    </row>
    <row r="79" spans="1:12" ht="15">
      <c r="A79" s="65"/>
      <c r="B79" s="68"/>
      <c r="C79" s="68"/>
      <c r="D79" s="22">
        <v>93</v>
      </c>
      <c r="E79" s="24" t="s">
        <v>154</v>
      </c>
      <c r="F79" s="2"/>
      <c r="G79" s="2"/>
      <c r="H79" s="2"/>
      <c r="I79" s="12"/>
      <c r="J79" s="26"/>
      <c r="K79" s="26"/>
      <c r="L79" s="10"/>
    </row>
    <row r="80" spans="1:12" ht="30">
      <c r="A80" s="65"/>
      <c r="B80" s="68"/>
      <c r="C80" s="68"/>
      <c r="D80" s="27">
        <v>94</v>
      </c>
      <c r="E80" s="24" t="s">
        <v>65</v>
      </c>
      <c r="F80" s="2"/>
      <c r="G80" s="2"/>
      <c r="H80" s="2"/>
      <c r="I80" s="12"/>
      <c r="J80" s="26"/>
      <c r="K80" s="26"/>
      <c r="L80" s="10"/>
    </row>
    <row r="81" spans="1:12" ht="24.9" customHeight="1">
      <c r="A81" s="65"/>
      <c r="B81" s="68"/>
      <c r="C81" s="68"/>
      <c r="D81" s="27">
        <v>95</v>
      </c>
      <c r="E81" s="24" t="s">
        <v>111</v>
      </c>
      <c r="F81" s="2"/>
      <c r="G81" s="2">
        <v>1</v>
      </c>
      <c r="H81" s="2"/>
      <c r="I81" s="12">
        <f t="shared" ref="I81" si="2">SUM(F81:H81)</f>
        <v>1</v>
      </c>
      <c r="J81" s="26" t="s">
        <v>112</v>
      </c>
      <c r="K81" s="26"/>
      <c r="L81" s="10"/>
    </row>
    <row r="82" spans="1:12" ht="26.1" customHeight="1">
      <c r="A82" s="65"/>
      <c r="B82" s="68"/>
      <c r="C82" s="68"/>
      <c r="D82" s="22">
        <v>95</v>
      </c>
      <c r="E82" s="24" t="s">
        <v>113</v>
      </c>
      <c r="F82" s="2"/>
      <c r="G82" s="2">
        <v>0.5</v>
      </c>
      <c r="H82" s="2"/>
      <c r="I82" s="12">
        <f>SUM(F82:H82)</f>
        <v>0.5</v>
      </c>
      <c r="J82" s="26"/>
      <c r="K82" s="26"/>
      <c r="L82" s="10"/>
    </row>
    <row r="83" spans="1:12" ht="15">
      <c r="A83" s="3"/>
      <c r="B83" s="4"/>
      <c r="C83" s="5" t="s">
        <v>24</v>
      </c>
      <c r="D83" s="5"/>
      <c r="E83" s="5"/>
      <c r="F83" s="5"/>
      <c r="G83" s="5"/>
      <c r="H83" s="5"/>
      <c r="I83" s="5">
        <f>SUM(I3:I82)</f>
        <v>202</v>
      </c>
      <c r="J83" s="5"/>
      <c r="K83" s="5"/>
      <c r="L83" s="5"/>
    </row>
  </sheetData>
  <autoFilter ref="A1:L83">
    <filterColumn colId="5" showButton="0"/>
    <filterColumn colId="6" showButton="0"/>
  </autoFilter>
  <mergeCells count="12">
    <mergeCell ref="J1:J2"/>
    <mergeCell ref="L1:L2"/>
    <mergeCell ref="A3:A82"/>
    <mergeCell ref="B3:B82"/>
    <mergeCell ref="C3:C82"/>
    <mergeCell ref="A1:A2"/>
    <mergeCell ref="B1:B2"/>
    <mergeCell ref="C1:C2"/>
    <mergeCell ref="E1:E2"/>
    <mergeCell ref="F1:H1"/>
    <mergeCell ref="I1:I2"/>
    <mergeCell ref="K1:K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总工作量</vt:lpstr>
      <vt:lpstr>&lt;P9系统&gt;新需求工作量</vt:lpstr>
      <vt:lpstr>&lt;工程档案系统&gt;工作量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张华杰,zhanghuajie</dc:creator>
  <cp:lastModifiedBy>user</cp:lastModifiedBy>
  <dcterms:created xsi:type="dcterms:W3CDTF">2019-03-26T04:15:01Z</dcterms:created>
  <dcterms:modified xsi:type="dcterms:W3CDTF">2020-04-21T11:25:37Z</dcterms:modified>
</cp:coreProperties>
</file>