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E30" i="1"/>
  <c r="D30" i="1"/>
  <c r="C30" i="1"/>
  <c r="B31" i="1" s="1"/>
  <c r="E34" i="1" s="1"/>
  <c r="E36" i="1" s="1"/>
  <c r="E38" i="1" s="1"/>
  <c r="E40" i="1" s="1"/>
  <c r="E42" i="1" s="1"/>
  <c r="E44" i="1" s="1"/>
  <c r="F6" i="1"/>
  <c r="F8" i="1" s="1"/>
  <c r="F10" i="1" s="1"/>
  <c r="F12" i="1" s="1"/>
  <c r="F14" i="1" s="1"/>
  <c r="F21" i="1" s="1"/>
  <c r="F23" i="1" s="1"/>
  <c r="F25" i="1" s="1"/>
  <c r="F27" i="1" s="1"/>
  <c r="F29" i="1" s="1"/>
  <c r="F36" i="1" s="1"/>
  <c r="F38" i="1" s="1"/>
  <c r="F40" i="1" s="1"/>
  <c r="F42" i="1" s="1"/>
  <c r="F44" i="1" s="1"/>
  <c r="E6" i="1"/>
  <c r="E8" i="1" s="1"/>
  <c r="E10" i="1" s="1"/>
  <c r="E12" i="1" s="1"/>
  <c r="E14" i="1" s="1"/>
  <c r="D6" i="1"/>
  <c r="D8" i="1" s="1"/>
  <c r="D10" i="1" s="1"/>
  <c r="D12" i="1" s="1"/>
  <c r="D14" i="1" s="1"/>
  <c r="C6" i="1"/>
  <c r="C8" i="1" s="1"/>
  <c r="B4" i="1"/>
  <c r="F15" i="1"/>
  <c r="C15" i="1"/>
  <c r="D15" i="1"/>
  <c r="E15" i="1"/>
  <c r="C34" i="1" l="1"/>
  <c r="C36" i="1" s="1"/>
  <c r="C38" i="1" s="1"/>
  <c r="C40" i="1" s="1"/>
  <c r="C42" i="1" s="1"/>
  <c r="C44" i="1" s="1"/>
  <c r="B16" i="1"/>
  <c r="E19" i="1" s="1"/>
  <c r="E21" i="1" s="1"/>
  <c r="E23" i="1" s="1"/>
  <c r="E25" i="1" s="1"/>
  <c r="E27" i="1" s="1"/>
  <c r="E29" i="1" s="1"/>
  <c r="C10" i="1"/>
  <c r="B8" i="1"/>
  <c r="B6" i="1"/>
  <c r="D19" i="1" l="1"/>
  <c r="D21" i="1" s="1"/>
  <c r="D23" i="1" s="1"/>
  <c r="D25" i="1" s="1"/>
  <c r="B10" i="1"/>
  <c r="C12" i="1"/>
  <c r="D27" i="1" l="1"/>
  <c r="D29" i="1" s="1"/>
  <c r="D36" i="1" s="1"/>
  <c r="B12" i="1"/>
  <c r="C14" i="1"/>
  <c r="D38" i="1" l="1"/>
  <c r="B36" i="1"/>
  <c r="B14" i="1"/>
  <c r="C21" i="1"/>
  <c r="D40" i="1" l="1"/>
  <c r="B38" i="1"/>
  <c r="B21" i="1"/>
  <c r="C23" i="1"/>
  <c r="D42" i="1" l="1"/>
  <c r="B40" i="1"/>
  <c r="B23" i="1"/>
  <c r="C25" i="1"/>
  <c r="D44" i="1" l="1"/>
  <c r="B44" i="1" s="1"/>
  <c r="B42" i="1"/>
  <c r="C27" i="1"/>
  <c r="B25" i="1"/>
  <c r="C29" i="1" l="1"/>
  <c r="B29" i="1" s="1"/>
  <c r="B27" i="1"/>
</calcChain>
</file>

<file path=xl/sharedStrings.xml><?xml version="1.0" encoding="utf-8"?>
<sst xmlns="http://schemas.openxmlformats.org/spreadsheetml/2006/main" count="19" uniqueCount="13">
  <si>
    <t>Date</t>
    <phoneticPr fontId="1" type="noConversion"/>
  </si>
  <si>
    <t>S300188</t>
  </si>
  <si>
    <t>S600232</t>
  </si>
  <si>
    <t>S600792</t>
  </si>
  <si>
    <t>S601002</t>
  </si>
  <si>
    <t>S002227</t>
  </si>
  <si>
    <t>S002085</t>
  </si>
  <si>
    <t>Pct</t>
  </si>
  <si>
    <t>Total 4, Exchange 2</t>
  </si>
  <si>
    <t>Rank</t>
  </si>
  <si>
    <t>Out</t>
  </si>
  <si>
    <t>S300410</t>
  </si>
  <si>
    <t>S002356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</si>
</sst>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3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right" vertical="center"/>
    </xf>
    <xf numFmtId="14" fontId="3" fillId="0" borderId="0" xfId="0" applyNumberFormat="1" applyFont="1" applyAlignment="1">
      <alignment horizontal="right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14" fontId="2" fillId="0" borderId="0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topLeftCell="A13" workbookViewId="0">
      <selection activeCell="D48" sqref="D48"/>
    </sheetView>
  </sheetViews>
  <sheetFormatPr defaultColWidth="12.5703125" defaultRowHeight="15" customHeight="1"/>
  <cols>
    <col min="1" max="1" width="12.5703125" style="5"/>
    <col min="2" max="2" width="12.5703125" style="21"/>
    <col min="3" max="16384" width="12.5703125" style="4"/>
  </cols>
  <sheetData>
    <row r="1" spans="1:6" ht="15" customHeight="1">
      <c r="A1" s="2" t="s">
        <v>0</v>
      </c>
      <c r="B1" s="19" t="s">
        <v>7</v>
      </c>
      <c r="C1" s="3" t="s">
        <v>8</v>
      </c>
      <c r="D1" s="3"/>
      <c r="E1" s="3"/>
      <c r="F1" s="3"/>
    </row>
    <row r="2" spans="1:6" ht="15" customHeight="1">
      <c r="A2" s="16"/>
      <c r="B2" s="20"/>
      <c r="C2" s="17" t="s">
        <v>1</v>
      </c>
      <c r="D2" s="17" t="s">
        <v>2</v>
      </c>
      <c r="E2" s="17" t="s">
        <v>3</v>
      </c>
      <c r="F2" s="17" t="s">
        <v>4</v>
      </c>
    </row>
    <row r="3" spans="1:6" ht="15" customHeight="1">
      <c r="A3" s="1">
        <v>42268</v>
      </c>
      <c r="C3" s="4">
        <v>25.05</v>
      </c>
      <c r="D3" s="4">
        <v>8.5399999999999991</v>
      </c>
      <c r="E3" s="4">
        <v>6.49</v>
      </c>
      <c r="F3" s="4">
        <v>10.56</v>
      </c>
    </row>
    <row r="4" spans="1:6" ht="15" customHeight="1">
      <c r="A4" s="1"/>
      <c r="B4" s="21">
        <f>SUM(C4,D4,E4,F4)/4</f>
        <v>1</v>
      </c>
      <c r="C4" s="4">
        <v>1</v>
      </c>
      <c r="D4" s="4">
        <v>1</v>
      </c>
      <c r="E4" s="4">
        <v>1</v>
      </c>
      <c r="F4" s="4">
        <v>1</v>
      </c>
    </row>
    <row r="5" spans="1:6" ht="15" customHeight="1">
      <c r="A5" s="1">
        <v>42269</v>
      </c>
      <c r="C5" s="4">
        <v>25.78</v>
      </c>
      <c r="D5" s="4">
        <v>8.2200000000000006</v>
      </c>
      <c r="E5" s="4">
        <v>6.33</v>
      </c>
      <c r="F5" s="4">
        <v>10.9</v>
      </c>
    </row>
    <row r="6" spans="1:6" ht="15" customHeight="1">
      <c r="A6" s="1"/>
      <c r="B6" s="21">
        <f>SUM(C6,D6,E6,F6)/4</f>
        <v>0.99980366186990355</v>
      </c>
      <c r="C6" s="4">
        <f>(C5/C3)*C4</f>
        <v>1.0291417165668664</v>
      </c>
      <c r="D6" s="4">
        <f>(D5/D3)*D4</f>
        <v>0.96252927400468402</v>
      </c>
      <c r="E6" s="4">
        <f>(E5/E3)*E4</f>
        <v>0.97534668721109397</v>
      </c>
      <c r="F6" s="4">
        <f>(F5/F3)*F4</f>
        <v>1.0321969696969697</v>
      </c>
    </row>
    <row r="7" spans="1:6" ht="15" customHeight="1">
      <c r="A7" s="1">
        <v>42270</v>
      </c>
      <c r="C7" s="4">
        <v>25.15</v>
      </c>
      <c r="D7" s="4">
        <v>8.17</v>
      </c>
      <c r="E7" s="4">
        <v>6.08</v>
      </c>
      <c r="F7" s="4">
        <v>10.61</v>
      </c>
    </row>
    <row r="8" spans="1:6" ht="15" customHeight="1">
      <c r="A8" s="1"/>
      <c r="B8" s="21">
        <f>SUM(C8,D8,E8,F8)/4</f>
        <v>0.97555680587481408</v>
      </c>
      <c r="C8" s="4">
        <f>(C7/C5)*C6</f>
        <v>1.003992015968064</v>
      </c>
      <c r="D8" s="4">
        <f>(D7/D5)*D6</f>
        <v>0.95667447306791586</v>
      </c>
      <c r="E8" s="4">
        <f>(E7/E5)*E6</f>
        <v>0.93682588597842831</v>
      </c>
      <c r="F8" s="4">
        <f>(F7/F5)*F6</f>
        <v>1.0047348484848484</v>
      </c>
    </row>
    <row r="9" spans="1:6" ht="15" customHeight="1">
      <c r="A9" s="1">
        <v>42271</v>
      </c>
      <c r="C9" s="4">
        <v>25.53</v>
      </c>
      <c r="D9" s="4">
        <v>8.19</v>
      </c>
      <c r="E9" s="4">
        <v>6.14</v>
      </c>
      <c r="F9" s="4">
        <v>11.67</v>
      </c>
    </row>
    <row r="10" spans="1:6" ht="15" customHeight="1">
      <c r="A10" s="1"/>
      <c r="B10" s="21">
        <f>SUM(C10,D10,E10,F10)/4</f>
        <v>1.0073406461818086</v>
      </c>
      <c r="C10" s="4">
        <f>(C9/C7)*C8</f>
        <v>1.0191616766467069</v>
      </c>
      <c r="D10" s="4">
        <f>(D9/D7)*D8</f>
        <v>0.95901639344262302</v>
      </c>
      <c r="E10" s="4">
        <f>(E9/E7)*E8</f>
        <v>0.94607087827426795</v>
      </c>
      <c r="F10" s="4">
        <f>(F9/F7)*F8</f>
        <v>1.1051136363636362</v>
      </c>
    </row>
    <row r="11" spans="1:6" ht="15" customHeight="1">
      <c r="A11" s="1">
        <v>42272</v>
      </c>
      <c r="C11" s="4">
        <v>22.98</v>
      </c>
      <c r="D11" s="4">
        <v>7.67</v>
      </c>
      <c r="E11" s="4">
        <v>6.7</v>
      </c>
      <c r="F11" s="4">
        <v>10.73</v>
      </c>
    </row>
    <row r="12" spans="1:6" ht="15" customHeight="1">
      <c r="A12" s="1"/>
      <c r="B12" s="21">
        <f>SUM(C12,D12,E12,F12)/4</f>
        <v>0.96598692276130904</v>
      </c>
      <c r="C12" s="4">
        <f>(C11/C9)*C10</f>
        <v>0.9173652694610781</v>
      </c>
      <c r="D12" s="4">
        <f>(D11/D9)*D10</f>
        <v>0.8981264637002343</v>
      </c>
      <c r="E12" s="4">
        <f>(E11/E9)*E10</f>
        <v>1.032357473035439</v>
      </c>
      <c r="F12" s="4">
        <f>(F11/F9)*F10</f>
        <v>1.0160984848484849</v>
      </c>
    </row>
    <row r="13" spans="1:6" ht="15" customHeight="1">
      <c r="A13" s="1">
        <v>42275</v>
      </c>
      <c r="C13" s="4">
        <v>25.28</v>
      </c>
      <c r="D13" s="4">
        <v>7.81</v>
      </c>
      <c r="E13" s="4">
        <v>6.18</v>
      </c>
      <c r="F13" s="4">
        <v>11.01</v>
      </c>
    </row>
    <row r="14" spans="1:6" ht="15" customHeight="1">
      <c r="A14" s="1"/>
      <c r="B14" s="21">
        <f>SUM(C14,D14,E14,F14)/4</f>
        <v>0.97963734647121581</v>
      </c>
      <c r="C14" s="4">
        <f>(C13/C11)*C12</f>
        <v>1.0091816367265471</v>
      </c>
      <c r="D14" s="4">
        <f>(D13/D11)*D12</f>
        <v>0.91451990632318514</v>
      </c>
      <c r="E14" s="4">
        <f>(E13/E11)*E12</f>
        <v>0.95223420647149448</v>
      </c>
      <c r="F14" s="4">
        <f>(F13/F11)*F12</f>
        <v>1.0426136363636365</v>
      </c>
    </row>
    <row r="15" spans="1:6" ht="15" customHeight="1">
      <c r="A15" s="7" t="s">
        <v>9</v>
      </c>
      <c r="B15" s="18"/>
      <c r="C15" s="8">
        <f>C13/C3</f>
        <v>1.0091816367265469</v>
      </c>
      <c r="D15" s="15">
        <f>D13/D3</f>
        <v>0.91451990632318503</v>
      </c>
      <c r="E15" s="15">
        <f>E13/E3</f>
        <v>0.95223420647149448</v>
      </c>
      <c r="F15" s="8">
        <f>F13/F3</f>
        <v>1.0426136363636362</v>
      </c>
    </row>
    <row r="16" spans="1:6" ht="15" customHeight="1">
      <c r="A16" s="14" t="s">
        <v>10</v>
      </c>
      <c r="B16" s="22">
        <f>SUM(D15,E15)</f>
        <v>1.8667541127946796</v>
      </c>
      <c r="C16" s="13"/>
      <c r="D16" s="13"/>
      <c r="E16" s="13"/>
      <c r="F16" s="13"/>
    </row>
    <row r="17" spans="1:6" ht="15" customHeight="1">
      <c r="A17" s="17"/>
      <c r="B17" s="20"/>
      <c r="C17" s="17" t="s">
        <v>1</v>
      </c>
      <c r="D17" s="17" t="s">
        <v>5</v>
      </c>
      <c r="E17" s="17" t="s">
        <v>6</v>
      </c>
      <c r="F17" s="17" t="s">
        <v>4</v>
      </c>
    </row>
    <row r="18" spans="1:6" ht="15" customHeight="1">
      <c r="A18" s="11"/>
      <c r="C18" s="10"/>
      <c r="D18" s="10">
        <v>31.81</v>
      </c>
      <c r="E18" s="10">
        <v>26.56</v>
      </c>
      <c r="F18" s="10"/>
    </row>
    <row r="19" spans="1:6" ht="15" customHeight="1">
      <c r="A19" s="12"/>
      <c r="B19" s="22"/>
      <c r="C19" s="13"/>
      <c r="D19" s="13">
        <f>B16/2</f>
        <v>0.93337705639733981</v>
      </c>
      <c r="E19" s="13">
        <f>B16/2</f>
        <v>0.93337705639733981</v>
      </c>
      <c r="F19" s="13"/>
    </row>
    <row r="20" spans="1:6" ht="15" customHeight="1">
      <c r="A20" s="6">
        <v>42276</v>
      </c>
      <c r="C20" s="4">
        <v>23.4</v>
      </c>
      <c r="D20" s="4">
        <v>30.52</v>
      </c>
      <c r="E20" s="4">
        <v>29.22</v>
      </c>
      <c r="F20" s="4">
        <v>10.6</v>
      </c>
    </row>
    <row r="21" spans="1:6" ht="15" customHeight="1">
      <c r="A21" s="6"/>
      <c r="B21" s="21">
        <f>SUM(C21,D21,E21,F21)/4</f>
        <v>0.96507512417018027</v>
      </c>
      <c r="C21" s="4">
        <f>(C20/C13)*C14</f>
        <v>0.93413173652694625</v>
      </c>
      <c r="D21" s="4">
        <f>(D20/D18)*D19</f>
        <v>0.89552555049502713</v>
      </c>
      <c r="E21" s="4">
        <f>(E20/E18)*E19</f>
        <v>1.0268553308708686</v>
      </c>
      <c r="F21" s="4">
        <f>(F20/F13)*F14</f>
        <v>1.0037878787878789</v>
      </c>
    </row>
    <row r="22" spans="1:6" ht="15" customHeight="1">
      <c r="A22" s="6">
        <v>42277</v>
      </c>
      <c r="C22" s="4">
        <v>22.29</v>
      </c>
      <c r="D22" s="4">
        <v>30.5</v>
      </c>
      <c r="E22" s="4">
        <v>29.1</v>
      </c>
      <c r="F22" s="4">
        <v>11</v>
      </c>
    </row>
    <row r="23" spans="1:6" ht="15" customHeight="1">
      <c r="A23" s="6"/>
      <c r="B23" s="21">
        <f>SUM(C23,D23,E23,F23)/4</f>
        <v>0.96226599931185186</v>
      </c>
      <c r="C23" s="4">
        <f>(C22/C20)*C21</f>
        <v>0.88982035928143732</v>
      </c>
      <c r="D23" s="4">
        <f>(D22/D20)*D21</f>
        <v>0.89493870544227805</v>
      </c>
      <c r="E23" s="4">
        <f>(E22/E20)*E21</f>
        <v>1.0226382658570252</v>
      </c>
      <c r="F23" s="4">
        <f>(F22/F20)*F21</f>
        <v>1.0416666666666667</v>
      </c>
    </row>
    <row r="24" spans="1:6" ht="15" customHeight="1">
      <c r="A24" s="6">
        <v>42285</v>
      </c>
      <c r="C24" s="4">
        <v>24.52</v>
      </c>
      <c r="D24" s="4">
        <v>33.549999999999997</v>
      </c>
      <c r="E24" s="4">
        <v>30.9</v>
      </c>
      <c r="F24" s="4">
        <v>11.4</v>
      </c>
    </row>
    <row r="25" spans="1:6" ht="15" customHeight="1">
      <c r="A25" s="6"/>
      <c r="B25" s="21">
        <f>SUM(C25,D25,E25,F25)/4</f>
        <v>1.0321786467414746</v>
      </c>
      <c r="C25" s="4">
        <f>(C24/C22)*C23</f>
        <v>0.9788423153692617</v>
      </c>
      <c r="D25" s="4">
        <f>(D24/D22)*D23</f>
        <v>0.98443257598650569</v>
      </c>
      <c r="E25" s="4">
        <f>(E24/E22)*E23</f>
        <v>1.0858942410646764</v>
      </c>
      <c r="F25" s="4">
        <f>(F24/F22)*F23</f>
        <v>1.0795454545454546</v>
      </c>
    </row>
    <row r="26" spans="1:6" ht="15" customHeight="1">
      <c r="A26" s="6">
        <v>42286</v>
      </c>
      <c r="C26" s="4">
        <v>24.18</v>
      </c>
      <c r="D26" s="4">
        <v>34.880000000000003</v>
      </c>
      <c r="E26" s="4">
        <v>27.91</v>
      </c>
      <c r="F26" s="4">
        <v>11.55</v>
      </c>
    </row>
    <row r="27" spans="1:6" ht="15" customHeight="1">
      <c r="A27" s="6"/>
      <c r="B27" s="21">
        <f>SUM(C27,D27,E27,F27)/4</f>
        <v>1.01582406771881</v>
      </c>
      <c r="C27" s="4">
        <f>(C26/C24)*C25</f>
        <v>0.9652694610778445</v>
      </c>
      <c r="D27" s="4">
        <f>(D26/D24)*D25</f>
        <v>1.0234577719943168</v>
      </c>
      <c r="E27" s="4">
        <f>(E26/E24)*E25</f>
        <v>0.98081903780307833</v>
      </c>
      <c r="F27" s="4">
        <f>(F26/F24)*F25</f>
        <v>1.09375</v>
      </c>
    </row>
    <row r="28" spans="1:6" ht="15" customHeight="1">
      <c r="A28" s="6">
        <v>42289</v>
      </c>
      <c r="C28" s="4">
        <v>25.28</v>
      </c>
      <c r="D28" s="4">
        <v>34.78</v>
      </c>
      <c r="E28" s="4">
        <v>28.25</v>
      </c>
      <c r="F28" s="4">
        <v>11.79</v>
      </c>
    </row>
    <row r="29" spans="1:6" ht="15" customHeight="1">
      <c r="A29" s="6"/>
      <c r="B29" s="21">
        <f>SUM(C29,D29,E29,F29)/4</f>
        <v>1.0347374612150064</v>
      </c>
      <c r="C29" s="4">
        <f>(C28/C26)*C27</f>
        <v>1.0091816367265471</v>
      </c>
      <c r="D29" s="4">
        <f>(D28/D26)*D27</f>
        <v>1.0205235467305716</v>
      </c>
      <c r="E29" s="4">
        <f>(E28/E26)*E27</f>
        <v>0.99276738867563474</v>
      </c>
      <c r="F29" s="4">
        <f>(F28/F26)*F27</f>
        <v>1.1164772727272725</v>
      </c>
    </row>
    <row r="30" spans="1:6" ht="15" customHeight="1">
      <c r="A30" s="7" t="s">
        <v>9</v>
      </c>
      <c r="B30" s="18"/>
      <c r="C30" s="15">
        <f>C28/C13</f>
        <v>1</v>
      </c>
      <c r="D30" s="8">
        <f>D28/D18</f>
        <v>1.0933668657654827</v>
      </c>
      <c r="E30" s="15">
        <f>E28/E18</f>
        <v>1.0636295180722892</v>
      </c>
      <c r="F30" s="8">
        <f>F28/F13</f>
        <v>1.0708446866485013</v>
      </c>
    </row>
    <row r="31" spans="1:6" ht="15" customHeight="1">
      <c r="A31" s="14" t="s">
        <v>10</v>
      </c>
      <c r="B31" s="22">
        <f>SUM(C30,E30)</f>
        <v>2.0636295180722892</v>
      </c>
      <c r="C31" s="13"/>
      <c r="D31" s="13"/>
      <c r="E31" s="13"/>
      <c r="F31" s="13"/>
    </row>
    <row r="32" spans="1:6" ht="15" customHeight="1">
      <c r="A32" s="23"/>
      <c r="B32" s="20"/>
      <c r="C32" s="17" t="s">
        <v>11</v>
      </c>
      <c r="D32" s="17" t="s">
        <v>5</v>
      </c>
      <c r="E32" s="17" t="s">
        <v>12</v>
      </c>
      <c r="F32" s="17" t="s">
        <v>4</v>
      </c>
    </row>
    <row r="33" spans="1:9" ht="15" customHeight="1">
      <c r="A33" s="9"/>
      <c r="C33" s="10">
        <v>23.716999999999999</v>
      </c>
      <c r="D33" s="10"/>
      <c r="E33" s="10">
        <v>23.92</v>
      </c>
      <c r="F33" s="10"/>
      <c r="H33"/>
      <c r="I33"/>
    </row>
    <row r="34" spans="1:9" ht="15" customHeight="1">
      <c r="A34" s="14"/>
      <c r="B34" s="22"/>
      <c r="C34" s="13">
        <f>B31/2</f>
        <v>1.0318147590361446</v>
      </c>
      <c r="D34" s="13"/>
      <c r="E34" s="13">
        <f>B31/2</f>
        <v>1.0318147590361446</v>
      </c>
      <c r="F34" s="13"/>
      <c r="H34"/>
      <c r="I34"/>
    </row>
    <row r="35" spans="1:9" ht="15" customHeight="1">
      <c r="A35" s="6">
        <v>42290</v>
      </c>
      <c r="C35" s="4">
        <v>26.088999999999999</v>
      </c>
      <c r="D35" s="4">
        <v>38.26</v>
      </c>
      <c r="E35" s="4">
        <v>24.15</v>
      </c>
      <c r="F35" s="4">
        <v>12.32</v>
      </c>
      <c r="H35"/>
      <c r="I35"/>
    </row>
    <row r="36" spans="1:9" ht="15" customHeight="1">
      <c r="A36" s="6"/>
      <c r="B36" s="21">
        <f>SUM(C36,D36,E36,F36)/4</f>
        <v>1.1165116484739643</v>
      </c>
      <c r="C36" s="4">
        <f>(C35/C33)*C34</f>
        <v>1.1350092865241801</v>
      </c>
      <c r="D36" s="4">
        <f>(D35/D28)*D29</f>
        <v>1.1226345859089035</v>
      </c>
      <c r="E36" s="4">
        <f>(E35/E33)*E34</f>
        <v>1.0417360547961074</v>
      </c>
      <c r="F36" s="4">
        <f>(F35/F28)*F29</f>
        <v>1.1666666666666665</v>
      </c>
      <c r="H36"/>
      <c r="I36"/>
    </row>
    <row r="37" spans="1:9" ht="15" customHeight="1">
      <c r="A37" s="6">
        <v>42291</v>
      </c>
      <c r="C37" s="4">
        <v>26.077000000000002</v>
      </c>
      <c r="D37" s="4">
        <v>39.04</v>
      </c>
      <c r="E37" s="4">
        <v>26.57</v>
      </c>
      <c r="F37" s="4">
        <v>13.54</v>
      </c>
      <c r="H37"/>
      <c r="I37"/>
    </row>
    <row r="38" spans="1:9" ht="15" customHeight="1">
      <c r="A38" s="6"/>
      <c r="B38" s="21">
        <f>SUM(C38,D38,E38,F38)/4</f>
        <v>1.1770827691071888</v>
      </c>
      <c r="C38" s="4">
        <f>(C37/C35)*C36</f>
        <v>1.1344872231473437</v>
      </c>
      <c r="D38" s="4">
        <f>(D37/D35)*D36</f>
        <v>1.1455215429661159</v>
      </c>
      <c r="E38" s="4">
        <f>(E37/E35)*E36</f>
        <v>1.146125340618326</v>
      </c>
      <c r="F38" s="4">
        <f>(F37/F35)*F36</f>
        <v>1.2821969696969695</v>
      </c>
      <c r="H38"/>
      <c r="I38"/>
    </row>
    <row r="39" spans="1:9" ht="15" customHeight="1">
      <c r="A39" s="6">
        <v>42292</v>
      </c>
      <c r="C39" s="4">
        <v>26.109000000000002</v>
      </c>
      <c r="D39" s="4">
        <v>39.25</v>
      </c>
      <c r="E39" s="4">
        <v>26.9</v>
      </c>
      <c r="F39" s="4">
        <v>13.85</v>
      </c>
      <c r="H39"/>
      <c r="I39"/>
    </row>
    <row r="40" spans="1:9" ht="15" customHeight="1">
      <c r="A40" s="6"/>
      <c r="B40" s="21">
        <f>SUM(C40,D40,E40,F40)/4</f>
        <v>1.1898690204264246</v>
      </c>
      <c r="C40" s="4">
        <f>(C39/C37)*C38</f>
        <v>1.1358793921522412</v>
      </c>
      <c r="D40" s="4">
        <f>(D39/D37)*D38</f>
        <v>1.1516834160199809</v>
      </c>
      <c r="E40" s="4">
        <f>(E39/E37)*E38</f>
        <v>1.1603602432304467</v>
      </c>
      <c r="F40" s="4">
        <f>(F39/F37)*F38</f>
        <v>1.3115530303030301</v>
      </c>
      <c r="H40"/>
      <c r="I40"/>
    </row>
    <row r="41" spans="1:9" ht="15" customHeight="1">
      <c r="A41" s="6">
        <v>42293</v>
      </c>
      <c r="C41" s="4">
        <v>26.484999999999999</v>
      </c>
      <c r="D41" s="4">
        <v>39.54</v>
      </c>
      <c r="E41" s="4">
        <v>26.73</v>
      </c>
      <c r="F41" s="4">
        <v>14.3</v>
      </c>
      <c r="H41"/>
      <c r="I41"/>
    </row>
    <row r="42" spans="1:9" ht="15" customHeight="1">
      <c r="A42" s="6"/>
      <c r="B42" s="21">
        <f>SUM(C42,D42,E42,F42)/4</f>
        <v>1.2049059563732687</v>
      </c>
      <c r="C42" s="4">
        <f>(C41/C39)*C40</f>
        <v>1.1522373779597881</v>
      </c>
      <c r="D42" s="4">
        <f>(D41/D39)*D40</f>
        <v>1.1601926692848421</v>
      </c>
      <c r="E42" s="4">
        <f>(E41/E39)*E40</f>
        <v>1.1530271115817785</v>
      </c>
      <c r="F42" s="4">
        <f>(F41/F39)*F40</f>
        <v>1.3541666666666665</v>
      </c>
      <c r="H42"/>
      <c r="I42"/>
    </row>
    <row r="43" spans="1:9" ht="15" customHeight="1">
      <c r="A43" s="6">
        <v>42296</v>
      </c>
      <c r="C43" s="4">
        <v>29.134</v>
      </c>
      <c r="D43" s="4">
        <v>41.1</v>
      </c>
      <c r="E43" s="4">
        <v>25.87</v>
      </c>
      <c r="F43" s="4">
        <v>14.04</v>
      </c>
      <c r="H43"/>
      <c r="I43"/>
    </row>
    <row r="44" spans="1:9" ht="15" customHeight="1">
      <c r="A44" s="6"/>
      <c r="B44" s="21">
        <f>SUM(C44,D44,E44,F44)/4</f>
        <v>1.2297312497486028</v>
      </c>
      <c r="C44" s="4">
        <f>(C43/C41)*C42</f>
        <v>1.2674828683964685</v>
      </c>
      <c r="D44" s="4">
        <f>(D43/D41)*D42</f>
        <v>1.2059665833992668</v>
      </c>
      <c r="E44" s="4">
        <f>(E43/E41)*E42</f>
        <v>1.1159300926532214</v>
      </c>
      <c r="F44" s="4">
        <f>(F43/F41)*F42</f>
        <v>1.3295454545454541</v>
      </c>
      <c r="H44"/>
      <c r="I44"/>
    </row>
    <row r="45" spans="1:9" ht="15" customHeight="1">
      <c r="A45" s="6">
        <v>42297</v>
      </c>
      <c r="C45" s="4">
        <v>27.69</v>
      </c>
      <c r="D45" s="4">
        <v>39.35</v>
      </c>
      <c r="E45" s="4">
        <v>27.24</v>
      </c>
      <c r="F45" s="4">
        <v>14.9</v>
      </c>
      <c r="H45"/>
      <c r="I45"/>
    </row>
    <row r="46" spans="1:9" ht="15" customHeight="1">
      <c r="A46" s="6"/>
      <c r="H46"/>
      <c r="I46"/>
    </row>
    <row r="47" spans="1:9" ht="15" customHeight="1">
      <c r="A47" s="6">
        <v>42298</v>
      </c>
      <c r="H47"/>
      <c r="I47"/>
    </row>
    <row r="48" spans="1:9" ht="15" customHeight="1">
      <c r="A48" s="6">
        <v>42299</v>
      </c>
    </row>
    <row r="49" spans="1:1" ht="15" customHeight="1">
      <c r="A49" s="6">
        <v>42300</v>
      </c>
    </row>
    <row r="50" spans="1:1" ht="15" customHeight="1">
      <c r="A50" s="6">
        <v>42301</v>
      </c>
    </row>
    <row r="51" spans="1:1" ht="15" customHeight="1">
      <c r="A51" s="6">
        <v>42302</v>
      </c>
    </row>
    <row r="52" spans="1:1" ht="15" customHeight="1">
      <c r="A52" s="6">
        <v>42303</v>
      </c>
    </row>
    <row r="53" spans="1:1" ht="15" customHeight="1">
      <c r="A53" s="6">
        <v>42304</v>
      </c>
    </row>
    <row r="54" spans="1:1" ht="15" customHeight="1">
      <c r="A54" s="6">
        <v>42305</v>
      </c>
    </row>
    <row r="55" spans="1:1" ht="15" customHeight="1">
      <c r="A55" s="6">
        <v>42306</v>
      </c>
    </row>
    <row r="56" spans="1:1" ht="15" customHeight="1">
      <c r="A56" s="6">
        <v>42307</v>
      </c>
    </row>
    <row r="57" spans="1:1" ht="15" customHeight="1">
      <c r="A57" s="6">
        <v>42308</v>
      </c>
    </row>
    <row r="58" spans="1:1" ht="15" customHeight="1">
      <c r="A58" s="6">
        <v>42309</v>
      </c>
    </row>
    <row r="59" spans="1:1" ht="15" customHeight="1">
      <c r="A59" s="6">
        <v>42310</v>
      </c>
    </row>
    <row r="60" spans="1:1" ht="15" customHeight="1">
      <c r="A60" s="6">
        <v>42311</v>
      </c>
    </row>
    <row r="61" spans="1:1" ht="15" customHeight="1">
      <c r="A61" s="6">
        <v>42312</v>
      </c>
    </row>
    <row r="62" spans="1:1" ht="15" customHeight="1">
      <c r="A62" s="6">
        <v>42313</v>
      </c>
    </row>
    <row r="63" spans="1:1" ht="15" customHeight="1">
      <c r="A63" s="6">
        <v>42314</v>
      </c>
    </row>
    <row r="64" spans="1:1" ht="15" customHeight="1">
      <c r="A64" s="6">
        <v>42315</v>
      </c>
    </row>
    <row r="65" spans="1:1" ht="15" customHeight="1">
      <c r="A65" s="6">
        <v>42316</v>
      </c>
    </row>
    <row r="66" spans="1:1" ht="15" customHeight="1">
      <c r="A66" s="6">
        <v>42317</v>
      </c>
    </row>
    <row r="67" spans="1:1" ht="15" customHeight="1">
      <c r="A67" s="6">
        <v>42318</v>
      </c>
    </row>
    <row r="68" spans="1:1" ht="15" customHeight="1">
      <c r="A68" s="6">
        <v>42319</v>
      </c>
    </row>
    <row r="69" spans="1:1" ht="15" customHeight="1">
      <c r="A69" s="6">
        <v>42320</v>
      </c>
    </row>
    <row r="70" spans="1:1" ht="15" customHeight="1">
      <c r="A70" s="6">
        <v>42321</v>
      </c>
    </row>
    <row r="71" spans="1:1" ht="15" customHeight="1">
      <c r="A71" s="6">
        <v>42322</v>
      </c>
    </row>
    <row r="72" spans="1:1" ht="15" customHeight="1">
      <c r="A72" s="6">
        <v>42323</v>
      </c>
    </row>
    <row r="73" spans="1:1" ht="15" customHeight="1">
      <c r="A73" s="6">
        <v>42324</v>
      </c>
    </row>
    <row r="74" spans="1:1" ht="15" customHeight="1">
      <c r="A74" s="6">
        <v>42325</v>
      </c>
    </row>
    <row r="75" spans="1:1" ht="15" customHeight="1">
      <c r="A75" s="6">
        <v>42326</v>
      </c>
    </row>
    <row r="76" spans="1:1" ht="15" customHeight="1">
      <c r="A76" s="6">
        <v>42327</v>
      </c>
    </row>
    <row r="77" spans="1:1" ht="15" customHeight="1">
      <c r="A77" s="6">
        <v>42328</v>
      </c>
    </row>
    <row r="78" spans="1:1" ht="15" customHeight="1">
      <c r="A78" s="6">
        <v>42329</v>
      </c>
    </row>
    <row r="79" spans="1:1" ht="15" customHeight="1">
      <c r="A79" s="6">
        <v>42330</v>
      </c>
    </row>
    <row r="80" spans="1:1" ht="15" customHeight="1">
      <c r="A80" s="6">
        <v>42331</v>
      </c>
    </row>
    <row r="81" spans="1:1" ht="15" customHeight="1">
      <c r="A81" s="6">
        <v>42332</v>
      </c>
    </row>
    <row r="82" spans="1:1" ht="15" customHeight="1">
      <c r="A82" s="6">
        <v>42333</v>
      </c>
    </row>
    <row r="83" spans="1:1" ht="15" customHeight="1">
      <c r="A83" s="6">
        <v>42334</v>
      </c>
    </row>
    <row r="84" spans="1:1" ht="15" customHeight="1">
      <c r="A84" s="6">
        <v>42335</v>
      </c>
    </row>
    <row r="85" spans="1:1" ht="15" customHeight="1">
      <c r="A85" s="6">
        <v>42336</v>
      </c>
    </row>
    <row r="86" spans="1:1" ht="15" customHeight="1">
      <c r="A86" s="6">
        <v>42337</v>
      </c>
    </row>
    <row r="87" spans="1:1" ht="15" customHeight="1">
      <c r="A87" s="6">
        <v>42338</v>
      </c>
    </row>
    <row r="88" spans="1:1" ht="15" customHeight="1">
      <c r="A88" s="6">
        <v>42339</v>
      </c>
    </row>
    <row r="89" spans="1:1" ht="15" customHeight="1">
      <c r="A89" s="6">
        <v>42340</v>
      </c>
    </row>
    <row r="90" spans="1:1" ht="15" customHeight="1">
      <c r="A90" s="6">
        <v>42341</v>
      </c>
    </row>
    <row r="91" spans="1:1" ht="15" customHeight="1">
      <c r="A91" s="6">
        <v>42342</v>
      </c>
    </row>
    <row r="92" spans="1:1" ht="15" customHeight="1">
      <c r="A92" s="6">
        <v>42343</v>
      </c>
    </row>
    <row r="93" spans="1:1" ht="15" customHeight="1">
      <c r="A93" s="6">
        <v>42344</v>
      </c>
    </row>
    <row r="94" spans="1:1" ht="15" customHeight="1">
      <c r="A94" s="6">
        <v>42345</v>
      </c>
    </row>
    <row r="95" spans="1:1" ht="15" customHeight="1">
      <c r="A95" s="6">
        <v>42346</v>
      </c>
    </row>
    <row r="96" spans="1:1" ht="15" customHeight="1">
      <c r="A96" s="6">
        <v>42347</v>
      </c>
    </row>
    <row r="97" spans="1:1" ht="15" customHeight="1">
      <c r="A97" s="6">
        <v>42348</v>
      </c>
    </row>
    <row r="98" spans="1:1" ht="15" customHeight="1">
      <c r="A98" s="6">
        <v>42349</v>
      </c>
    </row>
    <row r="99" spans="1:1" ht="15" customHeight="1">
      <c r="A99" s="6">
        <v>42350</v>
      </c>
    </row>
    <row r="100" spans="1:1" ht="15" customHeight="1">
      <c r="A100" s="6">
        <v>42351</v>
      </c>
    </row>
    <row r="101" spans="1:1" ht="15" customHeight="1">
      <c r="A101" s="6">
        <v>42352</v>
      </c>
    </row>
    <row r="102" spans="1:1" ht="15" customHeight="1">
      <c r="A102" s="6">
        <v>42353</v>
      </c>
    </row>
    <row r="103" spans="1:1" ht="15" customHeight="1">
      <c r="A103" s="6">
        <v>42354</v>
      </c>
    </row>
    <row r="104" spans="1:1" ht="15" customHeight="1">
      <c r="A104" s="6">
        <v>42355</v>
      </c>
    </row>
    <row r="105" spans="1:1" ht="15" customHeight="1">
      <c r="A105" s="6">
        <v>42356</v>
      </c>
    </row>
    <row r="106" spans="1:1" ht="15" customHeight="1">
      <c r="A106" s="6">
        <v>42357</v>
      </c>
    </row>
    <row r="107" spans="1:1" ht="15" customHeight="1">
      <c r="A107" s="6">
        <v>42358</v>
      </c>
    </row>
  </sheetData>
  <mergeCells count="7">
    <mergeCell ref="A3:A4"/>
    <mergeCell ref="A5:A6"/>
    <mergeCell ref="A7:A8"/>
    <mergeCell ref="A9:A10"/>
    <mergeCell ref="A11:A12"/>
    <mergeCell ref="A13:A14"/>
    <mergeCell ref="C1:F1"/>
  </mergeCells>
  <phoneticPr fontId="1" type="noConversion"/>
  <pageMargins left="0.7" right="0.7" top="0.75" bottom="0.75" header="0.3" footer="0.3"/>
  <pageSetup paperSize="9" orientation="portrait" r:id="rId1"/>
  <ignoredErrors>
    <ignoredError sqref="D36:E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2015-12-21T05:18:29Z</dcterms:modified>
</cp:coreProperties>
</file>