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Бачкуринский\researchinspb\Актуализация\ВНИИГРСХЖ_ж_%_\"/>
    </mc:Choice>
  </mc:AlternateContent>
  <bookViews>
    <workbookView xWindow="0" yWindow="0" windowWidth="19425" windowHeight="11025" tabRatio="743" firstSheet="2" activeTab="2"/>
  </bookViews>
  <sheets>
    <sheet name="Основная информация" sheetId="1" r:id="rId1"/>
    <sheet name="Образовательные программы" sheetId="2" r:id="rId2"/>
    <sheet name="Крупнейшие мероприятия" sheetId="3" r:id="rId3"/>
    <sheet name="Диссертационные советы" sheetId="5" r:id="rId4"/>
    <sheet name="Научные журналы"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5" i="2" l="1"/>
</calcChain>
</file>

<file path=xl/sharedStrings.xml><?xml version="1.0" encoding="utf-8"?>
<sst xmlns="http://schemas.openxmlformats.org/spreadsheetml/2006/main" count="247" uniqueCount="200">
  <si>
    <t xml:space="preserve">ОГРН </t>
  </si>
  <si>
    <t>ИНН</t>
  </si>
  <si>
    <t>Полное наименование (на русском языке)</t>
  </si>
  <si>
    <t>Полное наименование (на английском языке)</t>
  </si>
  <si>
    <t>Краткое наименование (на русском языке)</t>
  </si>
  <si>
    <t>Краткое наименование (на английском языке)</t>
  </si>
  <si>
    <t>ФИО руководителя (на русском языке)</t>
  </si>
  <si>
    <t>ФИО руководителя (на английском языке)</t>
  </si>
  <si>
    <t>Должность руководителя (на русском языке)</t>
  </si>
  <si>
    <t>Должность руководителя (на английском языке)</t>
  </si>
  <si>
    <t>Адрес (на русском языке)</t>
  </si>
  <si>
    <t>Адрес (на английском языке)</t>
  </si>
  <si>
    <t>Телефон</t>
  </si>
  <si>
    <t>Сайт (адрес в сети Интернет)</t>
  </si>
  <si>
    <t>Адрес электронной почты</t>
  </si>
  <si>
    <t>Адрес группы ВКонтакте (ссылка)</t>
  </si>
  <si>
    <t>Адрес канала Telegram (ссылка)</t>
  </si>
  <si>
    <t>Youtube (ссылка на презентационный видеоролик)</t>
  </si>
  <si>
    <t>Rutube (ссылка на презентационный видеоролик)</t>
  </si>
  <si>
    <t>Общая информация об организации (на русском языке)</t>
  </si>
  <si>
    <t>Квалификация</t>
  </si>
  <si>
    <t>Контактный телефон</t>
  </si>
  <si>
    <t>Контактный адрес электронной почты</t>
  </si>
  <si>
    <t>Дополнительная информация по условиям приема</t>
  </si>
  <si>
    <r>
      <t xml:space="preserve">Формат мероприятия </t>
    </r>
    <r>
      <rPr>
        <sz val="8"/>
        <color theme="1"/>
        <rFont val="Times New Roman"/>
        <family val="1"/>
        <charset val="204"/>
      </rPr>
      <t>(очное, онлайн, смешанное)</t>
    </r>
  </si>
  <si>
    <r>
      <t xml:space="preserve">Научные специальности ВАК </t>
    </r>
    <r>
      <rPr>
        <sz val="8"/>
        <color theme="1"/>
        <rFont val="Times New Roman"/>
        <family val="1"/>
        <charset val="204"/>
      </rPr>
      <t>(по классификатору)</t>
    </r>
  </si>
  <si>
    <t>Описание</t>
  </si>
  <si>
    <t>Номер (шифр) совета</t>
  </si>
  <si>
    <t>Наименование журнала</t>
  </si>
  <si>
    <t>Издательство</t>
  </si>
  <si>
    <t>ISSN</t>
  </si>
  <si>
    <t>Язык публикации</t>
  </si>
  <si>
    <t xml:space="preserve">Информация об условиях приема (в формате *.pdf, *.docx, *.xlsx, *.pptx, *.txt, *.png, *.jpg) </t>
  </si>
  <si>
    <t xml:space="preserve">Приложение: </t>
  </si>
  <si>
    <t xml:space="preserve">Приложения: </t>
  </si>
  <si>
    <t xml:space="preserve">Иные приложения и презентационные материалы (в формате *.pdf) </t>
  </si>
  <si>
    <t>на бюджет</t>
  </si>
  <si>
    <t>по целевой квоте</t>
  </si>
  <si>
    <t>Количество мест</t>
  </si>
  <si>
    <t>Вступительные испытания (форма испытания (экзамен, тест, пр.), описание вступительного испытания)</t>
  </si>
  <si>
    <t>Партнер по программе двойного диплома</t>
  </si>
  <si>
    <t>Адрес места проведения занятий</t>
  </si>
  <si>
    <t>Обложка карточки образовательной программы (соотношение сторон 1:1, в формате *.png)</t>
  </si>
  <si>
    <t>Сайт</t>
  </si>
  <si>
    <t>Адрес в VK</t>
  </si>
  <si>
    <t>Адрес в Telegram</t>
  </si>
  <si>
    <t xml:space="preserve">Контактная информация </t>
  </si>
  <si>
    <t>Связанные профессии/ специальности</t>
  </si>
  <si>
    <t>Web of Science</t>
  </si>
  <si>
    <t>Scopus</t>
  </si>
  <si>
    <t>РИНЦ</t>
  </si>
  <si>
    <t>База данных RSCI</t>
  </si>
  <si>
    <t>Перечень ВАК</t>
  </si>
  <si>
    <t>Ядро РИНЦ</t>
  </si>
  <si>
    <t>Фамилия, Имя, Отчество</t>
  </si>
  <si>
    <t>Контактные данные (телефон, адрес электронной почты)</t>
  </si>
  <si>
    <t>Председатель</t>
  </si>
  <si>
    <t>Секретарь</t>
  </si>
  <si>
    <t>Минимальный балл ЕГЭ на бюджетные места</t>
  </si>
  <si>
    <t>Минимальный балл ЕГЭ на места по договору</t>
  </si>
  <si>
    <t>Русский язык</t>
  </si>
  <si>
    <t>Математика</t>
  </si>
  <si>
    <t>Физика</t>
  </si>
  <si>
    <t>Химия</t>
  </si>
  <si>
    <t>Информатика и ИКТ</t>
  </si>
  <si>
    <t>Биология</t>
  </si>
  <si>
    <t>География</t>
  </si>
  <si>
    <t>История</t>
  </si>
  <si>
    <t>Обществознание</t>
  </si>
  <si>
    <t>Литература</t>
  </si>
  <si>
    <t>Иностранный язык</t>
  </si>
  <si>
    <t>Вид образования (основное, дополнительное)</t>
  </si>
  <si>
    <t>Форма обучения (очная, очно-заочная, заочная)</t>
  </si>
  <si>
    <t xml:space="preserve">для граждан РФ </t>
  </si>
  <si>
    <t>для иностранных граждан</t>
  </si>
  <si>
    <t>Уровень образования 
(специальность СПО, бакалавриат, специалитет, магистратура, аспирантура, ординатура, ассистентура-стажировка)</t>
  </si>
  <si>
    <t>по договору</t>
  </si>
  <si>
    <t>Языки реализации программы</t>
  </si>
  <si>
    <t>на русском языке</t>
  </si>
  <si>
    <t>на английском языке</t>
  </si>
  <si>
    <t>Полное наименование программы</t>
  </si>
  <si>
    <t>Возможность дистанционного обучения (полностью, частично, отсутствует)</t>
  </si>
  <si>
    <t>Информация для размещения на Единой цифровой платформе – 
Едином портале науки и высшего (профессионального) образования Санкт-Петербурга</t>
  </si>
  <si>
    <t>Тип организации (Образовательная организация высшего образования, Профессиональная образовательная организация, Научная организация, Некоммерческая организация, Организация дополнительного образования, иное - указать)</t>
  </si>
  <si>
    <t>Общая информация об организации (на английском языке)</t>
  </si>
  <si>
    <t>Ключевые слова, характеризующие образовательную и научную деятельность организации (Информатика, Математика, Медицина и т.д. на усмотрение организации)</t>
  </si>
  <si>
    <t>Тип программы (для программ ДПО: Общеобразовательная, Профессиональная переподготовка, Повышение квалификации, Летние/зимние школы, Мастер-классы)</t>
  </si>
  <si>
    <t>Общее описание программы для размещения на Едином портале</t>
  </si>
  <si>
    <t>Ссылка на описание программы на сайте организации</t>
  </si>
  <si>
    <t xml:space="preserve">Выдаваемый документ </t>
  </si>
  <si>
    <t>Необходимое базовое
образование  (Основное общее
образование
(9 класс), Среднее (полное)
общее образование
(11 класс) и т.д.)</t>
  </si>
  <si>
    <t>Фактический минимальный проходной балл ЕГЭ по итограм приемной кампании в 2022 году</t>
  </si>
  <si>
    <t xml:space="preserve">Стоимость обучения в рублях 
(для основных образовательных программ - в год, для дополнительных образовательных программ - за программу) </t>
  </si>
  <si>
    <r>
      <t xml:space="preserve">Тип мероприятия </t>
    </r>
    <r>
      <rPr>
        <sz val="8"/>
        <color theme="1"/>
        <rFont val="Times New Roman"/>
        <family val="1"/>
        <charset val="204"/>
      </rPr>
      <t>(Конгресс, Конференция, Конкурс, Выставка, Иное - указать)</t>
    </r>
  </si>
  <si>
    <r>
      <t xml:space="preserve">Место проведения </t>
    </r>
    <r>
      <rPr>
        <sz val="8"/>
        <color theme="1"/>
        <rFont val="Times New Roman"/>
        <family val="1"/>
        <charset val="204"/>
      </rPr>
      <t>(на русском и при наличии английском языке)</t>
    </r>
  </si>
  <si>
    <r>
      <t xml:space="preserve">Описание                            </t>
    </r>
    <r>
      <rPr>
        <sz val="8"/>
        <color theme="1"/>
        <rFont val="Times New Roman"/>
        <family val="1"/>
        <charset val="204"/>
      </rPr>
      <t>(на русском и при наличии английском языке)</t>
    </r>
  </si>
  <si>
    <r>
      <t>Целевая аудитория                                (</t>
    </r>
    <r>
      <rPr>
        <sz val="8"/>
        <color theme="1"/>
        <rFont val="Times New Roman"/>
        <family val="1"/>
        <charset val="204"/>
      </rPr>
      <t>абитуриент, студент, аспирант, докторант, руководитель, преподаватель, исследователь)</t>
    </r>
  </si>
  <si>
    <r>
      <t xml:space="preserve">Тематика                                </t>
    </r>
    <r>
      <rPr>
        <sz val="8"/>
        <color theme="1"/>
        <rFont val="Times New Roman"/>
        <family val="1"/>
        <charset val="204"/>
      </rPr>
      <t>(ключевые слова на усмотрение организации, связанные классификаторы ОКСО, ВАК, ГРНТИ, РНФ)</t>
    </r>
  </si>
  <si>
    <r>
      <t xml:space="preserve">Период проведения </t>
    </r>
    <r>
      <rPr>
        <sz val="8"/>
        <color theme="1"/>
        <rFont val="Times New Roman"/>
        <family val="1"/>
        <charset val="204"/>
      </rPr>
      <t>(дата, время начала и окончания)</t>
    </r>
  </si>
  <si>
    <r>
      <t xml:space="preserve">Название мероприятия                      </t>
    </r>
    <r>
      <rPr>
        <sz val="8"/>
        <color theme="1"/>
        <rFont val="Times New Roman"/>
        <family val="1"/>
        <charset val="204"/>
      </rPr>
      <t>(на русском и при наличии английском языке)</t>
    </r>
  </si>
  <si>
    <r>
      <t xml:space="preserve">Организатор </t>
    </r>
    <r>
      <rPr>
        <sz val="8"/>
        <color theme="1"/>
        <rFont val="Times New Roman"/>
        <family val="1"/>
        <charset val="204"/>
      </rPr>
      <t>(организация, адрес на русском и при наличии на английском языке)</t>
    </r>
  </si>
  <si>
    <t>ФИО контактного лица на русском и при наличии на английском языке</t>
  </si>
  <si>
    <t>Возраст участников - при наличии ограничений</t>
  </si>
  <si>
    <r>
      <t xml:space="preserve">Запись на мероприятие - при необходимости </t>
    </r>
    <r>
      <rPr>
        <sz val="8"/>
        <color theme="1"/>
        <rFont val="Times New Roman"/>
        <family val="1"/>
        <charset val="204"/>
      </rPr>
      <t>(количество мест, период записи - дата и время начала и окончания записи)</t>
    </r>
  </si>
  <si>
    <t xml:space="preserve">Обложка мероприятия (в формате *.png, *.jpg, разрешение по ширине не менее 1000 px) </t>
  </si>
  <si>
    <t>Крупнейшие мероприятия, планируемые на базе организации в 2023 году (до 5 мероприятий)</t>
  </si>
  <si>
    <t>Диссертационные советы на базе организации</t>
  </si>
  <si>
    <t>Образовательные программы, реализуемые организацией</t>
  </si>
  <si>
    <r>
      <t xml:space="preserve">Область наук ВАК 
</t>
    </r>
    <r>
      <rPr>
        <sz val="8"/>
        <color theme="1"/>
        <rFont val="Times New Roman"/>
        <family val="1"/>
        <charset val="204"/>
      </rPr>
      <t>(по классификатору, верхний уровень)</t>
    </r>
  </si>
  <si>
    <t>Научные области по ГРНТИ (коды и наименования)</t>
  </si>
  <si>
    <t>Области наук и группы специальностей по ВАК (коды и наименования)</t>
  </si>
  <si>
    <t xml:space="preserve">Научные журналы организации </t>
  </si>
  <si>
    <r>
      <t xml:space="preserve">Тематика ГРНТИ             </t>
    </r>
    <r>
      <rPr>
        <sz val="8"/>
        <color theme="1"/>
        <rFont val="Times New Roman"/>
        <family val="1"/>
        <charset val="204"/>
      </rPr>
      <t>(по классификатору)</t>
    </r>
  </si>
  <si>
    <t>Сведения о переводе на иностранные языки</t>
  </si>
  <si>
    <t xml:space="preserve">Описание </t>
  </si>
  <si>
    <t>Индексация в базах (да/нет)</t>
  </si>
  <si>
    <t xml:space="preserve">Обложка журнала (соотношение сторон 2:3, в формате *.png, *.jpg, разрешение не менее 400*600 px) </t>
  </si>
  <si>
    <t>Код ОКСО (профессия, специальность, направление подготовки) / Шифр ВАК</t>
  </si>
  <si>
    <t>Области образования и укрупненные группы по ОКСО (коды и наименования)</t>
  </si>
  <si>
    <t>Области науки по РНФ (коды и наименования)</t>
  </si>
  <si>
    <t>Срок обучения (количество лет, месяцев, недель, дней)</t>
  </si>
  <si>
    <t>Дата начала обучения 
(по учебному графику)</t>
  </si>
  <si>
    <r>
      <t xml:space="preserve">Научная специальность ВАК
</t>
    </r>
    <r>
      <rPr>
        <sz val="8"/>
        <color theme="1"/>
        <rFont val="Times New Roman"/>
        <family val="1"/>
        <charset val="204"/>
      </rPr>
      <t>(по классификатору)</t>
    </r>
  </si>
  <si>
    <t>Всероссийский научно-исследовательский институт генетики и разведения сельскохозяйственных животных – филиал Федерального государственного бюджетного научного учреждения «Федеральный исследовательский центр животноводства – ВИЖ имени академика Л. К. Эрнста»</t>
  </si>
  <si>
    <t>Полное наименование на английском: Russian Research Institute of Farm Animal Genetics and Breeding — Branch of the L.K. Ernst Federal Research Center for Animal Husbandry</t>
  </si>
  <si>
    <t>RRIFAGB</t>
  </si>
  <si>
    <t>Научная организация</t>
  </si>
  <si>
    <t>Хлесткин Вадим Камильевич</t>
  </si>
  <si>
    <r>
      <rPr>
        <sz val="11"/>
        <color theme="1"/>
        <rFont val="Times New Roman"/>
        <family val="1"/>
        <charset val="204"/>
      </rPr>
      <t>Khlestkin Vadim Kamilivich</t>
    </r>
    <r>
      <rPr>
        <sz val="8"/>
        <color theme="1"/>
        <rFont val="Times New Roman"/>
        <family val="1"/>
        <charset val="204"/>
      </rPr>
      <t> </t>
    </r>
  </si>
  <si>
    <t>Целями деятельности ВНИИГРЖ являются: проведение фундаментальных, поисковых и прикладных научных исследований, опытно-конструкторских работ, внедрение достижений науки и передового опыта, направленных на получение и применение новых знаний в сфере физиологии, биохимии и питания домашних и сельскохозяйственных животных, а также в смежных областях биологии, биомедицины и биотехнологии, в сфере агропромышленного комплекса, способствующих его технологическому, экономическому и социальному развитию.</t>
  </si>
  <si>
    <t>The objectives of RRIFAGB are: conducting fundamental, exploratory and applied scientific research, development work, introducing scientific achievements and best practices aimed at obtaining and applying new knowledge in the field of physiology, biochemistry and nutrition of domestic and farm animals, as well as in related fields biology, biomedicine and biotechnology, in the field of agro-industrial complex, contributing to its technological, economic and social development.</t>
  </si>
  <si>
    <t>06-204 Животноводство; 06-203 Ветеринария</t>
  </si>
  <si>
    <t>196625, г. Санкт-Петербург, пос. Тярлево, Московское шоссе, д. 55а</t>
  </si>
  <si>
    <t>196625, Tyrlevo, Moskovskoe shosse, 55A</t>
  </si>
  <si>
    <t>https://vniigen.ru/</t>
  </si>
  <si>
    <t>spbvniigen@mail.ru</t>
  </si>
  <si>
    <t xml:space="preserve">Основное </t>
  </si>
  <si>
    <t>очная</t>
  </si>
  <si>
    <t xml:space="preserve">аспирантура </t>
  </si>
  <si>
    <t xml:space="preserve">1.5.7. </t>
  </si>
  <si>
    <t>Генетика</t>
  </si>
  <si>
    <t>Genetics</t>
  </si>
  <si>
    <t>Исследователь</t>
  </si>
  <si>
    <t>русский</t>
  </si>
  <si>
    <t>Подготовка специалистов, способных вести самостоятельные исследования по профилю</t>
  </si>
  <si>
    <t>clck.ru/34eCpm</t>
  </si>
  <si>
    <t>Справка</t>
  </si>
  <si>
    <t>4 года</t>
  </si>
  <si>
    <t>1 октября</t>
  </si>
  <si>
    <t xml:space="preserve">Высшее (магистратура, специалитет) </t>
  </si>
  <si>
    <t>отсутствует</t>
  </si>
  <si>
    <t xml:space="preserve">Устный экзамен по специальности, экзамен по иностранному языку </t>
  </si>
  <si>
    <t>68050 руб в год</t>
  </si>
  <si>
    <t>102080 руб в год</t>
  </si>
  <si>
    <t>Тярлево, Московское шоссе, д.55А</t>
  </si>
  <si>
    <t xml:space="preserve">очная </t>
  </si>
  <si>
    <t xml:space="preserve">Разведение, селекция, генетика и биотехнология животных </t>
  </si>
  <si>
    <t>Breeding, selection, genetics and biotechnology of animals</t>
  </si>
  <si>
    <t xml:space="preserve">4.2.5. </t>
  </si>
  <si>
    <t>clck.ru/34eDFq</t>
  </si>
  <si>
    <t xml:space="preserve">Справка </t>
  </si>
  <si>
    <t>3 года</t>
  </si>
  <si>
    <t xml:space="preserve">Школа-конференция </t>
  </si>
  <si>
    <t>Конференция</t>
  </si>
  <si>
    <t>Очное</t>
  </si>
  <si>
    <t>«Клеточные и геномные технологии для совершенствования сельскохозяйственных животных»</t>
  </si>
  <si>
    <t>нет</t>
  </si>
  <si>
    <t>студенты, аспиранты, исследователи</t>
  </si>
  <si>
    <t>геномные технологии, клеточные технологии</t>
  </si>
  <si>
    <t>26-27 июня 2023 г</t>
  </si>
  <si>
    <t xml:space="preserve">До 1 июня для докладчиков, без ограничения - для слушателей </t>
  </si>
  <si>
    <t xml:space="preserve">ВНИИГРЖ </t>
  </si>
  <si>
    <t>Ларкина Татьяна Александровна</t>
  </si>
  <si>
    <t>451-71-15</t>
  </si>
  <si>
    <t>clck.ru/34eDWG</t>
  </si>
  <si>
    <t>Д 24.1.236.01</t>
  </si>
  <si>
    <t>06.06.01. Биологические науки</t>
  </si>
  <si>
    <t xml:space="preserve">4.2.5. Разведение, селекция, генетика и биотехнология животных </t>
  </si>
  <si>
    <t>Проводит защиты по профилю специальности</t>
  </si>
  <si>
    <t xml:space="preserve">Зиновьева Наталья Анатольевна </t>
  </si>
  <si>
    <t xml:space="preserve">Лебедева Ирина Юрьевна </t>
  </si>
  <si>
    <t xml:space="preserve">Генетика и разведение животных </t>
  </si>
  <si>
    <t>2410-2733</t>
  </si>
  <si>
    <t>680000 Сельское и лесное хозяйство; 340000 Биология; 690000Рыбное хозяйство. Аквакультура</t>
  </si>
  <si>
    <t>4.2.4. Разведение, селекция, генетика и биотехнология животных</t>
  </si>
  <si>
    <t xml:space="preserve">русский </t>
  </si>
  <si>
    <t>451-75-15</t>
  </si>
  <si>
    <t>Журнал представляет собой эффективный профессионально-ориентированный информационный ресурс, предназначенный для публикации результатов новейших исследований в области генетики и разведения животных.</t>
  </si>
  <si>
    <t>да</t>
  </si>
  <si>
    <t>Всероссийский научно-исследовательский институт генетики и разведения сельскохозяйственных животных</t>
  </si>
  <si>
    <t xml:space="preserve">Директор филиала </t>
  </si>
  <si>
    <t>Branch Manager</t>
  </si>
  <si>
    <t>Сельское хозяйство; Генетика; Селекция; Биотехнология; Агропромышленные технологии; Крупный рогатый скот; Куры; Аспирантура</t>
  </si>
  <si>
    <t>36.06.01 Ветеринария и зоотехния; 06.06.01 Биологические науки</t>
  </si>
  <si>
    <t>68.39.13 Разведение сельскохозяйственных животных; 69.39.19 Продуктивность сельскохозяйственных животных; 68.03.05 Биология сельскохозяйственных животных</t>
  </si>
  <si>
    <t xml:space="preserve">1.5.7 Генетика; 4.2.5 Разведение, селекция, генетика и биотехнология животных </t>
  </si>
  <si>
    <t>(812)4517115</t>
  </si>
  <si>
    <t>(967) 65-11-63</t>
  </si>
  <si>
    <t xml:space="preserve">riemnaya-vij@mail.ru </t>
  </si>
  <si>
    <t>riemnaya-vij@mail.ru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</si>
</sst>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Times New Roman"/>
      <family val="2"/>
      <charset val="204"/>
    </font>
    <font>
      <b/>
      <sz val="10"/>
      <color theme="1"/>
      <name val="Times New Roman"/>
      <family val="1"/>
      <charset val="204"/>
    </font>
    <font>
      <sz val="10"/>
      <color theme="1"/>
      <name val="Times New Roman"/>
      <family val="1"/>
      <charset val="204"/>
    </font>
    <font>
      <sz val="8"/>
      <color theme="1"/>
      <name val="Times New Roman"/>
      <family val="1"/>
      <charset val="204"/>
    </font>
    <font>
      <sz val="12"/>
      <color theme="1"/>
      <name val="Times New Roman"/>
      <family val="1"/>
      <charset val="204"/>
    </font>
    <font>
      <b/>
      <sz val="12"/>
      <color theme="1"/>
      <name val="Times New Roman"/>
      <family val="1"/>
      <charset val="204"/>
    </font>
    <font>
      <sz val="11"/>
      <color theme="1"/>
      <name val="Times New Roman"/>
      <family val="1"/>
      <charset val="204"/>
    </font>
    <font>
      <b/>
      <sz val="12"/>
      <color theme="9"/>
      <name val="Times New Roman"/>
      <family val="1"/>
      <charset val="204"/>
    </font>
    <font>
      <u/>
      <sz val="10"/>
      <color theme="10"/>
      <name val="Times New Roman"/>
      <family val="2"/>
      <charset val="204"/>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28">
    <xf numFmtId="0" fontId="0" fillId="0" borderId="0" xfId="0"/>
    <xf numFmtId="0" fontId="5" fillId="0" borderId="0" xfId="0" applyFont="1"/>
    <xf numFmtId="0" fontId="1" fillId="0" borderId="0" xfId="0" applyFont="1" applyAlignment="1">
      <alignment vertical="center"/>
    </xf>
    <xf numFmtId="0" fontId="1" fillId="0" borderId="0" xfId="0" applyFont="1"/>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center" vertical="center" wrapText="1"/>
    </xf>
    <xf numFmtId="0" fontId="2" fillId="0" borderId="1" xfId="0" applyFont="1" applyBorder="1" applyAlignment="1">
      <alignment horizontal="center" vertical="center" textRotation="90" wrapText="1"/>
    </xf>
    <xf numFmtId="0" fontId="2" fillId="0" borderId="0" xfId="0" applyFont="1"/>
    <xf numFmtId="0" fontId="2" fillId="0" borderId="1"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0" fillId="0" borderId="0" xfId="0" applyFill="1"/>
    <xf numFmtId="0" fontId="2" fillId="0" borderId="1" xfId="0" applyFont="1" applyFill="1" applyBorder="1" applyAlignment="1">
      <alignment vertical="center" wrapText="1"/>
    </xf>
    <xf numFmtId="0" fontId="1" fillId="0" borderId="0" xfId="0" applyFont="1" applyFill="1" applyAlignment="1">
      <alignment vertical="center"/>
    </xf>
    <xf numFmtId="0" fontId="4" fillId="0" borderId="0" xfId="0" applyFont="1" applyFill="1" applyAlignment="1">
      <alignment vertical="center"/>
    </xf>
    <xf numFmtId="0" fontId="2" fillId="2" borderId="1" xfId="0" applyFont="1" applyFill="1" applyBorder="1" applyAlignment="1">
      <alignment vertical="center" wrapText="1"/>
    </xf>
    <xf numFmtId="2" fontId="2" fillId="0" borderId="1" xfId="0" applyNumberFormat="1" applyFont="1" applyFill="1" applyBorder="1" applyAlignment="1">
      <alignment vertical="center" wrapText="1"/>
    </xf>
    <xf numFmtId="0" fontId="0" fillId="0" borderId="1" xfId="0" applyBorder="1" applyAlignment="1">
      <alignment wrapText="1"/>
    </xf>
    <xf numFmtId="0" fontId="0" fillId="0" borderId="0" xfId="0" applyAlignment="1">
      <alignment wrapText="1"/>
    </xf>
    <xf numFmtId="0" fontId="2" fillId="0" borderId="1" xfId="0" applyFont="1" applyBorder="1" applyAlignment="1">
      <alignment horizontal="center" vertical="center" wrapText="1"/>
    </xf>
    <xf numFmtId="0" fontId="8" fillId="0" borderId="0" xfId="1" applyAlignment="1" applyProtection="1">
      <alignment wrapText="1"/>
    </xf>
    <xf numFmtId="0" fontId="7" fillId="0" borderId="0" xfId="0" applyFont="1" applyFill="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Б АМ 2022">
      <a:dk1>
        <a:sysClr val="windowText" lastClr="000000"/>
      </a:dk1>
      <a:lt1>
        <a:sysClr val="window" lastClr="FFFFFF"/>
      </a:lt1>
      <a:dk2>
        <a:srgbClr val="44546A"/>
      </a:dk2>
      <a:lt2>
        <a:srgbClr val="E7E6E6"/>
      </a:lt2>
      <a:accent1>
        <a:srgbClr val="0C243A"/>
      </a:accent1>
      <a:accent2>
        <a:srgbClr val="E8945B"/>
      </a:accent2>
      <a:accent3>
        <a:srgbClr val="4886BF"/>
      </a:accent3>
      <a:accent4>
        <a:srgbClr val="FA8888"/>
      </a:accent4>
      <a:accent5>
        <a:srgbClr val="6667AB"/>
      </a:accent5>
      <a:accent6>
        <a:srgbClr val="4CACBF"/>
      </a:accent6>
      <a:hlink>
        <a:srgbClr val="00AACC"/>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riemnaya-vij@mail.ru%207%20(4967)%2065-11-63" TargetMode="External"/><Relationship Id="rId1" Type="http://schemas.openxmlformats.org/officeDocument/2006/relationships/hyperlink" Target="mailto:riemnaya-vij@mail.ru%207%20(4967)%2065-11-6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8"/>
  <sheetViews>
    <sheetView workbookViewId="0">
      <selection sqref="A1:B1"/>
    </sheetView>
  </sheetViews>
  <sheetFormatPr defaultColWidth="9.33203125" defaultRowHeight="12.75" x14ac:dyDescent="0.2"/>
  <cols>
    <col min="1" max="1" width="59.5" style="12" customWidth="1"/>
    <col min="2" max="2" width="55.83203125" style="12" customWidth="1"/>
    <col min="3" max="16384" width="9.33203125" style="12"/>
  </cols>
  <sheetData>
    <row r="1" spans="1:2" ht="29.45" customHeight="1" x14ac:dyDescent="0.2">
      <c r="A1" s="22" t="s">
        <v>82</v>
      </c>
      <c r="B1" s="22"/>
    </row>
    <row r="3" spans="1:2" x14ac:dyDescent="0.2">
      <c r="A3" s="13" t="s">
        <v>0</v>
      </c>
      <c r="B3" s="17">
        <v>1035011450913</v>
      </c>
    </row>
    <row r="4" spans="1:2" x14ac:dyDescent="0.2">
      <c r="A4" s="13" t="s">
        <v>1</v>
      </c>
      <c r="B4" s="13">
        <v>5074000646</v>
      </c>
    </row>
    <row r="5" spans="1:2" ht="76.5" x14ac:dyDescent="0.2">
      <c r="A5" s="13" t="s">
        <v>2</v>
      </c>
      <c r="B5" s="13" t="s">
        <v>123</v>
      </c>
    </row>
    <row r="6" spans="1:2" ht="25.5" x14ac:dyDescent="0.2">
      <c r="A6" s="13" t="s">
        <v>3</v>
      </c>
      <c r="B6" s="13" t="s">
        <v>189</v>
      </c>
    </row>
    <row r="7" spans="1:2" ht="51" x14ac:dyDescent="0.2">
      <c r="A7" s="13" t="s">
        <v>4</v>
      </c>
      <c r="B7" s="13" t="s">
        <v>124</v>
      </c>
    </row>
    <row r="8" spans="1:2" x14ac:dyDescent="0.2">
      <c r="A8" s="13" t="s">
        <v>5</v>
      </c>
      <c r="B8" s="13" t="s">
        <v>125</v>
      </c>
    </row>
    <row r="9" spans="1:2" ht="63.75" x14ac:dyDescent="0.2">
      <c r="A9" s="13" t="s">
        <v>83</v>
      </c>
      <c r="B9" s="13" t="s">
        <v>126</v>
      </c>
    </row>
    <row r="10" spans="1:2" x14ac:dyDescent="0.2">
      <c r="A10" s="13" t="s">
        <v>6</v>
      </c>
      <c r="B10" s="13" t="s">
        <v>127</v>
      </c>
    </row>
    <row r="11" spans="1:2" ht="15" x14ac:dyDescent="0.2">
      <c r="A11" s="13" t="s">
        <v>7</v>
      </c>
      <c r="B11" s="13" t="s">
        <v>128</v>
      </c>
    </row>
    <row r="12" spans="1:2" x14ac:dyDescent="0.2">
      <c r="A12" s="13" t="s">
        <v>8</v>
      </c>
      <c r="B12" s="13" t="s">
        <v>190</v>
      </c>
    </row>
    <row r="13" spans="1:2" x14ac:dyDescent="0.2">
      <c r="A13" s="13" t="s">
        <v>9</v>
      </c>
      <c r="B13" s="13" t="s">
        <v>191</v>
      </c>
    </row>
    <row r="14" spans="1:2" ht="140.25" x14ac:dyDescent="0.2">
      <c r="A14" s="13" t="s">
        <v>19</v>
      </c>
      <c r="B14" s="13" t="s">
        <v>129</v>
      </c>
    </row>
    <row r="15" spans="1:2" ht="114.75" x14ac:dyDescent="0.2">
      <c r="A15" s="13" t="s">
        <v>84</v>
      </c>
      <c r="B15" s="13" t="s">
        <v>130</v>
      </c>
    </row>
    <row r="16" spans="1:2" ht="38.25" x14ac:dyDescent="0.2">
      <c r="A16" s="13" t="s">
        <v>85</v>
      </c>
      <c r="B16" s="13" t="s">
        <v>192</v>
      </c>
    </row>
    <row r="17" spans="1:2" ht="25.5" x14ac:dyDescent="0.2">
      <c r="A17" s="16" t="s">
        <v>118</v>
      </c>
      <c r="B17" s="13" t="s">
        <v>193</v>
      </c>
    </row>
    <row r="18" spans="1:2" ht="51" x14ac:dyDescent="0.2">
      <c r="A18" s="16" t="s">
        <v>109</v>
      </c>
      <c r="B18" s="13" t="s">
        <v>194</v>
      </c>
    </row>
    <row r="19" spans="1:2" x14ac:dyDescent="0.2">
      <c r="A19" s="16" t="s">
        <v>119</v>
      </c>
      <c r="B19" s="13" t="s">
        <v>131</v>
      </c>
    </row>
    <row r="20" spans="1:2" ht="25.5" x14ac:dyDescent="0.2">
      <c r="A20" s="16" t="s">
        <v>110</v>
      </c>
      <c r="B20" s="13" t="s">
        <v>195</v>
      </c>
    </row>
    <row r="21" spans="1:2" ht="25.5" x14ac:dyDescent="0.2">
      <c r="A21" s="13" t="s">
        <v>10</v>
      </c>
      <c r="B21" s="13" t="s">
        <v>132</v>
      </c>
    </row>
    <row r="22" spans="1:2" x14ac:dyDescent="0.2">
      <c r="A22" s="13" t="s">
        <v>11</v>
      </c>
      <c r="B22" s="13" t="s">
        <v>133</v>
      </c>
    </row>
    <row r="23" spans="1:2" x14ac:dyDescent="0.2">
      <c r="A23" s="13" t="s">
        <v>12</v>
      </c>
      <c r="B23" s="13" t="s">
        <v>196</v>
      </c>
    </row>
    <row r="24" spans="1:2" x14ac:dyDescent="0.2">
      <c r="A24" s="13" t="s">
        <v>13</v>
      </c>
      <c r="B24" s="13" t="s">
        <v>134</v>
      </c>
    </row>
    <row r="25" spans="1:2" x14ac:dyDescent="0.2">
      <c r="A25" s="13" t="s">
        <v>14</v>
      </c>
      <c r="B25" t="s">
        <v>135</v>
      </c>
    </row>
    <row r="26" spans="1:2" x14ac:dyDescent="0.2">
      <c r="A26" s="13" t="s">
        <v>15</v>
      </c>
      <c r="B26" s="13"/>
    </row>
    <row r="27" spans="1:2" x14ac:dyDescent="0.2">
      <c r="A27" s="13" t="s">
        <v>16</v>
      </c>
      <c r="B27" s="13"/>
    </row>
    <row r="28" spans="1:2" x14ac:dyDescent="0.2">
      <c r="A28" s="13" t="s">
        <v>17</v>
      </c>
      <c r="B28" s="13"/>
    </row>
    <row r="29" spans="1:2" x14ac:dyDescent="0.2">
      <c r="A29" s="13" t="s">
        <v>18</v>
      </c>
      <c r="B29" s="13"/>
    </row>
    <row r="31" spans="1:2" x14ac:dyDescent="0.2">
      <c r="A31" s="14"/>
    </row>
    <row r="38" spans="1:1" ht="15.75" x14ac:dyDescent="0.2">
      <c r="A38" s="15"/>
    </row>
  </sheetData>
  <mergeCells count="1">
    <mergeCell ref="A1:B1"/>
  </mergeCells>
  <pageMargins left="0.7" right="0.7" top="0.75" bottom="0.75" header="0.3" footer="0.3"/>
  <pageSetup paperSize="9" scale="8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10"/>
  <sheetViews>
    <sheetView zoomScale="58" zoomScaleNormal="58" workbookViewId="0">
      <selection activeCell="AW15" sqref="AW15"/>
    </sheetView>
  </sheetViews>
  <sheetFormatPr defaultRowHeight="12.75" x14ac:dyDescent="0.2"/>
  <cols>
    <col min="1" max="1" width="20.1640625" customWidth="1"/>
    <col min="2" max="2" width="17.1640625" customWidth="1"/>
    <col min="3" max="4" width="32.33203125" customWidth="1"/>
    <col min="5" max="5" width="21.5" customWidth="1"/>
    <col min="6" max="6" width="34.1640625" customWidth="1"/>
    <col min="7" max="7" width="15.83203125" customWidth="1"/>
    <col min="8" max="8" width="17.33203125" customWidth="1"/>
    <col min="9" max="10" width="15" customWidth="1"/>
    <col min="11" max="11" width="29.5" customWidth="1"/>
    <col min="12" max="13" width="14.5" customWidth="1"/>
    <col min="14" max="14" width="17.6640625" customWidth="1"/>
    <col min="15" max="17" width="18.1640625" customWidth="1"/>
    <col min="18" max="20" width="8.1640625" customWidth="1"/>
    <col min="21" max="42" width="6.5" customWidth="1"/>
    <col min="43" max="43" width="24" customWidth="1"/>
    <col min="44" max="44" width="19.6640625" customWidth="1"/>
    <col min="45" max="46" width="13" customWidth="1"/>
    <col min="47" max="47" width="15" customWidth="1"/>
    <col min="48" max="49" width="17.33203125" customWidth="1"/>
    <col min="50" max="50" width="12.33203125" customWidth="1"/>
    <col min="51" max="51" width="15.83203125" customWidth="1"/>
    <col min="52" max="52" width="15" customWidth="1"/>
  </cols>
  <sheetData>
    <row r="1" spans="1:52" ht="15.75" x14ac:dyDescent="0.25">
      <c r="A1" s="1" t="s">
        <v>107</v>
      </c>
    </row>
    <row r="2" spans="1:52" ht="15.75" x14ac:dyDescent="0.25">
      <c r="A2" s="1"/>
    </row>
    <row r="3" spans="1:52" s="9" customFormat="1" ht="70.150000000000006" customHeight="1" x14ac:dyDescent="0.2">
      <c r="A3" s="25" t="s">
        <v>71</v>
      </c>
      <c r="B3" s="25" t="s">
        <v>72</v>
      </c>
      <c r="C3" s="23" t="s">
        <v>80</v>
      </c>
      <c r="D3" s="24"/>
      <c r="E3" s="25" t="s">
        <v>75</v>
      </c>
      <c r="F3" s="26" t="s">
        <v>86</v>
      </c>
      <c r="G3" s="25" t="s">
        <v>117</v>
      </c>
      <c r="H3" s="25" t="s">
        <v>20</v>
      </c>
      <c r="I3" s="25" t="s">
        <v>47</v>
      </c>
      <c r="J3" s="25" t="s">
        <v>77</v>
      </c>
      <c r="K3" s="25" t="s">
        <v>87</v>
      </c>
      <c r="L3" s="25" t="s">
        <v>88</v>
      </c>
      <c r="M3" s="25" t="s">
        <v>89</v>
      </c>
      <c r="N3" s="25" t="s">
        <v>120</v>
      </c>
      <c r="O3" s="26" t="s">
        <v>121</v>
      </c>
      <c r="P3" s="25" t="s">
        <v>90</v>
      </c>
      <c r="Q3" s="26" t="s">
        <v>81</v>
      </c>
      <c r="R3" s="25" t="s">
        <v>38</v>
      </c>
      <c r="S3" s="25"/>
      <c r="T3" s="25"/>
      <c r="U3" s="25" t="s">
        <v>58</v>
      </c>
      <c r="V3" s="25"/>
      <c r="W3" s="25"/>
      <c r="X3" s="25"/>
      <c r="Y3" s="25"/>
      <c r="Z3" s="25"/>
      <c r="AA3" s="25"/>
      <c r="AB3" s="25"/>
      <c r="AC3" s="25"/>
      <c r="AD3" s="25"/>
      <c r="AE3" s="25"/>
      <c r="AF3" s="25" t="s">
        <v>59</v>
      </c>
      <c r="AG3" s="25"/>
      <c r="AH3" s="25"/>
      <c r="AI3" s="25"/>
      <c r="AJ3" s="25"/>
      <c r="AK3" s="25"/>
      <c r="AL3" s="25"/>
      <c r="AM3" s="25"/>
      <c r="AN3" s="25"/>
      <c r="AO3" s="25"/>
      <c r="AP3" s="25"/>
      <c r="AQ3" s="25" t="s">
        <v>39</v>
      </c>
      <c r="AR3" s="25" t="s">
        <v>23</v>
      </c>
      <c r="AS3" s="23" t="s">
        <v>91</v>
      </c>
      <c r="AT3" s="24"/>
      <c r="AU3" s="25" t="s">
        <v>40</v>
      </c>
      <c r="AV3" s="25" t="s">
        <v>92</v>
      </c>
      <c r="AW3" s="25"/>
      <c r="AX3" s="25" t="s">
        <v>21</v>
      </c>
      <c r="AY3" s="25" t="s">
        <v>22</v>
      </c>
      <c r="AZ3" s="26" t="s">
        <v>41</v>
      </c>
    </row>
    <row r="4" spans="1:52" s="9" customFormat="1" ht="60" x14ac:dyDescent="0.2">
      <c r="A4" s="25"/>
      <c r="B4" s="25"/>
      <c r="C4" s="11" t="s">
        <v>78</v>
      </c>
      <c r="D4" s="11" t="s">
        <v>79</v>
      </c>
      <c r="E4" s="25"/>
      <c r="F4" s="27"/>
      <c r="G4" s="25"/>
      <c r="H4" s="25"/>
      <c r="I4" s="25"/>
      <c r="J4" s="25"/>
      <c r="K4" s="25"/>
      <c r="L4" s="25"/>
      <c r="M4" s="25"/>
      <c r="N4" s="25"/>
      <c r="O4" s="27"/>
      <c r="P4" s="25"/>
      <c r="Q4" s="27"/>
      <c r="R4" s="8" t="s">
        <v>36</v>
      </c>
      <c r="S4" s="8" t="s">
        <v>37</v>
      </c>
      <c r="T4" s="8" t="s">
        <v>76</v>
      </c>
      <c r="U4" s="8" t="s">
        <v>60</v>
      </c>
      <c r="V4" s="8" t="s">
        <v>61</v>
      </c>
      <c r="W4" s="8" t="s">
        <v>62</v>
      </c>
      <c r="X4" s="8" t="s">
        <v>63</v>
      </c>
      <c r="Y4" s="8" t="s">
        <v>64</v>
      </c>
      <c r="Z4" s="8" t="s">
        <v>65</v>
      </c>
      <c r="AA4" s="8" t="s">
        <v>66</v>
      </c>
      <c r="AB4" s="8" t="s">
        <v>67</v>
      </c>
      <c r="AC4" s="8" t="s">
        <v>68</v>
      </c>
      <c r="AD4" s="8" t="s">
        <v>69</v>
      </c>
      <c r="AE4" s="8" t="s">
        <v>70</v>
      </c>
      <c r="AF4" s="8" t="s">
        <v>60</v>
      </c>
      <c r="AG4" s="10" t="s">
        <v>61</v>
      </c>
      <c r="AH4" s="10" t="s">
        <v>62</v>
      </c>
      <c r="AI4" s="10" t="s">
        <v>63</v>
      </c>
      <c r="AJ4" s="10" t="s">
        <v>64</v>
      </c>
      <c r="AK4" s="10" t="s">
        <v>65</v>
      </c>
      <c r="AL4" s="10" t="s">
        <v>66</v>
      </c>
      <c r="AM4" s="10" t="s">
        <v>67</v>
      </c>
      <c r="AN4" s="10" t="s">
        <v>68</v>
      </c>
      <c r="AO4" s="10" t="s">
        <v>69</v>
      </c>
      <c r="AP4" s="10" t="s">
        <v>70</v>
      </c>
      <c r="AQ4" s="25"/>
      <c r="AR4" s="25"/>
      <c r="AS4" s="8" t="s">
        <v>36</v>
      </c>
      <c r="AT4" s="8" t="s">
        <v>76</v>
      </c>
      <c r="AU4" s="25"/>
      <c r="AV4" s="7" t="s">
        <v>73</v>
      </c>
      <c r="AW4" s="7" t="s">
        <v>74</v>
      </c>
      <c r="AX4" s="25"/>
      <c r="AY4" s="25"/>
      <c r="AZ4" s="27"/>
    </row>
    <row r="5" spans="1:52" ht="80.099999999999994" customHeight="1" x14ac:dyDescent="0.2">
      <c r="A5" s="6" t="s">
        <v>136</v>
      </c>
      <c r="B5" s="6" t="s">
        <v>137</v>
      </c>
      <c r="C5" s="6" t="s">
        <v>140</v>
      </c>
      <c r="D5" s="6" t="s">
        <v>141</v>
      </c>
      <c r="E5" s="6" t="s">
        <v>138</v>
      </c>
      <c r="F5" s="6"/>
      <c r="G5" s="6" t="s">
        <v>139</v>
      </c>
      <c r="H5" s="6" t="s">
        <v>142</v>
      </c>
      <c r="I5" s="6"/>
      <c r="J5" s="6" t="s">
        <v>143</v>
      </c>
      <c r="K5" s="18" t="s">
        <v>144</v>
      </c>
      <c r="L5" s="6" t="s">
        <v>145</v>
      </c>
      <c r="M5" s="6" t="s">
        <v>146</v>
      </c>
      <c r="N5" s="6" t="s">
        <v>147</v>
      </c>
      <c r="O5" s="6" t="s">
        <v>148</v>
      </c>
      <c r="P5" s="18" t="s">
        <v>149</v>
      </c>
      <c r="Q5" s="6" t="s">
        <v>150</v>
      </c>
      <c r="R5" s="6">
        <v>3</v>
      </c>
      <c r="S5" s="6">
        <v>0</v>
      </c>
      <c r="T5" s="6">
        <v>3</v>
      </c>
      <c r="U5" s="6"/>
      <c r="V5" s="6"/>
      <c r="W5" s="6"/>
      <c r="X5" s="6"/>
      <c r="Y5" s="6"/>
      <c r="Z5" s="6"/>
      <c r="AA5" s="6"/>
      <c r="AB5" s="6"/>
      <c r="AC5" s="6"/>
      <c r="AD5" s="6"/>
      <c r="AE5" s="6"/>
      <c r="AF5" s="6"/>
      <c r="AG5" s="6"/>
      <c r="AH5" s="6"/>
      <c r="AI5" s="6"/>
      <c r="AJ5" s="6"/>
      <c r="AK5" s="6"/>
      <c r="AL5" s="6"/>
      <c r="AM5" s="6"/>
      <c r="AN5" s="6"/>
      <c r="AO5" s="6"/>
      <c r="AP5" s="6"/>
      <c r="AQ5" s="18" t="s">
        <v>151</v>
      </c>
      <c r="AR5" s="6"/>
      <c r="AS5" s="6"/>
      <c r="AT5" s="6"/>
      <c r="AU5" s="6"/>
      <c r="AV5" s="6" t="s">
        <v>152</v>
      </c>
      <c r="AW5" s="6" t="s">
        <v>153</v>
      </c>
      <c r="AX5" s="6">
        <f>AU22+78124516005</f>
        <v>78124516005</v>
      </c>
      <c r="AY5" s="6" t="s">
        <v>135</v>
      </c>
      <c r="AZ5" s="18" t="s">
        <v>154</v>
      </c>
    </row>
    <row r="6" spans="1:52" ht="51" x14ac:dyDescent="0.2">
      <c r="A6" t="s">
        <v>136</v>
      </c>
      <c r="B6" t="s">
        <v>155</v>
      </c>
      <c r="C6" s="18" t="s">
        <v>156</v>
      </c>
      <c r="D6" s="18" t="s">
        <v>157</v>
      </c>
      <c r="E6" t="s">
        <v>138</v>
      </c>
      <c r="G6" t="s">
        <v>158</v>
      </c>
      <c r="H6" t="s">
        <v>142</v>
      </c>
      <c r="J6" t="s">
        <v>143</v>
      </c>
      <c r="K6" s="18" t="s">
        <v>144</v>
      </c>
      <c r="L6" t="s">
        <v>159</v>
      </c>
      <c r="M6" t="s">
        <v>160</v>
      </c>
      <c r="N6" t="s">
        <v>161</v>
      </c>
      <c r="O6" t="s">
        <v>148</v>
      </c>
      <c r="P6" s="18" t="s">
        <v>149</v>
      </c>
      <c r="Q6" t="s">
        <v>150</v>
      </c>
      <c r="R6">
        <v>2</v>
      </c>
      <c r="S6">
        <v>0</v>
      </c>
      <c r="T6">
        <v>3</v>
      </c>
      <c r="AQ6" s="18" t="s">
        <v>151</v>
      </c>
      <c r="AV6" t="s">
        <v>152</v>
      </c>
      <c r="AW6" t="s">
        <v>153</v>
      </c>
      <c r="AX6">
        <v>78124516005</v>
      </c>
      <c r="AY6" t="s">
        <v>135</v>
      </c>
      <c r="AZ6" t="s">
        <v>154</v>
      </c>
    </row>
    <row r="8" spans="1:52" x14ac:dyDescent="0.2">
      <c r="A8" s="3" t="s">
        <v>33</v>
      </c>
    </row>
    <row r="9" spans="1:52" x14ac:dyDescent="0.2">
      <c r="A9" t="s">
        <v>32</v>
      </c>
    </row>
    <row r="10" spans="1:52" x14ac:dyDescent="0.2">
      <c r="A10" t="s">
        <v>42</v>
      </c>
    </row>
  </sheetData>
  <mergeCells count="27">
    <mergeCell ref="AZ3:AZ4"/>
    <mergeCell ref="AU3:AU4"/>
    <mergeCell ref="J3:J4"/>
    <mergeCell ref="I3:I4"/>
    <mergeCell ref="AV3:AW3"/>
    <mergeCell ref="AR3:AR4"/>
    <mergeCell ref="R3:T3"/>
    <mergeCell ref="K3:K4"/>
    <mergeCell ref="L3:L4"/>
    <mergeCell ref="M3:M4"/>
    <mergeCell ref="N3:N4"/>
    <mergeCell ref="P3:P4"/>
    <mergeCell ref="AX3:AX4"/>
    <mergeCell ref="AY3:AY4"/>
    <mergeCell ref="Q3:Q4"/>
    <mergeCell ref="O3:O4"/>
    <mergeCell ref="AS3:AT3"/>
    <mergeCell ref="U3:AE3"/>
    <mergeCell ref="AF3:AP3"/>
    <mergeCell ref="AQ3:AQ4"/>
    <mergeCell ref="A3:A4"/>
    <mergeCell ref="B3:B4"/>
    <mergeCell ref="E3:E4"/>
    <mergeCell ref="G3:G4"/>
    <mergeCell ref="H3:H4"/>
    <mergeCell ref="F3:F4"/>
    <mergeCell ref="C3:D3"/>
  </mergeCells>
  <pageMargins left="0.7" right="0.7" top="0.75" bottom="0.75" header="0.3" footer="0.3"/>
  <pageSetup paperSize="9" scale="2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
  <sheetViews>
    <sheetView tabSelected="1" topLeftCell="C1" workbookViewId="0">
      <selection activeCell="Q8" sqref="Q8"/>
    </sheetView>
  </sheetViews>
  <sheetFormatPr defaultRowHeight="12.75" x14ac:dyDescent="0.2"/>
  <cols>
    <col min="1" max="6" width="17.83203125" customWidth="1"/>
    <col min="7" max="7" width="25.83203125" customWidth="1"/>
    <col min="8" max="8" width="21.5" customWidth="1"/>
    <col min="9" max="9" width="19.33203125" customWidth="1"/>
    <col min="10" max="10" width="25.83203125" customWidth="1"/>
    <col min="11" max="11" width="17.83203125" customWidth="1"/>
    <col min="12" max="12" width="26.1640625" customWidth="1"/>
    <col min="15" max="15" width="19.6640625" customWidth="1"/>
    <col min="16" max="16" width="10" customWidth="1"/>
    <col min="17" max="17" width="12.6640625" customWidth="1"/>
  </cols>
  <sheetData>
    <row r="1" spans="1:17" ht="15.75" x14ac:dyDescent="0.25">
      <c r="A1" s="1" t="s">
        <v>105</v>
      </c>
    </row>
    <row r="3" spans="1:17" ht="24" customHeight="1" x14ac:dyDescent="0.2">
      <c r="A3" s="25" t="s">
        <v>99</v>
      </c>
      <c r="B3" s="25" t="s">
        <v>93</v>
      </c>
      <c r="C3" s="25" t="s">
        <v>24</v>
      </c>
      <c r="D3" s="25" t="s">
        <v>94</v>
      </c>
      <c r="E3" s="25" t="s">
        <v>95</v>
      </c>
      <c r="F3" s="26" t="s">
        <v>102</v>
      </c>
      <c r="G3" s="25" t="s">
        <v>96</v>
      </c>
      <c r="H3" s="25" t="s">
        <v>97</v>
      </c>
      <c r="I3" s="25" t="s">
        <v>98</v>
      </c>
      <c r="J3" s="25" t="s">
        <v>103</v>
      </c>
      <c r="K3" s="25" t="s">
        <v>100</v>
      </c>
      <c r="L3" s="25" t="s">
        <v>46</v>
      </c>
      <c r="M3" s="25"/>
      <c r="N3" s="25"/>
      <c r="O3" s="25"/>
      <c r="P3" s="25"/>
      <c r="Q3" s="25"/>
    </row>
    <row r="4" spans="1:17" ht="55.9" customHeight="1" x14ac:dyDescent="0.2">
      <c r="A4" s="25"/>
      <c r="B4" s="25"/>
      <c r="C4" s="25"/>
      <c r="D4" s="25"/>
      <c r="E4" s="25"/>
      <c r="F4" s="27"/>
      <c r="G4" s="25"/>
      <c r="H4" s="25"/>
      <c r="I4" s="25"/>
      <c r="J4" s="25"/>
      <c r="K4" s="25"/>
      <c r="L4" s="4" t="s">
        <v>101</v>
      </c>
      <c r="M4" s="5" t="s">
        <v>12</v>
      </c>
      <c r="N4" s="5" t="s">
        <v>43</v>
      </c>
      <c r="O4" s="5" t="s">
        <v>14</v>
      </c>
      <c r="P4" s="5" t="s">
        <v>44</v>
      </c>
      <c r="Q4" s="5" t="s">
        <v>45</v>
      </c>
    </row>
    <row r="5" spans="1:17" ht="89.1" customHeight="1" x14ac:dyDescent="0.2">
      <c r="A5" s="18" t="s">
        <v>162</v>
      </c>
      <c r="B5" s="6" t="s">
        <v>163</v>
      </c>
      <c r="C5" s="6" t="s">
        <v>164</v>
      </c>
      <c r="D5" s="18" t="s">
        <v>132</v>
      </c>
      <c r="E5" s="18" t="s">
        <v>165</v>
      </c>
      <c r="F5" s="6" t="s">
        <v>166</v>
      </c>
      <c r="G5" s="18" t="s">
        <v>167</v>
      </c>
      <c r="H5" s="18" t="s">
        <v>168</v>
      </c>
      <c r="I5" s="6" t="s">
        <v>169</v>
      </c>
      <c r="J5" s="18" t="s">
        <v>170</v>
      </c>
      <c r="K5" s="6" t="s">
        <v>171</v>
      </c>
      <c r="L5" s="18" t="s">
        <v>172</v>
      </c>
      <c r="M5" s="6" t="s">
        <v>173</v>
      </c>
      <c r="N5" s="18" t="s">
        <v>174</v>
      </c>
      <c r="O5" s="6" t="s">
        <v>135</v>
      </c>
      <c r="P5" s="6" t="s">
        <v>166</v>
      </c>
      <c r="Q5" s="6" t="s">
        <v>166</v>
      </c>
    </row>
    <row r="6" spans="1:17" x14ac:dyDescent="0.2">
      <c r="A6" s="19"/>
    </row>
    <row r="7" spans="1:17" ht="12" customHeight="1" x14ac:dyDescent="0.2">
      <c r="A7" s="3" t="s">
        <v>34</v>
      </c>
    </row>
    <row r="8" spans="1:17" x14ac:dyDescent="0.2">
      <c r="A8" t="s">
        <v>104</v>
      </c>
    </row>
    <row r="9" spans="1:17" x14ac:dyDescent="0.2">
      <c r="A9" t="s">
        <v>35</v>
      </c>
    </row>
  </sheetData>
  <mergeCells count="12">
    <mergeCell ref="K3:K4"/>
    <mergeCell ref="F3:F4"/>
    <mergeCell ref="L3:Q3"/>
    <mergeCell ref="A3:A4"/>
    <mergeCell ref="B3:B4"/>
    <mergeCell ref="C3:C4"/>
    <mergeCell ref="D3:D4"/>
    <mergeCell ref="E3:E4"/>
    <mergeCell ref="G3:G4"/>
    <mergeCell ref="H3:H4"/>
    <mergeCell ref="I3:I4"/>
    <mergeCell ref="J3:J4"/>
  </mergeCells>
  <pageMargins left="0.7" right="0.7" top="0.75" bottom="0.75" header="0.3" footer="0.3"/>
  <pageSetup paperSize="9"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
  <sheetViews>
    <sheetView topLeftCell="B1" workbookViewId="0">
      <selection activeCell="I10" sqref="I10"/>
    </sheetView>
  </sheetViews>
  <sheetFormatPr defaultRowHeight="12.75" x14ac:dyDescent="0.2"/>
  <cols>
    <col min="1" max="4" width="27.33203125" customWidth="1"/>
    <col min="5" max="9" width="20.5" customWidth="1"/>
  </cols>
  <sheetData>
    <row r="1" spans="1:10" ht="15.75" x14ac:dyDescent="0.25">
      <c r="A1" s="1" t="s">
        <v>106</v>
      </c>
    </row>
    <row r="3" spans="1:10" ht="20.25" customHeight="1" x14ac:dyDescent="0.2">
      <c r="A3" s="26" t="s">
        <v>27</v>
      </c>
      <c r="B3" s="26" t="s">
        <v>108</v>
      </c>
      <c r="C3" s="26" t="s">
        <v>122</v>
      </c>
      <c r="D3" s="26" t="s">
        <v>26</v>
      </c>
      <c r="E3" s="25" t="s">
        <v>56</v>
      </c>
      <c r="F3" s="25"/>
      <c r="G3" s="20"/>
      <c r="H3" s="25" t="s">
        <v>57</v>
      </c>
      <c r="I3" s="25"/>
    </row>
    <row r="4" spans="1:10" ht="38.25" x14ac:dyDescent="0.2">
      <c r="A4" s="27"/>
      <c r="B4" s="27"/>
      <c r="C4" s="27"/>
      <c r="D4" s="27"/>
      <c r="E4" s="4" t="s">
        <v>54</v>
      </c>
      <c r="F4" s="4" t="s">
        <v>55</v>
      </c>
      <c r="G4" s="20"/>
      <c r="H4" s="4" t="s">
        <v>54</v>
      </c>
      <c r="I4" s="4" t="s">
        <v>55</v>
      </c>
    </row>
    <row r="5" spans="1:10" ht="38.25" x14ac:dyDescent="0.2">
      <c r="A5" s="6" t="s">
        <v>175</v>
      </c>
      <c r="B5" s="6" t="s">
        <v>176</v>
      </c>
      <c r="C5" s="18" t="s">
        <v>177</v>
      </c>
      <c r="D5" s="18" t="s">
        <v>178</v>
      </c>
      <c r="E5" s="18" t="s">
        <v>179</v>
      </c>
      <c r="F5" s="21" t="s">
        <v>197</v>
      </c>
      <c r="G5" s="19" t="s">
        <v>198</v>
      </c>
      <c r="H5" s="18" t="s">
        <v>180</v>
      </c>
      <c r="I5" s="21" t="s">
        <v>197</v>
      </c>
      <c r="J5" t="s">
        <v>199</v>
      </c>
    </row>
  </sheetData>
  <mergeCells count="6">
    <mergeCell ref="H3:I3"/>
    <mergeCell ref="E3:F3"/>
    <mergeCell ref="A3:A4"/>
    <mergeCell ref="C3:C4"/>
    <mergeCell ref="B3:B4"/>
    <mergeCell ref="D3:D4"/>
  </mergeCells>
  <hyperlinks>
    <hyperlink ref="F5" r:id="rId1" display="riemnaya-vij@mail.ru 7 (4967) 65-11-63"/>
    <hyperlink ref="I5" r:id="rId2" display="riemnaya-vij@mail.ru 7 (4967) 65-11-63"/>
  </hyperlinks>
  <pageMargins left="0.7" right="0.7" top="0.75" bottom="0.75" header="0.3" footer="0.3"/>
  <pageSetup paperSize="9" scale="76" fitToHeight="0"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
  <sheetViews>
    <sheetView topLeftCell="F1" workbookViewId="0">
      <selection activeCell="A5" sqref="A5:P5"/>
    </sheetView>
  </sheetViews>
  <sheetFormatPr defaultRowHeight="12.75" x14ac:dyDescent="0.2"/>
  <cols>
    <col min="1" max="10" width="19.83203125" customWidth="1"/>
    <col min="11" max="16" width="13.1640625" customWidth="1"/>
  </cols>
  <sheetData>
    <row r="1" spans="1:16" ht="15.75" x14ac:dyDescent="0.25">
      <c r="A1" s="1" t="s">
        <v>111</v>
      </c>
    </row>
    <row r="3" spans="1:16" ht="19.5" customHeight="1" x14ac:dyDescent="0.2">
      <c r="A3" s="25" t="s">
        <v>28</v>
      </c>
      <c r="B3" s="25" t="s">
        <v>29</v>
      </c>
      <c r="C3" s="25" t="s">
        <v>30</v>
      </c>
      <c r="D3" s="25" t="s">
        <v>112</v>
      </c>
      <c r="E3" s="25" t="s">
        <v>25</v>
      </c>
      <c r="F3" s="25" t="s">
        <v>31</v>
      </c>
      <c r="G3" s="26" t="s">
        <v>113</v>
      </c>
      <c r="H3" s="25" t="s">
        <v>21</v>
      </c>
      <c r="I3" s="25" t="s">
        <v>22</v>
      </c>
      <c r="J3" s="25" t="s">
        <v>114</v>
      </c>
      <c r="K3" s="25" t="s">
        <v>115</v>
      </c>
      <c r="L3" s="25"/>
      <c r="M3" s="25"/>
      <c r="N3" s="25"/>
      <c r="O3" s="25"/>
      <c r="P3" s="25"/>
    </row>
    <row r="4" spans="1:16" ht="25.5" x14ac:dyDescent="0.2">
      <c r="A4" s="25"/>
      <c r="B4" s="25"/>
      <c r="C4" s="25"/>
      <c r="D4" s="25"/>
      <c r="E4" s="25"/>
      <c r="F4" s="25"/>
      <c r="G4" s="27"/>
      <c r="H4" s="25"/>
      <c r="I4" s="25"/>
      <c r="J4" s="25"/>
      <c r="K4" s="5" t="s">
        <v>50</v>
      </c>
      <c r="L4" s="5" t="s">
        <v>53</v>
      </c>
      <c r="M4" s="5" t="s">
        <v>52</v>
      </c>
      <c r="N4" s="5" t="s">
        <v>51</v>
      </c>
      <c r="O4" s="5" t="s">
        <v>48</v>
      </c>
      <c r="P4" s="5" t="s">
        <v>49</v>
      </c>
    </row>
    <row r="5" spans="1:16" ht="191.25" x14ac:dyDescent="0.2">
      <c r="A5" s="18" t="s">
        <v>181</v>
      </c>
      <c r="B5" s="6" t="s">
        <v>171</v>
      </c>
      <c r="C5" s="6" t="s">
        <v>182</v>
      </c>
      <c r="D5" s="18" t="s">
        <v>183</v>
      </c>
      <c r="E5" s="18" t="s">
        <v>184</v>
      </c>
      <c r="F5" s="6" t="s">
        <v>185</v>
      </c>
      <c r="G5" s="6" t="s">
        <v>166</v>
      </c>
      <c r="H5" s="6" t="s">
        <v>186</v>
      </c>
      <c r="I5" s="6" t="s">
        <v>135</v>
      </c>
      <c r="J5" s="18" t="s">
        <v>187</v>
      </c>
      <c r="K5" s="6" t="s">
        <v>188</v>
      </c>
      <c r="L5" s="6" t="s">
        <v>166</v>
      </c>
      <c r="M5" s="6" t="s">
        <v>188</v>
      </c>
      <c r="N5" s="6" t="s">
        <v>166</v>
      </c>
      <c r="O5" s="6" t="s">
        <v>166</v>
      </c>
      <c r="P5" s="6" t="s">
        <v>166</v>
      </c>
    </row>
    <row r="7" spans="1:16" x14ac:dyDescent="0.2">
      <c r="A7" s="2" t="s">
        <v>33</v>
      </c>
    </row>
    <row r="8" spans="1:16" x14ac:dyDescent="0.2">
      <c r="A8" t="s">
        <v>116</v>
      </c>
    </row>
  </sheetData>
  <mergeCells count="11">
    <mergeCell ref="E3:E4"/>
    <mergeCell ref="D3:D4"/>
    <mergeCell ref="C3:C4"/>
    <mergeCell ref="B3:B4"/>
    <mergeCell ref="A3:A4"/>
    <mergeCell ref="F3:F4"/>
    <mergeCell ref="K3:P3"/>
    <mergeCell ref="J3:J4"/>
    <mergeCell ref="I3:I4"/>
    <mergeCell ref="H3:H4"/>
    <mergeCell ref="G3:G4"/>
  </mergeCells>
  <pageMargins left="0.7" right="0.7" top="0.75" bottom="0.75" header="0.3" footer="0.3"/>
  <pageSetup paperSize="9" scale="5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Основная информация</vt:lpstr>
      <vt:lpstr>Образовательные программы</vt:lpstr>
      <vt:lpstr>Крупнейшие мероприятия</vt:lpstr>
      <vt:lpstr>Диссертационные советы</vt:lpstr>
      <vt:lpstr>Научные журналы</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Тихомирова А.</dc:creator>
  <cp:lastModifiedBy>Тихомирова А.</cp:lastModifiedBy>
  <cp:lastPrinted>2023-04-27T09:50:10Z</cp:lastPrinted>
  <dcterms:created xsi:type="dcterms:W3CDTF">2023-03-13T12:32:21Z</dcterms:created>
  <dcterms:modified xsi:type="dcterms:W3CDTF">2023-07-14T13:21:17Z</dcterms:modified>
</cp:coreProperties>
</file>