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D:\臺大\CAE\Test\"/>
    </mc:Choice>
  </mc:AlternateContent>
  <xr:revisionPtr revIDLastSave="0" documentId="13_ncr:1_{2587015B-17F0-4EFC-98FC-E04FD590A8A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  <sheet name="工作表1" sheetId="2" r:id="rId2"/>
    <sheet name="工作表2" sheetId="3" r:id="rId3"/>
  </sheets>
  <externalReferences>
    <externalReference r:id="rId4"/>
    <externalReference r:id="rId5"/>
  </externalReferences>
  <definedNames>
    <definedName name="_xlnm._FilterDatabase" localSheetId="0" hidden="1">Sheet1!$D$1:$E$46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6" i="3" l="1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G40" i="2"/>
  <c r="E40" i="2"/>
  <c r="G39" i="2"/>
  <c r="E39" i="2"/>
  <c r="G38" i="2"/>
  <c r="E38" i="2"/>
  <c r="G37" i="2"/>
  <c r="E37" i="2"/>
  <c r="G36" i="2"/>
  <c r="E36" i="2"/>
  <c r="G35" i="2"/>
  <c r="E35" i="2"/>
  <c r="G34" i="2"/>
  <c r="E34" i="2"/>
  <c r="G33" i="2"/>
  <c r="E33" i="2"/>
  <c r="G32" i="2"/>
  <c r="E32" i="2"/>
  <c r="G31" i="2"/>
  <c r="E31" i="2"/>
  <c r="G30" i="2"/>
  <c r="E30" i="2"/>
  <c r="G29" i="2"/>
  <c r="E29" i="2"/>
  <c r="G28" i="2"/>
  <c r="E28" i="2"/>
  <c r="G27" i="2"/>
  <c r="E27" i="2"/>
  <c r="G26" i="2"/>
  <c r="E26" i="2"/>
  <c r="G25" i="2"/>
  <c r="E25" i="2"/>
  <c r="G24" i="2"/>
  <c r="E24" i="2"/>
  <c r="G23" i="2"/>
  <c r="E23" i="2"/>
  <c r="G22" i="2"/>
  <c r="E22" i="2"/>
  <c r="G21" i="2"/>
  <c r="E21" i="2"/>
  <c r="G20" i="2"/>
  <c r="E20" i="2"/>
  <c r="G19" i="2"/>
  <c r="E19" i="2"/>
  <c r="G18" i="2"/>
  <c r="E18" i="2"/>
  <c r="G17" i="2"/>
  <c r="E17" i="2"/>
  <c r="G16" i="2"/>
  <c r="E16" i="2"/>
  <c r="G15" i="2"/>
  <c r="E15" i="2"/>
  <c r="G14" i="2"/>
  <c r="E14" i="2"/>
  <c r="G13" i="2"/>
  <c r="E13" i="2"/>
  <c r="G12" i="2"/>
  <c r="E12" i="2"/>
  <c r="G11" i="2"/>
  <c r="E11" i="2"/>
  <c r="G10" i="2"/>
  <c r="E10" i="2"/>
  <c r="G9" i="2"/>
  <c r="E9" i="2"/>
  <c r="G8" i="2"/>
  <c r="E8" i="2"/>
  <c r="G7" i="2"/>
  <c r="E7" i="2"/>
  <c r="G6" i="2"/>
  <c r="E6" i="2"/>
  <c r="G5" i="2"/>
  <c r="E5" i="2"/>
  <c r="G4" i="2"/>
  <c r="E4" i="2"/>
  <c r="G3" i="2"/>
  <c r="E3" i="2"/>
  <c r="G2" i="2"/>
  <c r="E2" i="2"/>
  <c r="E46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2" i="1"/>
</calcChain>
</file>

<file path=xl/sharedStrings.xml><?xml version="1.0" encoding="utf-8"?>
<sst xmlns="http://schemas.openxmlformats.org/spreadsheetml/2006/main" count="468" uniqueCount="95">
  <si>
    <t>timestamp</t>
  </si>
  <si>
    <t>start_point</t>
  </si>
  <si>
    <t>end_point</t>
  </si>
  <si>
    <t>duration_with_traffic</t>
  </si>
  <si>
    <t>duration_no_traffic</t>
  </si>
  <si>
    <t>congestion_status</t>
  </si>
  <si>
    <t>difference_seconds</t>
  </si>
  <si>
    <t>difference_percent</t>
  </si>
  <si>
    <t>{'latitude': 25.0808361, 'longitude': 121.5650525}</t>
  </si>
  <si>
    <t>{'latitude': 25.068779, 'longitude': 121.58432080000001}</t>
  </si>
  <si>
    <t>MODERATE (estimated)</t>
  </si>
  <si>
    <t>SLOW (estimated)</t>
  </si>
  <si>
    <t>SEVERE (estimated)</t>
  </si>
  <si>
    <t>SMOOTH (estimated)</t>
  </si>
  <si>
    <t>-65</t>
  </si>
  <si>
    <t>-14.01</t>
  </si>
  <si>
    <t>2025-10-01 17:02:55</t>
  </si>
  <si>
    <t>582 seconds (9.70 minutes)</t>
  </si>
  <si>
    <t>464 seconds (7.73 minutes)</t>
  </si>
  <si>
    <t>2025-10-01 17:07:56</t>
  </si>
  <si>
    <t>2025-10-01 17:12:57</t>
  </si>
  <si>
    <t>643 seconds (10.72 minutes)</t>
  </si>
  <si>
    <t>2025-10-01 17:17:58</t>
  </si>
  <si>
    <t>638 seconds (10.63 minutes)</t>
  </si>
  <si>
    <t>2025-10-01 17:22:59</t>
  </si>
  <si>
    <t>694 seconds (11.57 minutes)</t>
  </si>
  <si>
    <t>2025-10-01 17:28:00</t>
  </si>
  <si>
    <t>691 seconds (11.52 minutes)</t>
  </si>
  <si>
    <t>2025-10-01 17:33:01</t>
  </si>
  <si>
    <t>692 seconds (11.53 minutes)</t>
  </si>
  <si>
    <t>2025-10-01 17:38:02</t>
  </si>
  <si>
    <t>725 seconds (12.08 minutes)</t>
  </si>
  <si>
    <t>2025-10-01 17:43:03</t>
  </si>
  <si>
    <t>791 seconds (13.18 minutes)</t>
  </si>
  <si>
    <t>2025-10-01 17:48:04</t>
  </si>
  <si>
    <t>980 seconds (16.33 minutes)</t>
  </si>
  <si>
    <t>2025-10-01 17:53:05</t>
  </si>
  <si>
    <t>1130 seconds (18.83 minutes)</t>
  </si>
  <si>
    <t>2025-10-01 17:58:06</t>
  </si>
  <si>
    <t>1087 seconds (18.12 minutes)</t>
  </si>
  <si>
    <t>2025-10-01 18:03:07</t>
  </si>
  <si>
    <t>967 seconds (16.12 minutes)</t>
  </si>
  <si>
    <t>2025-10-01 18:08:07</t>
  </si>
  <si>
    <t>943 seconds (15.72 minutes)</t>
  </si>
  <si>
    <t>2025-10-01 18:09:51</t>
  </si>
  <si>
    <t>1074 seconds (17.90 minutes)</t>
  </si>
  <si>
    <t>2025-10-01 18:14:52</t>
  </si>
  <si>
    <t>1021 seconds (17.02 minutes)</t>
  </si>
  <si>
    <t>2025-10-01 18:19:53</t>
  </si>
  <si>
    <t>874 seconds (14.57 minutes)</t>
  </si>
  <si>
    <t>2025-10-01 18:24:59</t>
  </si>
  <si>
    <t>913 seconds (15.22 minutes)</t>
  </si>
  <si>
    <t>2025-10-01 18:30:00</t>
  </si>
  <si>
    <t>817 seconds (13.62 minutes)</t>
  </si>
  <si>
    <t>2025-10-01 18:35:07</t>
  </si>
  <si>
    <t>937 seconds (15.62 minutes)</t>
  </si>
  <si>
    <t>2025-10-01 18:40:08</t>
  </si>
  <si>
    <t>993 seconds (16.55 minutes)</t>
  </si>
  <si>
    <t>2025-10-01 18:45:13</t>
  </si>
  <si>
    <t>1045 seconds (17.42 minutes)</t>
  </si>
  <si>
    <t>2025-10-01 18:50:14</t>
  </si>
  <si>
    <t>1157 seconds (19.28 minutes)</t>
  </si>
  <si>
    <t>2025-10-01 18:55:15</t>
  </si>
  <si>
    <t>1123 seconds (18.72 minutes)</t>
  </si>
  <si>
    <t>2025-10-01 19:00:16</t>
  </si>
  <si>
    <t>872 seconds (14.53 minutes)</t>
  </si>
  <si>
    <t>2025-10-01 19:05:17</t>
  </si>
  <si>
    <t>854 seconds (14.23 minutes)</t>
  </si>
  <si>
    <t>2025-10-01 19:10:18</t>
  </si>
  <si>
    <t>742 seconds (12.37 minutes)</t>
  </si>
  <si>
    <t>2025-10-01 19:15:19</t>
  </si>
  <si>
    <t>647 seconds (10.78 minutes)</t>
  </si>
  <si>
    <t>2025-10-01 19:20:19</t>
  </si>
  <si>
    <t>591 seconds (9.85 minutes)</t>
  </si>
  <si>
    <t>2025-10-01 19:25:20</t>
  </si>
  <si>
    <t>509 seconds (8.48 minutes)</t>
  </si>
  <si>
    <t>2025-10-01 19:30:21</t>
  </si>
  <si>
    <t>497 seconds (8.28 minutes)</t>
  </si>
  <si>
    <t>2025-10-01 19:35:22</t>
  </si>
  <si>
    <t>482 seconds (8.03 minutes)</t>
  </si>
  <si>
    <t>2025-10-01 19:40:23</t>
  </si>
  <si>
    <t>477 seconds (7.95 minutes)</t>
  </si>
  <si>
    <t>2025-10-01 19:45:24</t>
  </si>
  <si>
    <t>458 seconds (7.63 minutes)</t>
  </si>
  <si>
    <t>2025-10-01 19:50:24</t>
  </si>
  <si>
    <t>462 seconds (7.70 minutes)</t>
  </si>
  <si>
    <t>2025-10-01 19:55:25</t>
  </si>
  <si>
    <t>437 seconds (7.28 minutes)</t>
  </si>
  <si>
    <t>2025-10-01 20:00:26</t>
  </si>
  <si>
    <t>444 seconds (7.40 minutes)</t>
  </si>
  <si>
    <t>2025-10-01 20:05:27</t>
  </si>
  <si>
    <t>2025-10-01 20:10:28</t>
  </si>
  <si>
    <t>425 seconds (7.08 minutes)</t>
  </si>
  <si>
    <t>-39</t>
  </si>
  <si>
    <t>-8.41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</si>
</sst>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\ h:mm;@"/>
  </numFmts>
  <fonts count="4" x14ac:knownFonts="1">
    <font>
      <sz val="11"/>
      <color theme="1"/>
      <name val="新細明體"/>
      <family val="2"/>
      <scheme val="minor"/>
    </font>
    <font>
      <b/>
      <sz val="11"/>
      <name val="新細明體"/>
      <family val="1"/>
      <charset val="136"/>
    </font>
    <font>
      <sz val="9"/>
      <name val="新細明體"/>
      <family val="3"/>
      <charset val="136"/>
      <scheme val="minor"/>
    </font>
    <font>
      <b/>
      <sz val="11"/>
      <name val="Cambria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176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3" fillId="0" borderId="1" xfId="0" applyFont="1" applyBorder="1" applyAlignment="1">
      <alignment horizontal="center" vertical="top"/>
    </xf>
    <xf numFmtId="22" fontId="0" fillId="0" borderId="0" xfId="0" applyNumberFormat="1" applyAlignment="1">
      <alignment horizontal="center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Duration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duration_with_traffic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Sheet1!$A$2:$A$43</c:f>
              <c:numCache>
                <c:formatCode>yyyy/m/d\ h:mm;@</c:formatCode>
                <c:ptCount val="42"/>
                <c:pt idx="0">
                  <c:v>45930.703553240739</c:v>
                </c:pt>
                <c:pt idx="1">
                  <c:v>45930.703969907408</c:v>
                </c:pt>
                <c:pt idx="2">
                  <c:v>45930.704328703701</c:v>
                </c:pt>
                <c:pt idx="3">
                  <c:v>45930.706597222219</c:v>
                </c:pt>
                <c:pt idx="4">
                  <c:v>45930.710138888891</c:v>
                </c:pt>
                <c:pt idx="5">
                  <c:v>45930.713692129626</c:v>
                </c:pt>
                <c:pt idx="6">
                  <c:v>45930.717303240737</c:v>
                </c:pt>
                <c:pt idx="7">
                  <c:v>45930.720902777779</c:v>
                </c:pt>
                <c:pt idx="8">
                  <c:v>45930.724444444444</c:v>
                </c:pt>
                <c:pt idx="9">
                  <c:v>45930.728043981479</c:v>
                </c:pt>
                <c:pt idx="10">
                  <c:v>45930.731527777774</c:v>
                </c:pt>
                <c:pt idx="11">
                  <c:v>45930.735127314816</c:v>
                </c:pt>
                <c:pt idx="12">
                  <c:v>45930.738611111112</c:v>
                </c:pt>
                <c:pt idx="13">
                  <c:v>45930.742152777777</c:v>
                </c:pt>
                <c:pt idx="14">
                  <c:v>45930.745740740742</c:v>
                </c:pt>
                <c:pt idx="15">
                  <c:v>45930.749224537038</c:v>
                </c:pt>
                <c:pt idx="16">
                  <c:v>45930.752824074072</c:v>
                </c:pt>
                <c:pt idx="17">
                  <c:v>45930.756307870368</c:v>
                </c:pt>
                <c:pt idx="18">
                  <c:v>45930.759791666664</c:v>
                </c:pt>
                <c:pt idx="19">
                  <c:v>45930.763402777775</c:v>
                </c:pt>
                <c:pt idx="20">
                  <c:v>45930.781527777777</c:v>
                </c:pt>
                <c:pt idx="21">
                  <c:v>45930.78502314815</c:v>
                </c:pt>
                <c:pt idx="22">
                  <c:v>45930.788506944446</c:v>
                </c:pt>
                <c:pt idx="23">
                  <c:v>45930.791990740741</c:v>
                </c:pt>
                <c:pt idx="24">
                  <c:v>45930.795474537037</c:v>
                </c:pt>
                <c:pt idx="25">
                  <c:v>45930.798958333333</c:v>
                </c:pt>
                <c:pt idx="26">
                  <c:v>45930.802442129629</c:v>
                </c:pt>
                <c:pt idx="27">
                  <c:v>45930.805925925924</c:v>
                </c:pt>
                <c:pt idx="28">
                  <c:v>45930.80940972222</c:v>
                </c:pt>
                <c:pt idx="29">
                  <c:v>45930.812893518516</c:v>
                </c:pt>
                <c:pt idx="30">
                  <c:v>45930.816377314812</c:v>
                </c:pt>
                <c:pt idx="31">
                  <c:v>45930.819861111115</c:v>
                </c:pt>
                <c:pt idx="32">
                  <c:v>45930.823344907411</c:v>
                </c:pt>
                <c:pt idx="33">
                  <c:v>45930.826828703706</c:v>
                </c:pt>
                <c:pt idx="34">
                  <c:v>45930.830312500002</c:v>
                </c:pt>
                <c:pt idx="35">
                  <c:v>45930.833796296298</c:v>
                </c:pt>
                <c:pt idx="36">
                  <c:v>45930.837280092594</c:v>
                </c:pt>
                <c:pt idx="37">
                  <c:v>45930.840763888889</c:v>
                </c:pt>
                <c:pt idx="38">
                  <c:v>45930.844247685185</c:v>
                </c:pt>
                <c:pt idx="39">
                  <c:v>45930.847731481481</c:v>
                </c:pt>
                <c:pt idx="40">
                  <c:v>45930.851203703707</c:v>
                </c:pt>
                <c:pt idx="41">
                  <c:v>45930.854687500003</c:v>
                </c:pt>
              </c:numCache>
            </c:numRef>
          </c:cat>
          <c:val>
            <c:numRef>
              <c:f>Sheet1!$D$2:$D$43</c:f>
              <c:numCache>
                <c:formatCode>0.00</c:formatCode>
                <c:ptCount val="42"/>
                <c:pt idx="0">
                  <c:v>9.1999999999999993</c:v>
                </c:pt>
                <c:pt idx="1">
                  <c:v>9.3800000000000008</c:v>
                </c:pt>
                <c:pt idx="2">
                  <c:v>9.3800000000000008</c:v>
                </c:pt>
                <c:pt idx="3">
                  <c:v>9.4700000000000006</c:v>
                </c:pt>
                <c:pt idx="4">
                  <c:v>9.5299999999999994</c:v>
                </c:pt>
                <c:pt idx="5">
                  <c:v>10.1</c:v>
                </c:pt>
                <c:pt idx="6">
                  <c:v>9.8000000000000007</c:v>
                </c:pt>
                <c:pt idx="7">
                  <c:v>12.32</c:v>
                </c:pt>
                <c:pt idx="8">
                  <c:v>14.42</c:v>
                </c:pt>
                <c:pt idx="9">
                  <c:v>16.45</c:v>
                </c:pt>
                <c:pt idx="10">
                  <c:v>16.37</c:v>
                </c:pt>
                <c:pt idx="11">
                  <c:v>14.67</c:v>
                </c:pt>
                <c:pt idx="12">
                  <c:v>15.93</c:v>
                </c:pt>
                <c:pt idx="13">
                  <c:v>19.27</c:v>
                </c:pt>
                <c:pt idx="14">
                  <c:v>18.78</c:v>
                </c:pt>
                <c:pt idx="15">
                  <c:v>17.670000000000002</c:v>
                </c:pt>
                <c:pt idx="16">
                  <c:v>17.28</c:v>
                </c:pt>
                <c:pt idx="17">
                  <c:v>18.149999999999999</c:v>
                </c:pt>
                <c:pt idx="18">
                  <c:v>17.95</c:v>
                </c:pt>
                <c:pt idx="19">
                  <c:v>18.12</c:v>
                </c:pt>
                <c:pt idx="20">
                  <c:v>14.85</c:v>
                </c:pt>
                <c:pt idx="21">
                  <c:v>13.55</c:v>
                </c:pt>
                <c:pt idx="22">
                  <c:v>12.37</c:v>
                </c:pt>
                <c:pt idx="23">
                  <c:v>11.03</c:v>
                </c:pt>
                <c:pt idx="24">
                  <c:v>10.58</c:v>
                </c:pt>
                <c:pt idx="25">
                  <c:v>11.13</c:v>
                </c:pt>
                <c:pt idx="26">
                  <c:v>10.72</c:v>
                </c:pt>
                <c:pt idx="27">
                  <c:v>10.95</c:v>
                </c:pt>
                <c:pt idx="28">
                  <c:v>8.8000000000000007</c:v>
                </c:pt>
                <c:pt idx="29">
                  <c:v>8.2200000000000006</c:v>
                </c:pt>
                <c:pt idx="30">
                  <c:v>8.2200000000000006</c:v>
                </c:pt>
                <c:pt idx="31">
                  <c:v>8.15</c:v>
                </c:pt>
                <c:pt idx="32">
                  <c:v>7.88</c:v>
                </c:pt>
                <c:pt idx="33">
                  <c:v>7.53</c:v>
                </c:pt>
                <c:pt idx="34">
                  <c:v>7.6</c:v>
                </c:pt>
                <c:pt idx="35">
                  <c:v>7.22</c:v>
                </c:pt>
                <c:pt idx="36">
                  <c:v>7.07</c:v>
                </c:pt>
                <c:pt idx="37">
                  <c:v>7.02</c:v>
                </c:pt>
                <c:pt idx="38">
                  <c:v>6.98</c:v>
                </c:pt>
                <c:pt idx="39">
                  <c:v>6.98</c:v>
                </c:pt>
                <c:pt idx="40">
                  <c:v>6.87</c:v>
                </c:pt>
                <c:pt idx="41">
                  <c:v>6.85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C1-4FA9-B6A0-DDA355FA8F91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duration_no_traffic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Sheet1!$A$2:$A$43</c:f>
              <c:numCache>
                <c:formatCode>yyyy/m/d\ h:mm;@</c:formatCode>
                <c:ptCount val="42"/>
                <c:pt idx="0">
                  <c:v>45930.703553240739</c:v>
                </c:pt>
                <c:pt idx="1">
                  <c:v>45930.703969907408</c:v>
                </c:pt>
                <c:pt idx="2">
                  <c:v>45930.704328703701</c:v>
                </c:pt>
                <c:pt idx="3">
                  <c:v>45930.706597222219</c:v>
                </c:pt>
                <c:pt idx="4">
                  <c:v>45930.710138888891</c:v>
                </c:pt>
                <c:pt idx="5">
                  <c:v>45930.713692129626</c:v>
                </c:pt>
                <c:pt idx="6">
                  <c:v>45930.717303240737</c:v>
                </c:pt>
                <c:pt idx="7">
                  <c:v>45930.720902777779</c:v>
                </c:pt>
                <c:pt idx="8">
                  <c:v>45930.724444444444</c:v>
                </c:pt>
                <c:pt idx="9">
                  <c:v>45930.728043981479</c:v>
                </c:pt>
                <c:pt idx="10">
                  <c:v>45930.731527777774</c:v>
                </c:pt>
                <c:pt idx="11">
                  <c:v>45930.735127314816</c:v>
                </c:pt>
                <c:pt idx="12">
                  <c:v>45930.738611111112</c:v>
                </c:pt>
                <c:pt idx="13">
                  <c:v>45930.742152777777</c:v>
                </c:pt>
                <c:pt idx="14">
                  <c:v>45930.745740740742</c:v>
                </c:pt>
                <c:pt idx="15">
                  <c:v>45930.749224537038</c:v>
                </c:pt>
                <c:pt idx="16">
                  <c:v>45930.752824074072</c:v>
                </c:pt>
                <c:pt idx="17">
                  <c:v>45930.756307870368</c:v>
                </c:pt>
                <c:pt idx="18">
                  <c:v>45930.759791666664</c:v>
                </c:pt>
                <c:pt idx="19">
                  <c:v>45930.763402777775</c:v>
                </c:pt>
                <c:pt idx="20">
                  <c:v>45930.781527777777</c:v>
                </c:pt>
                <c:pt idx="21">
                  <c:v>45930.78502314815</c:v>
                </c:pt>
                <c:pt idx="22">
                  <c:v>45930.788506944446</c:v>
                </c:pt>
                <c:pt idx="23">
                  <c:v>45930.791990740741</c:v>
                </c:pt>
                <c:pt idx="24">
                  <c:v>45930.795474537037</c:v>
                </c:pt>
                <c:pt idx="25">
                  <c:v>45930.798958333333</c:v>
                </c:pt>
                <c:pt idx="26">
                  <c:v>45930.802442129629</c:v>
                </c:pt>
                <c:pt idx="27">
                  <c:v>45930.805925925924</c:v>
                </c:pt>
                <c:pt idx="28">
                  <c:v>45930.80940972222</c:v>
                </c:pt>
                <c:pt idx="29">
                  <c:v>45930.812893518516</c:v>
                </c:pt>
                <c:pt idx="30">
                  <c:v>45930.816377314812</c:v>
                </c:pt>
                <c:pt idx="31">
                  <c:v>45930.819861111115</c:v>
                </c:pt>
                <c:pt idx="32">
                  <c:v>45930.823344907411</c:v>
                </c:pt>
                <c:pt idx="33">
                  <c:v>45930.826828703706</c:v>
                </c:pt>
                <c:pt idx="34">
                  <c:v>45930.830312500002</c:v>
                </c:pt>
                <c:pt idx="35">
                  <c:v>45930.833796296298</c:v>
                </c:pt>
                <c:pt idx="36">
                  <c:v>45930.837280092594</c:v>
                </c:pt>
                <c:pt idx="37">
                  <c:v>45930.840763888889</c:v>
                </c:pt>
                <c:pt idx="38">
                  <c:v>45930.844247685185</c:v>
                </c:pt>
                <c:pt idx="39">
                  <c:v>45930.847731481481</c:v>
                </c:pt>
                <c:pt idx="40">
                  <c:v>45930.851203703707</c:v>
                </c:pt>
                <c:pt idx="41">
                  <c:v>45930.854687500003</c:v>
                </c:pt>
              </c:numCache>
            </c:numRef>
          </c:cat>
          <c:val>
            <c:numRef>
              <c:f>Sheet1!$E$2:$E$43</c:f>
              <c:numCache>
                <c:formatCode>General</c:formatCode>
                <c:ptCount val="42"/>
                <c:pt idx="0">
                  <c:v>7.73</c:v>
                </c:pt>
                <c:pt idx="1">
                  <c:v>7.73</c:v>
                </c:pt>
                <c:pt idx="2">
                  <c:v>7.73</c:v>
                </c:pt>
                <c:pt idx="3">
                  <c:v>7.73</c:v>
                </c:pt>
                <c:pt idx="4">
                  <c:v>7.73</c:v>
                </c:pt>
                <c:pt idx="5">
                  <c:v>7.73</c:v>
                </c:pt>
                <c:pt idx="6">
                  <c:v>7.73</c:v>
                </c:pt>
                <c:pt idx="7">
                  <c:v>7.73</c:v>
                </c:pt>
                <c:pt idx="8">
                  <c:v>7.73</c:v>
                </c:pt>
                <c:pt idx="9">
                  <c:v>7.73</c:v>
                </c:pt>
                <c:pt idx="10">
                  <c:v>7.73</c:v>
                </c:pt>
                <c:pt idx="11">
                  <c:v>7.73</c:v>
                </c:pt>
                <c:pt idx="12">
                  <c:v>7.73</c:v>
                </c:pt>
                <c:pt idx="13">
                  <c:v>7.73</c:v>
                </c:pt>
                <c:pt idx="14">
                  <c:v>7.73</c:v>
                </c:pt>
                <c:pt idx="15">
                  <c:v>7.73</c:v>
                </c:pt>
                <c:pt idx="16">
                  <c:v>7.73</c:v>
                </c:pt>
                <c:pt idx="17">
                  <c:v>7.73</c:v>
                </c:pt>
                <c:pt idx="18">
                  <c:v>7.73</c:v>
                </c:pt>
                <c:pt idx="19">
                  <c:v>7.73</c:v>
                </c:pt>
                <c:pt idx="20">
                  <c:v>7.73</c:v>
                </c:pt>
                <c:pt idx="21">
                  <c:v>7.73</c:v>
                </c:pt>
                <c:pt idx="22">
                  <c:v>7.73</c:v>
                </c:pt>
                <c:pt idx="23">
                  <c:v>7.73</c:v>
                </c:pt>
                <c:pt idx="24">
                  <c:v>7.73</c:v>
                </c:pt>
                <c:pt idx="25">
                  <c:v>7.73</c:v>
                </c:pt>
                <c:pt idx="26">
                  <c:v>7.73</c:v>
                </c:pt>
                <c:pt idx="27">
                  <c:v>7.73</c:v>
                </c:pt>
                <c:pt idx="28">
                  <c:v>7.73</c:v>
                </c:pt>
                <c:pt idx="29">
                  <c:v>7.73</c:v>
                </c:pt>
                <c:pt idx="30">
                  <c:v>7.73</c:v>
                </c:pt>
                <c:pt idx="31">
                  <c:v>7.73</c:v>
                </c:pt>
                <c:pt idx="32">
                  <c:v>7.73</c:v>
                </c:pt>
                <c:pt idx="33">
                  <c:v>7.73</c:v>
                </c:pt>
                <c:pt idx="34">
                  <c:v>7.73</c:v>
                </c:pt>
                <c:pt idx="35">
                  <c:v>7.73</c:v>
                </c:pt>
                <c:pt idx="36">
                  <c:v>7.73</c:v>
                </c:pt>
                <c:pt idx="37">
                  <c:v>7.73</c:v>
                </c:pt>
                <c:pt idx="38">
                  <c:v>7.73</c:v>
                </c:pt>
                <c:pt idx="39">
                  <c:v>7.73</c:v>
                </c:pt>
                <c:pt idx="40">
                  <c:v>7.73</c:v>
                </c:pt>
                <c:pt idx="41">
                  <c:v>7.73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C1-4FA9-B6A0-DDA355FA8F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5149920"/>
        <c:axId val="925150400"/>
      </c:lineChart>
      <c:catAx>
        <c:axId val="925149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Time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 altLang="en-US"/>
            </a:p>
          </c:txPr>
        </c:title>
        <c:numFmt formatCode="yyyy/m/d\ 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25150400"/>
        <c:crosses val="autoZero"/>
        <c:auto val="0"/>
        <c:lblAlgn val="ctr"/>
        <c:lblOffset val="100"/>
        <c:noMultiLvlLbl val="1"/>
      </c:catAx>
      <c:valAx>
        <c:axId val="925150400"/>
        <c:scaling>
          <c:orientation val="minMax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Duration</a:t>
                </a:r>
                <a:r>
                  <a:rPr lang="en-US" altLang="zh-TW" baseline="0"/>
                  <a:t> (min)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 alt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25149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difference_percent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Sheet1!$A$2:$A$43</c:f>
              <c:numCache>
                <c:formatCode>yyyy/m/d\ h:mm;@</c:formatCode>
                <c:ptCount val="42"/>
                <c:pt idx="0">
                  <c:v>45930.703553240739</c:v>
                </c:pt>
                <c:pt idx="1">
                  <c:v>45930.703969907408</c:v>
                </c:pt>
                <c:pt idx="2">
                  <c:v>45930.704328703701</c:v>
                </c:pt>
                <c:pt idx="3">
                  <c:v>45930.706597222219</c:v>
                </c:pt>
                <c:pt idx="4">
                  <c:v>45930.710138888891</c:v>
                </c:pt>
                <c:pt idx="5">
                  <c:v>45930.713692129626</c:v>
                </c:pt>
                <c:pt idx="6">
                  <c:v>45930.717303240737</c:v>
                </c:pt>
                <c:pt idx="7">
                  <c:v>45930.720902777779</c:v>
                </c:pt>
                <c:pt idx="8">
                  <c:v>45930.724444444444</c:v>
                </c:pt>
                <c:pt idx="9">
                  <c:v>45930.728043981479</c:v>
                </c:pt>
                <c:pt idx="10">
                  <c:v>45930.731527777774</c:v>
                </c:pt>
                <c:pt idx="11">
                  <c:v>45930.735127314816</c:v>
                </c:pt>
                <c:pt idx="12">
                  <c:v>45930.738611111112</c:v>
                </c:pt>
                <c:pt idx="13">
                  <c:v>45930.742152777777</c:v>
                </c:pt>
                <c:pt idx="14">
                  <c:v>45930.745740740742</c:v>
                </c:pt>
                <c:pt idx="15">
                  <c:v>45930.749224537038</c:v>
                </c:pt>
                <c:pt idx="16">
                  <c:v>45930.752824074072</c:v>
                </c:pt>
                <c:pt idx="17">
                  <c:v>45930.756307870368</c:v>
                </c:pt>
                <c:pt idx="18">
                  <c:v>45930.759791666664</c:v>
                </c:pt>
                <c:pt idx="19">
                  <c:v>45930.763402777775</c:v>
                </c:pt>
                <c:pt idx="20">
                  <c:v>45930.781527777777</c:v>
                </c:pt>
                <c:pt idx="21">
                  <c:v>45930.78502314815</c:v>
                </c:pt>
                <c:pt idx="22">
                  <c:v>45930.788506944446</c:v>
                </c:pt>
                <c:pt idx="23">
                  <c:v>45930.791990740741</c:v>
                </c:pt>
                <c:pt idx="24">
                  <c:v>45930.795474537037</c:v>
                </c:pt>
                <c:pt idx="25">
                  <c:v>45930.798958333333</c:v>
                </c:pt>
                <c:pt idx="26">
                  <c:v>45930.802442129629</c:v>
                </c:pt>
                <c:pt idx="27">
                  <c:v>45930.805925925924</c:v>
                </c:pt>
                <c:pt idx="28">
                  <c:v>45930.80940972222</c:v>
                </c:pt>
                <c:pt idx="29">
                  <c:v>45930.812893518516</c:v>
                </c:pt>
                <c:pt idx="30">
                  <c:v>45930.816377314812</c:v>
                </c:pt>
                <c:pt idx="31">
                  <c:v>45930.819861111115</c:v>
                </c:pt>
                <c:pt idx="32">
                  <c:v>45930.823344907411</c:v>
                </c:pt>
                <c:pt idx="33">
                  <c:v>45930.826828703706</c:v>
                </c:pt>
                <c:pt idx="34">
                  <c:v>45930.830312500002</c:v>
                </c:pt>
                <c:pt idx="35">
                  <c:v>45930.833796296298</c:v>
                </c:pt>
                <c:pt idx="36">
                  <c:v>45930.837280092594</c:v>
                </c:pt>
                <c:pt idx="37">
                  <c:v>45930.840763888889</c:v>
                </c:pt>
                <c:pt idx="38">
                  <c:v>45930.844247685185</c:v>
                </c:pt>
                <c:pt idx="39">
                  <c:v>45930.847731481481</c:v>
                </c:pt>
                <c:pt idx="40">
                  <c:v>45930.851203703707</c:v>
                </c:pt>
                <c:pt idx="41">
                  <c:v>45930.854687500003</c:v>
                </c:pt>
              </c:numCache>
            </c:numRef>
          </c:cat>
          <c:val>
            <c:numRef>
              <c:f>Sheet1!$H$2:$H$43</c:f>
              <c:numCache>
                <c:formatCode>General</c:formatCode>
                <c:ptCount val="42"/>
                <c:pt idx="0">
                  <c:v>18.97</c:v>
                </c:pt>
                <c:pt idx="1">
                  <c:v>21.34</c:v>
                </c:pt>
                <c:pt idx="2">
                  <c:v>21.34</c:v>
                </c:pt>
                <c:pt idx="3">
                  <c:v>22.41</c:v>
                </c:pt>
                <c:pt idx="4">
                  <c:v>23.28</c:v>
                </c:pt>
                <c:pt idx="5">
                  <c:v>30.6</c:v>
                </c:pt>
                <c:pt idx="6">
                  <c:v>26.72</c:v>
                </c:pt>
                <c:pt idx="7">
                  <c:v>59.27</c:v>
                </c:pt>
                <c:pt idx="8">
                  <c:v>86.42</c:v>
                </c:pt>
                <c:pt idx="9">
                  <c:v>112.72</c:v>
                </c:pt>
                <c:pt idx="10">
                  <c:v>111.64</c:v>
                </c:pt>
                <c:pt idx="11">
                  <c:v>89.66</c:v>
                </c:pt>
                <c:pt idx="12">
                  <c:v>106.03</c:v>
                </c:pt>
                <c:pt idx="13">
                  <c:v>149.13999999999999</c:v>
                </c:pt>
                <c:pt idx="14">
                  <c:v>142.88999999999999</c:v>
                </c:pt>
                <c:pt idx="15">
                  <c:v>128.44999999999999</c:v>
                </c:pt>
                <c:pt idx="16">
                  <c:v>123.49</c:v>
                </c:pt>
                <c:pt idx="17">
                  <c:v>134.69999999999999</c:v>
                </c:pt>
                <c:pt idx="18">
                  <c:v>132.11000000000001</c:v>
                </c:pt>
                <c:pt idx="19">
                  <c:v>134.27000000000001</c:v>
                </c:pt>
                <c:pt idx="20">
                  <c:v>92.03</c:v>
                </c:pt>
                <c:pt idx="21">
                  <c:v>75.22</c:v>
                </c:pt>
                <c:pt idx="22">
                  <c:v>59.91</c:v>
                </c:pt>
                <c:pt idx="23">
                  <c:v>42.67</c:v>
                </c:pt>
                <c:pt idx="24">
                  <c:v>36.85</c:v>
                </c:pt>
                <c:pt idx="25">
                  <c:v>43.97</c:v>
                </c:pt>
                <c:pt idx="26">
                  <c:v>38.58</c:v>
                </c:pt>
                <c:pt idx="27">
                  <c:v>41.59</c:v>
                </c:pt>
                <c:pt idx="28">
                  <c:v>13.79</c:v>
                </c:pt>
                <c:pt idx="29">
                  <c:v>6.25</c:v>
                </c:pt>
                <c:pt idx="30">
                  <c:v>6.25</c:v>
                </c:pt>
                <c:pt idx="31">
                  <c:v>5.39</c:v>
                </c:pt>
                <c:pt idx="32">
                  <c:v>1.94</c:v>
                </c:pt>
                <c:pt idx="33">
                  <c:v>-2.59</c:v>
                </c:pt>
                <c:pt idx="34">
                  <c:v>-1.72</c:v>
                </c:pt>
                <c:pt idx="35">
                  <c:v>-6.68</c:v>
                </c:pt>
                <c:pt idx="36">
                  <c:v>-8.6199999999999992</c:v>
                </c:pt>
                <c:pt idx="37">
                  <c:v>-9.27</c:v>
                </c:pt>
                <c:pt idx="38">
                  <c:v>-9.6999999999999993</c:v>
                </c:pt>
                <c:pt idx="39">
                  <c:v>-9.6999999999999993</c:v>
                </c:pt>
                <c:pt idx="40">
                  <c:v>-11.21</c:v>
                </c:pt>
                <c:pt idx="41">
                  <c:v>-11.42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E1-45AF-9972-46B7E4908B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3008736"/>
        <c:axId val="1347005008"/>
      </c:lineChart>
      <c:catAx>
        <c:axId val="613008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Time</a:t>
                </a:r>
                <a:endParaRPr lang="zh-TW" altLang="en-US"/>
              </a:p>
            </c:rich>
          </c:tx>
          <c:layout>
            <c:manualLayout>
              <c:xMode val="edge"/>
              <c:yMode val="edge"/>
              <c:x val="0.50748137986331665"/>
              <c:y val="0.945628104179285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 altLang="en-US"/>
            </a:p>
          </c:txPr>
        </c:title>
        <c:numFmt formatCode="yyyy/m/d\ 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47005008"/>
        <c:crosses val="autoZero"/>
        <c:auto val="0"/>
        <c:lblAlgn val="ctr"/>
        <c:lblOffset val="100"/>
        <c:noMultiLvlLbl val="0"/>
      </c:catAx>
      <c:valAx>
        <c:axId val="134700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Difference</a:t>
                </a:r>
                <a:r>
                  <a:rPr lang="en-US" altLang="zh-TW" baseline="0"/>
                  <a:t> (%)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 alt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13008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[1]Sheet1!$E$1</c:f>
              <c:strCache>
                <c:ptCount val="1"/>
                <c:pt idx="0">
                  <c:v>duration_with_traffic</c:v>
                </c:pt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u="none" strike="noStrike">
                    <a:uFillTx/>
                    <a:latin typeface="Noto Sans"/>
                  </a:defRPr>
                </a:pPr>
                <a:endParaRPr lang="zh-TW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28800">
                      <a:solidFill>
                        <a:srgbClr val="000000"/>
                      </a:solidFill>
                    </a:ln>
                  </c:spPr>
                </c15:leaderLines>
              </c:ext>
            </c:extLst>
          </c:dLbls>
          <c:xVal>
            <c:strRef>
              <c:f>[1]Sheet1!$A$2:$A$40</c:f>
              <c:strCache>
                <c:ptCount val="39"/>
                <c:pt idx="0">
                  <c:v>2025-10-01 17:02:55</c:v>
                </c:pt>
                <c:pt idx="1">
                  <c:v>2025-10-01 17:07:56</c:v>
                </c:pt>
                <c:pt idx="2">
                  <c:v>2025-10-01 17:12:57</c:v>
                </c:pt>
                <c:pt idx="3">
                  <c:v>2025-10-01 17:17:58</c:v>
                </c:pt>
                <c:pt idx="4">
                  <c:v>2025-10-01 17:22:59</c:v>
                </c:pt>
                <c:pt idx="5">
                  <c:v>2025-10-01 17:28:00</c:v>
                </c:pt>
                <c:pt idx="6">
                  <c:v>2025-10-01 17:33:01</c:v>
                </c:pt>
                <c:pt idx="7">
                  <c:v>2025-10-01 17:38:02</c:v>
                </c:pt>
                <c:pt idx="8">
                  <c:v>2025-10-01 17:43:03</c:v>
                </c:pt>
                <c:pt idx="9">
                  <c:v>2025-10-01 17:48:04</c:v>
                </c:pt>
                <c:pt idx="10">
                  <c:v>2025-10-01 17:53:05</c:v>
                </c:pt>
                <c:pt idx="11">
                  <c:v>2025-10-01 17:58:06</c:v>
                </c:pt>
                <c:pt idx="12">
                  <c:v>2025-10-01 18:03:07</c:v>
                </c:pt>
                <c:pt idx="13">
                  <c:v>2025-10-01 18:08:07</c:v>
                </c:pt>
                <c:pt idx="14">
                  <c:v>2025-10-01 18:09:51</c:v>
                </c:pt>
                <c:pt idx="15">
                  <c:v>2025-10-01 18:14:52</c:v>
                </c:pt>
                <c:pt idx="16">
                  <c:v>2025-10-01 18:19:53</c:v>
                </c:pt>
                <c:pt idx="17">
                  <c:v>2025-10-01 18:24:59</c:v>
                </c:pt>
                <c:pt idx="18">
                  <c:v>2025-10-01 18:30:00</c:v>
                </c:pt>
                <c:pt idx="19">
                  <c:v>2025-10-01 18:35:07</c:v>
                </c:pt>
                <c:pt idx="20">
                  <c:v>2025-10-01 18:40:08</c:v>
                </c:pt>
                <c:pt idx="21">
                  <c:v>2025-10-01 18:45:13</c:v>
                </c:pt>
                <c:pt idx="22">
                  <c:v>2025-10-01 18:50:14</c:v>
                </c:pt>
                <c:pt idx="23">
                  <c:v>2025-10-01 18:55:15</c:v>
                </c:pt>
                <c:pt idx="24">
                  <c:v>2025-10-01 19:00:16</c:v>
                </c:pt>
                <c:pt idx="25">
                  <c:v>2025-10-01 19:05:17</c:v>
                </c:pt>
                <c:pt idx="26">
                  <c:v>2025-10-01 19:10:18</c:v>
                </c:pt>
                <c:pt idx="27">
                  <c:v>2025-10-01 19:15:19</c:v>
                </c:pt>
                <c:pt idx="28">
                  <c:v>2025-10-01 19:20:19</c:v>
                </c:pt>
                <c:pt idx="29">
                  <c:v>2025-10-01 19:25:20</c:v>
                </c:pt>
                <c:pt idx="30">
                  <c:v>2025-10-01 19:30:21</c:v>
                </c:pt>
                <c:pt idx="31">
                  <c:v>2025-10-01 19:35:22</c:v>
                </c:pt>
                <c:pt idx="32">
                  <c:v>2025-10-01 19:40:23</c:v>
                </c:pt>
                <c:pt idx="33">
                  <c:v>2025-10-01 19:45:24</c:v>
                </c:pt>
                <c:pt idx="34">
                  <c:v>2025-10-01 19:50:24</c:v>
                </c:pt>
                <c:pt idx="35">
                  <c:v>2025-10-01 19:55:25</c:v>
                </c:pt>
                <c:pt idx="36">
                  <c:v>2025-10-01 20:00:26</c:v>
                </c:pt>
                <c:pt idx="37">
                  <c:v>2025-10-01 20:05:27</c:v>
                </c:pt>
                <c:pt idx="38">
                  <c:v>2025-10-01 20:10:28</c:v>
                </c:pt>
              </c:strCache>
            </c:strRef>
          </c:xVal>
          <c:yVal>
            <c:numRef>
              <c:f>[1]Sheet1!$E$2:$E$40</c:f>
              <c:numCache>
                <c:formatCode>General</c:formatCode>
                <c:ptCount val="39"/>
                <c:pt idx="0">
                  <c:v>9.6999999999999993</c:v>
                </c:pt>
                <c:pt idx="1">
                  <c:v>9.6999999999999993</c:v>
                </c:pt>
                <c:pt idx="2">
                  <c:v>10.72</c:v>
                </c:pt>
                <c:pt idx="3">
                  <c:v>10.63</c:v>
                </c:pt>
                <c:pt idx="4">
                  <c:v>11.57</c:v>
                </c:pt>
                <c:pt idx="5">
                  <c:v>11.52</c:v>
                </c:pt>
                <c:pt idx="6">
                  <c:v>11.53</c:v>
                </c:pt>
                <c:pt idx="7">
                  <c:v>12.08</c:v>
                </c:pt>
                <c:pt idx="8">
                  <c:v>13.18</c:v>
                </c:pt>
                <c:pt idx="9">
                  <c:v>16.329999999999998</c:v>
                </c:pt>
                <c:pt idx="10">
                  <c:v>18.829999999999998</c:v>
                </c:pt>
                <c:pt idx="11">
                  <c:v>18.12</c:v>
                </c:pt>
                <c:pt idx="12">
                  <c:v>16.12</c:v>
                </c:pt>
                <c:pt idx="13">
                  <c:v>15.72</c:v>
                </c:pt>
                <c:pt idx="14">
                  <c:v>17.899999999999999</c:v>
                </c:pt>
                <c:pt idx="15">
                  <c:v>17.02</c:v>
                </c:pt>
                <c:pt idx="16">
                  <c:v>14.57</c:v>
                </c:pt>
                <c:pt idx="17">
                  <c:v>15.22</c:v>
                </c:pt>
                <c:pt idx="18">
                  <c:v>13.62</c:v>
                </c:pt>
                <c:pt idx="19">
                  <c:v>15.62</c:v>
                </c:pt>
                <c:pt idx="20">
                  <c:v>16.55</c:v>
                </c:pt>
                <c:pt idx="21">
                  <c:v>17.420000000000002</c:v>
                </c:pt>
                <c:pt idx="22">
                  <c:v>19.28</c:v>
                </c:pt>
                <c:pt idx="23">
                  <c:v>18.72</c:v>
                </c:pt>
                <c:pt idx="24">
                  <c:v>14.53</c:v>
                </c:pt>
                <c:pt idx="25">
                  <c:v>14.23</c:v>
                </c:pt>
                <c:pt idx="26">
                  <c:v>12.37</c:v>
                </c:pt>
                <c:pt idx="27">
                  <c:v>10.78</c:v>
                </c:pt>
                <c:pt idx="28">
                  <c:v>9.85</c:v>
                </c:pt>
                <c:pt idx="29">
                  <c:v>8.48</c:v>
                </c:pt>
                <c:pt idx="30">
                  <c:v>8.2799999999999994</c:v>
                </c:pt>
                <c:pt idx="31">
                  <c:v>8.0299999999999994</c:v>
                </c:pt>
                <c:pt idx="32">
                  <c:v>7.95</c:v>
                </c:pt>
                <c:pt idx="33">
                  <c:v>7.63</c:v>
                </c:pt>
                <c:pt idx="34">
                  <c:v>7.7</c:v>
                </c:pt>
                <c:pt idx="35">
                  <c:v>7.28</c:v>
                </c:pt>
                <c:pt idx="36">
                  <c:v>7.4</c:v>
                </c:pt>
                <c:pt idx="37">
                  <c:v>7.4</c:v>
                </c:pt>
                <c:pt idx="38">
                  <c:v>7.08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56-467F-9BD8-D35A04151D44}"/>
            </c:ext>
          </c:extLst>
        </c:ser>
        <c:ser>
          <c:idx val="1"/>
          <c:order val="1"/>
          <c:tx>
            <c:strRef>
              <c:f>[1]Sheet1!$G$1</c:f>
              <c:strCache>
                <c:ptCount val="1"/>
                <c:pt idx="0">
                  <c:v>duration_no_traffic</c:v>
                </c:pt>
              </c:strCache>
            </c:strRef>
          </c:tx>
          <c:spPr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u="none" strike="noStrike">
                    <a:uFillTx/>
                    <a:latin typeface="Noto Sans"/>
                  </a:defRPr>
                </a:pPr>
                <a:endParaRPr lang="zh-TW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28800">
                      <a:solidFill>
                        <a:srgbClr val="000000"/>
                      </a:solidFill>
                    </a:ln>
                  </c:spPr>
                </c15:leaderLines>
              </c:ext>
            </c:extLst>
          </c:dLbls>
          <c:xVal>
            <c:strRef>
              <c:f>[1]Sheet1!$A$2:$A$40</c:f>
              <c:strCache>
                <c:ptCount val="39"/>
                <c:pt idx="0">
                  <c:v>2025-10-01 17:02:55</c:v>
                </c:pt>
                <c:pt idx="1">
                  <c:v>2025-10-01 17:07:56</c:v>
                </c:pt>
                <c:pt idx="2">
                  <c:v>2025-10-01 17:12:57</c:v>
                </c:pt>
                <c:pt idx="3">
                  <c:v>2025-10-01 17:17:58</c:v>
                </c:pt>
                <c:pt idx="4">
                  <c:v>2025-10-01 17:22:59</c:v>
                </c:pt>
                <c:pt idx="5">
                  <c:v>2025-10-01 17:28:00</c:v>
                </c:pt>
                <c:pt idx="6">
                  <c:v>2025-10-01 17:33:01</c:v>
                </c:pt>
                <c:pt idx="7">
                  <c:v>2025-10-01 17:38:02</c:v>
                </c:pt>
                <c:pt idx="8">
                  <c:v>2025-10-01 17:43:03</c:v>
                </c:pt>
                <c:pt idx="9">
                  <c:v>2025-10-01 17:48:04</c:v>
                </c:pt>
                <c:pt idx="10">
                  <c:v>2025-10-01 17:53:05</c:v>
                </c:pt>
                <c:pt idx="11">
                  <c:v>2025-10-01 17:58:06</c:v>
                </c:pt>
                <c:pt idx="12">
                  <c:v>2025-10-01 18:03:07</c:v>
                </c:pt>
                <c:pt idx="13">
                  <c:v>2025-10-01 18:08:07</c:v>
                </c:pt>
                <c:pt idx="14">
                  <c:v>2025-10-01 18:09:51</c:v>
                </c:pt>
                <c:pt idx="15">
                  <c:v>2025-10-01 18:14:52</c:v>
                </c:pt>
                <c:pt idx="16">
                  <c:v>2025-10-01 18:19:53</c:v>
                </c:pt>
                <c:pt idx="17">
                  <c:v>2025-10-01 18:24:59</c:v>
                </c:pt>
                <c:pt idx="18">
                  <c:v>2025-10-01 18:30:00</c:v>
                </c:pt>
                <c:pt idx="19">
                  <c:v>2025-10-01 18:35:07</c:v>
                </c:pt>
                <c:pt idx="20">
                  <c:v>2025-10-01 18:40:08</c:v>
                </c:pt>
                <c:pt idx="21">
                  <c:v>2025-10-01 18:45:13</c:v>
                </c:pt>
                <c:pt idx="22">
                  <c:v>2025-10-01 18:50:14</c:v>
                </c:pt>
                <c:pt idx="23">
                  <c:v>2025-10-01 18:55:15</c:v>
                </c:pt>
                <c:pt idx="24">
                  <c:v>2025-10-01 19:00:16</c:v>
                </c:pt>
                <c:pt idx="25">
                  <c:v>2025-10-01 19:05:17</c:v>
                </c:pt>
                <c:pt idx="26">
                  <c:v>2025-10-01 19:10:18</c:v>
                </c:pt>
                <c:pt idx="27">
                  <c:v>2025-10-01 19:15:19</c:v>
                </c:pt>
                <c:pt idx="28">
                  <c:v>2025-10-01 19:20:19</c:v>
                </c:pt>
                <c:pt idx="29">
                  <c:v>2025-10-01 19:25:20</c:v>
                </c:pt>
                <c:pt idx="30">
                  <c:v>2025-10-01 19:30:21</c:v>
                </c:pt>
                <c:pt idx="31">
                  <c:v>2025-10-01 19:35:22</c:v>
                </c:pt>
                <c:pt idx="32">
                  <c:v>2025-10-01 19:40:23</c:v>
                </c:pt>
                <c:pt idx="33">
                  <c:v>2025-10-01 19:45:24</c:v>
                </c:pt>
                <c:pt idx="34">
                  <c:v>2025-10-01 19:50:24</c:v>
                </c:pt>
                <c:pt idx="35">
                  <c:v>2025-10-01 19:55:25</c:v>
                </c:pt>
                <c:pt idx="36">
                  <c:v>2025-10-01 20:00:26</c:v>
                </c:pt>
                <c:pt idx="37">
                  <c:v>2025-10-01 20:05:27</c:v>
                </c:pt>
                <c:pt idx="38">
                  <c:v>2025-10-01 20:10:28</c:v>
                </c:pt>
              </c:strCache>
            </c:strRef>
          </c:xVal>
          <c:yVal>
            <c:numRef>
              <c:f>[1]Sheet1!$G$2:$G$40</c:f>
              <c:numCache>
                <c:formatCode>General</c:formatCode>
                <c:ptCount val="39"/>
                <c:pt idx="0">
                  <c:v>7.73</c:v>
                </c:pt>
                <c:pt idx="1">
                  <c:v>7.73</c:v>
                </c:pt>
                <c:pt idx="2">
                  <c:v>7.73</c:v>
                </c:pt>
                <c:pt idx="3">
                  <c:v>7.73</c:v>
                </c:pt>
                <c:pt idx="4">
                  <c:v>7.73</c:v>
                </c:pt>
                <c:pt idx="5">
                  <c:v>7.73</c:v>
                </c:pt>
                <c:pt idx="6">
                  <c:v>7.73</c:v>
                </c:pt>
                <c:pt idx="7">
                  <c:v>7.73</c:v>
                </c:pt>
                <c:pt idx="8">
                  <c:v>7.73</c:v>
                </c:pt>
                <c:pt idx="9">
                  <c:v>7.73</c:v>
                </c:pt>
                <c:pt idx="10">
                  <c:v>7.73</c:v>
                </c:pt>
                <c:pt idx="11">
                  <c:v>7.73</c:v>
                </c:pt>
                <c:pt idx="12">
                  <c:v>7.73</c:v>
                </c:pt>
                <c:pt idx="13">
                  <c:v>7.73</c:v>
                </c:pt>
                <c:pt idx="14">
                  <c:v>7.73</c:v>
                </c:pt>
                <c:pt idx="15">
                  <c:v>7.73</c:v>
                </c:pt>
                <c:pt idx="16">
                  <c:v>7.73</c:v>
                </c:pt>
                <c:pt idx="17">
                  <c:v>7.73</c:v>
                </c:pt>
                <c:pt idx="18">
                  <c:v>7.73</c:v>
                </c:pt>
                <c:pt idx="19">
                  <c:v>7.73</c:v>
                </c:pt>
                <c:pt idx="20">
                  <c:v>7.73</c:v>
                </c:pt>
                <c:pt idx="21">
                  <c:v>7.73</c:v>
                </c:pt>
                <c:pt idx="22">
                  <c:v>7.73</c:v>
                </c:pt>
                <c:pt idx="23">
                  <c:v>7.73</c:v>
                </c:pt>
                <c:pt idx="24">
                  <c:v>7.73</c:v>
                </c:pt>
                <c:pt idx="25">
                  <c:v>7.73</c:v>
                </c:pt>
                <c:pt idx="26">
                  <c:v>7.73</c:v>
                </c:pt>
                <c:pt idx="27">
                  <c:v>7.73</c:v>
                </c:pt>
                <c:pt idx="28">
                  <c:v>7.73</c:v>
                </c:pt>
                <c:pt idx="29">
                  <c:v>7.73</c:v>
                </c:pt>
                <c:pt idx="30">
                  <c:v>7.73</c:v>
                </c:pt>
                <c:pt idx="31">
                  <c:v>7.73</c:v>
                </c:pt>
                <c:pt idx="32">
                  <c:v>7.73</c:v>
                </c:pt>
                <c:pt idx="33">
                  <c:v>7.73</c:v>
                </c:pt>
                <c:pt idx="34">
                  <c:v>7.73</c:v>
                </c:pt>
                <c:pt idx="35">
                  <c:v>7.73</c:v>
                </c:pt>
                <c:pt idx="36">
                  <c:v>7.73</c:v>
                </c:pt>
                <c:pt idx="37">
                  <c:v>7.73</c:v>
                </c:pt>
                <c:pt idx="38">
                  <c:v>7.73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56-467F-9BD8-D35A04151D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482121"/>
        <c:axId val="49714605"/>
      </c:scatterChart>
      <c:valAx>
        <c:axId val="4948212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u="none" strike="noStrike">
                <a:uFillTx/>
                <a:latin typeface="Noto Sans"/>
              </a:defRPr>
            </a:pPr>
            <a:endParaRPr lang="zh-TW"/>
          </a:p>
        </c:txPr>
        <c:crossAx val="49714605"/>
        <c:crosses val="autoZero"/>
        <c:crossBetween val="between"/>
      </c:valAx>
      <c:valAx>
        <c:axId val="4971460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u="none" strike="noStrike">
                <a:uFillTx/>
                <a:latin typeface="Noto Sans"/>
              </a:defRPr>
            </a:pPr>
            <a:endParaRPr lang="zh-TW"/>
          </a:p>
        </c:txPr>
        <c:crossAx val="49482121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sz="1000" b="0" u="none" strike="noStrike">
              <a:uFillTx/>
              <a:latin typeface="Noto Sans"/>
            </a:defRPr>
          </a:pPr>
          <a:endParaRPr lang="zh-TW"/>
        </a:p>
      </c:txPr>
    </c:legend>
    <c:plotVisOnly val="1"/>
    <c:dispBlanksAs val="span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[1]Sheet1!$J$1</c:f>
              <c:strCache>
                <c:ptCount val="1"/>
                <c:pt idx="0">
                  <c:v>difference_percent</c:v>
                </c:pt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u="none" strike="noStrike">
                    <a:uFillTx/>
                    <a:latin typeface="Noto Sans"/>
                  </a:defRPr>
                </a:pPr>
                <a:endParaRPr lang="zh-TW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28800">
                      <a:solidFill>
                        <a:srgbClr val="000000"/>
                      </a:solidFill>
                    </a:ln>
                  </c:spPr>
                </c15:leaderLines>
              </c:ext>
            </c:extLst>
          </c:dLbls>
          <c:xVal>
            <c:strRef>
              <c:f>[1]Sheet1!$A$2:$A$40</c:f>
              <c:strCache>
                <c:ptCount val="39"/>
                <c:pt idx="0">
                  <c:v>2025-10-01 17:02:55</c:v>
                </c:pt>
                <c:pt idx="1">
                  <c:v>2025-10-01 17:07:56</c:v>
                </c:pt>
                <c:pt idx="2">
                  <c:v>2025-10-01 17:12:57</c:v>
                </c:pt>
                <c:pt idx="3">
                  <c:v>2025-10-01 17:17:58</c:v>
                </c:pt>
                <c:pt idx="4">
                  <c:v>2025-10-01 17:22:59</c:v>
                </c:pt>
                <c:pt idx="5">
                  <c:v>2025-10-01 17:28:00</c:v>
                </c:pt>
                <c:pt idx="6">
                  <c:v>2025-10-01 17:33:01</c:v>
                </c:pt>
                <c:pt idx="7">
                  <c:v>2025-10-01 17:38:02</c:v>
                </c:pt>
                <c:pt idx="8">
                  <c:v>2025-10-01 17:43:03</c:v>
                </c:pt>
                <c:pt idx="9">
                  <c:v>2025-10-01 17:48:04</c:v>
                </c:pt>
                <c:pt idx="10">
                  <c:v>2025-10-01 17:53:05</c:v>
                </c:pt>
                <c:pt idx="11">
                  <c:v>2025-10-01 17:58:06</c:v>
                </c:pt>
                <c:pt idx="12">
                  <c:v>2025-10-01 18:03:07</c:v>
                </c:pt>
                <c:pt idx="13">
                  <c:v>2025-10-01 18:08:07</c:v>
                </c:pt>
                <c:pt idx="14">
                  <c:v>2025-10-01 18:09:51</c:v>
                </c:pt>
                <c:pt idx="15">
                  <c:v>2025-10-01 18:14:52</c:v>
                </c:pt>
                <c:pt idx="16">
                  <c:v>2025-10-01 18:19:53</c:v>
                </c:pt>
                <c:pt idx="17">
                  <c:v>2025-10-01 18:24:59</c:v>
                </c:pt>
                <c:pt idx="18">
                  <c:v>2025-10-01 18:30:00</c:v>
                </c:pt>
                <c:pt idx="19">
                  <c:v>2025-10-01 18:35:07</c:v>
                </c:pt>
                <c:pt idx="20">
                  <c:v>2025-10-01 18:40:08</c:v>
                </c:pt>
                <c:pt idx="21">
                  <c:v>2025-10-01 18:45:13</c:v>
                </c:pt>
                <c:pt idx="22">
                  <c:v>2025-10-01 18:50:14</c:v>
                </c:pt>
                <c:pt idx="23">
                  <c:v>2025-10-01 18:55:15</c:v>
                </c:pt>
                <c:pt idx="24">
                  <c:v>2025-10-01 19:00:16</c:v>
                </c:pt>
                <c:pt idx="25">
                  <c:v>2025-10-01 19:05:17</c:v>
                </c:pt>
                <c:pt idx="26">
                  <c:v>2025-10-01 19:10:18</c:v>
                </c:pt>
                <c:pt idx="27">
                  <c:v>2025-10-01 19:15:19</c:v>
                </c:pt>
                <c:pt idx="28">
                  <c:v>2025-10-01 19:20:19</c:v>
                </c:pt>
                <c:pt idx="29">
                  <c:v>2025-10-01 19:25:20</c:v>
                </c:pt>
                <c:pt idx="30">
                  <c:v>2025-10-01 19:30:21</c:v>
                </c:pt>
                <c:pt idx="31">
                  <c:v>2025-10-01 19:35:22</c:v>
                </c:pt>
                <c:pt idx="32">
                  <c:v>2025-10-01 19:40:23</c:v>
                </c:pt>
                <c:pt idx="33">
                  <c:v>2025-10-01 19:45:24</c:v>
                </c:pt>
                <c:pt idx="34">
                  <c:v>2025-10-01 19:50:24</c:v>
                </c:pt>
                <c:pt idx="35">
                  <c:v>2025-10-01 19:55:25</c:v>
                </c:pt>
                <c:pt idx="36">
                  <c:v>2025-10-01 20:00:26</c:v>
                </c:pt>
                <c:pt idx="37">
                  <c:v>2025-10-01 20:05:27</c:v>
                </c:pt>
                <c:pt idx="38">
                  <c:v>2025-10-01 20:10:28</c:v>
                </c:pt>
              </c:strCache>
            </c:strRef>
          </c:xVal>
          <c:yVal>
            <c:numRef>
              <c:f>[1]Sheet1!$J$2:$J$40</c:f>
              <c:numCache>
                <c:formatCode>General</c:formatCode>
                <c:ptCount val="39"/>
                <c:pt idx="0">
                  <c:v>25.43</c:v>
                </c:pt>
                <c:pt idx="1">
                  <c:v>25.43</c:v>
                </c:pt>
                <c:pt idx="2">
                  <c:v>38.58</c:v>
                </c:pt>
                <c:pt idx="3">
                  <c:v>37.5</c:v>
                </c:pt>
                <c:pt idx="4">
                  <c:v>49.57</c:v>
                </c:pt>
                <c:pt idx="5">
                  <c:v>48.92</c:v>
                </c:pt>
                <c:pt idx="6">
                  <c:v>49.14</c:v>
                </c:pt>
                <c:pt idx="7">
                  <c:v>56.25</c:v>
                </c:pt>
                <c:pt idx="8">
                  <c:v>70.47</c:v>
                </c:pt>
                <c:pt idx="9">
                  <c:v>111.21</c:v>
                </c:pt>
                <c:pt idx="10">
                  <c:v>143.53</c:v>
                </c:pt>
                <c:pt idx="11">
                  <c:v>134.27000000000001</c:v>
                </c:pt>
                <c:pt idx="12">
                  <c:v>108.41</c:v>
                </c:pt>
                <c:pt idx="13">
                  <c:v>103.23</c:v>
                </c:pt>
                <c:pt idx="14">
                  <c:v>131.47</c:v>
                </c:pt>
                <c:pt idx="15">
                  <c:v>120.04</c:v>
                </c:pt>
                <c:pt idx="16">
                  <c:v>88.36</c:v>
                </c:pt>
                <c:pt idx="17">
                  <c:v>96.77</c:v>
                </c:pt>
                <c:pt idx="18">
                  <c:v>76.08</c:v>
                </c:pt>
                <c:pt idx="19">
                  <c:v>101.94</c:v>
                </c:pt>
                <c:pt idx="20">
                  <c:v>114.01</c:v>
                </c:pt>
                <c:pt idx="21">
                  <c:v>125.22</c:v>
                </c:pt>
                <c:pt idx="22">
                  <c:v>149.35</c:v>
                </c:pt>
                <c:pt idx="23">
                  <c:v>142.03</c:v>
                </c:pt>
                <c:pt idx="24">
                  <c:v>87.93</c:v>
                </c:pt>
                <c:pt idx="25">
                  <c:v>84.05</c:v>
                </c:pt>
                <c:pt idx="26">
                  <c:v>59.91</c:v>
                </c:pt>
                <c:pt idx="27">
                  <c:v>39.44</c:v>
                </c:pt>
                <c:pt idx="28">
                  <c:v>27.37</c:v>
                </c:pt>
                <c:pt idx="29">
                  <c:v>9.6999999999999993</c:v>
                </c:pt>
                <c:pt idx="30">
                  <c:v>7.11</c:v>
                </c:pt>
                <c:pt idx="31">
                  <c:v>3.88</c:v>
                </c:pt>
                <c:pt idx="32">
                  <c:v>2.8</c:v>
                </c:pt>
                <c:pt idx="33">
                  <c:v>-1.29</c:v>
                </c:pt>
                <c:pt idx="34">
                  <c:v>-0.43</c:v>
                </c:pt>
                <c:pt idx="35">
                  <c:v>-5.82</c:v>
                </c:pt>
                <c:pt idx="36">
                  <c:v>-4.3099999999999996</c:v>
                </c:pt>
                <c:pt idx="37">
                  <c:v>-4.3099999999999996</c:v>
                </c:pt>
                <c:pt idx="3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E9-44D6-8F98-14FE89BF2F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326340"/>
        <c:axId val="45903507"/>
      </c:scatterChart>
      <c:valAx>
        <c:axId val="573263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u="none" strike="noStrike">
                <a:uFillTx/>
                <a:latin typeface="Noto Sans"/>
              </a:defRPr>
            </a:pPr>
            <a:endParaRPr lang="zh-TW"/>
          </a:p>
        </c:txPr>
        <c:crossAx val="45903507"/>
        <c:crosses val="autoZero"/>
        <c:crossBetween val="between"/>
      </c:valAx>
      <c:valAx>
        <c:axId val="45903507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u="none" strike="noStrike">
                <a:uFillTx/>
                <a:latin typeface="Noto Sans"/>
              </a:defRPr>
            </a:pPr>
            <a:endParaRPr lang="zh-TW"/>
          </a:p>
        </c:txPr>
        <c:crossAx val="57326340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sz="1000" b="0" u="none" strike="noStrike">
              <a:uFillTx/>
              <a:latin typeface="Noto Sans"/>
            </a:defRPr>
          </a:pPr>
          <a:endParaRPr lang="zh-TW"/>
        </a:p>
      </c:txPr>
    </c:legend>
    <c:plotVisOnly val="1"/>
    <c:dispBlanksAs val="span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[2]Sheet1!$D$1</c:f>
              <c:strCache>
                <c:ptCount val="1"/>
                <c:pt idx="0">
                  <c:v>duration_with_traffic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[2]Sheet1!$A$2:$A$26</c:f>
              <c:numCache>
                <c:formatCode>General</c:formatCode>
                <c:ptCount val="25"/>
                <c:pt idx="0">
                  <c:v>45931.29619212963</c:v>
                </c:pt>
                <c:pt idx="1">
                  <c:v>45931.299675925926</c:v>
                </c:pt>
                <c:pt idx="2">
                  <c:v>45931.303159722222</c:v>
                </c:pt>
                <c:pt idx="3">
                  <c:v>45931.306643518517</c:v>
                </c:pt>
                <c:pt idx="4">
                  <c:v>45931.310115740744</c:v>
                </c:pt>
                <c:pt idx="5">
                  <c:v>45931.313599537039</c:v>
                </c:pt>
                <c:pt idx="6">
                  <c:v>45931.317083333335</c:v>
                </c:pt>
                <c:pt idx="7">
                  <c:v>45931.320567129631</c:v>
                </c:pt>
                <c:pt idx="8">
                  <c:v>45931.324050925927</c:v>
                </c:pt>
                <c:pt idx="9">
                  <c:v>45931.327534722222</c:v>
                </c:pt>
                <c:pt idx="10">
                  <c:v>45931.331006944441</c:v>
                </c:pt>
                <c:pt idx="11">
                  <c:v>45931.334490740737</c:v>
                </c:pt>
                <c:pt idx="12">
                  <c:v>45931.33797453704</c:v>
                </c:pt>
                <c:pt idx="13">
                  <c:v>45931.341458333336</c:v>
                </c:pt>
                <c:pt idx="14">
                  <c:v>45931.344942129632</c:v>
                </c:pt>
                <c:pt idx="15">
                  <c:v>45931.348425925928</c:v>
                </c:pt>
                <c:pt idx="16">
                  <c:v>45931.351909722223</c:v>
                </c:pt>
                <c:pt idx="17">
                  <c:v>45931.355381944442</c:v>
                </c:pt>
                <c:pt idx="18">
                  <c:v>45931.358865740738</c:v>
                </c:pt>
                <c:pt idx="19">
                  <c:v>45931.362349537034</c:v>
                </c:pt>
                <c:pt idx="20">
                  <c:v>45931.365833333337</c:v>
                </c:pt>
                <c:pt idx="21">
                  <c:v>45931.369317129633</c:v>
                </c:pt>
                <c:pt idx="22">
                  <c:v>45931.372800925928</c:v>
                </c:pt>
                <c:pt idx="23">
                  <c:v>45931.376284722224</c:v>
                </c:pt>
                <c:pt idx="24">
                  <c:v>45931.37976851852</c:v>
                </c:pt>
              </c:numCache>
            </c:numRef>
          </c:xVal>
          <c:yVal>
            <c:numRef>
              <c:f>[2]Sheet1!$D$2:$D$26</c:f>
              <c:numCache>
                <c:formatCode>General</c:formatCode>
                <c:ptCount val="25"/>
                <c:pt idx="0">
                  <c:v>7.35</c:v>
                </c:pt>
                <c:pt idx="1">
                  <c:v>7.02</c:v>
                </c:pt>
                <c:pt idx="2">
                  <c:v>7.4</c:v>
                </c:pt>
                <c:pt idx="3">
                  <c:v>7.62</c:v>
                </c:pt>
                <c:pt idx="4">
                  <c:v>8.3000000000000007</c:v>
                </c:pt>
                <c:pt idx="5">
                  <c:v>8.83</c:v>
                </c:pt>
                <c:pt idx="6">
                  <c:v>8.3699999999999992</c:v>
                </c:pt>
                <c:pt idx="7">
                  <c:v>8.57</c:v>
                </c:pt>
                <c:pt idx="8">
                  <c:v>8.52</c:v>
                </c:pt>
                <c:pt idx="9">
                  <c:v>9.15</c:v>
                </c:pt>
                <c:pt idx="10">
                  <c:v>8.82</c:v>
                </c:pt>
                <c:pt idx="11">
                  <c:v>9.23</c:v>
                </c:pt>
                <c:pt idx="12">
                  <c:v>9.92</c:v>
                </c:pt>
                <c:pt idx="13">
                  <c:v>10.23</c:v>
                </c:pt>
                <c:pt idx="14">
                  <c:v>11.02</c:v>
                </c:pt>
                <c:pt idx="15">
                  <c:v>11.35</c:v>
                </c:pt>
                <c:pt idx="16">
                  <c:v>12.02</c:v>
                </c:pt>
                <c:pt idx="17">
                  <c:v>11.78</c:v>
                </c:pt>
                <c:pt idx="18">
                  <c:v>11.57</c:v>
                </c:pt>
                <c:pt idx="19">
                  <c:v>10.87</c:v>
                </c:pt>
                <c:pt idx="20">
                  <c:v>10.6</c:v>
                </c:pt>
                <c:pt idx="21">
                  <c:v>10.63</c:v>
                </c:pt>
                <c:pt idx="22">
                  <c:v>10</c:v>
                </c:pt>
                <c:pt idx="23">
                  <c:v>10.199999999999999</c:v>
                </c:pt>
                <c:pt idx="24">
                  <c:v>10.88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76-456D-99CD-3928FE02E406}"/>
            </c:ext>
          </c:extLst>
        </c:ser>
        <c:ser>
          <c:idx val="1"/>
          <c:order val="1"/>
          <c:tx>
            <c:strRef>
              <c:f>[2]Sheet1!$E$1</c:f>
              <c:strCache>
                <c:ptCount val="1"/>
                <c:pt idx="0">
                  <c:v>duration_no_traffic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[2]Sheet1!$A$2:$A$26</c:f>
              <c:numCache>
                <c:formatCode>General</c:formatCode>
                <c:ptCount val="25"/>
                <c:pt idx="0">
                  <c:v>45931.29619212963</c:v>
                </c:pt>
                <c:pt idx="1">
                  <c:v>45931.299675925926</c:v>
                </c:pt>
                <c:pt idx="2">
                  <c:v>45931.303159722222</c:v>
                </c:pt>
                <c:pt idx="3">
                  <c:v>45931.306643518517</c:v>
                </c:pt>
                <c:pt idx="4">
                  <c:v>45931.310115740744</c:v>
                </c:pt>
                <c:pt idx="5">
                  <c:v>45931.313599537039</c:v>
                </c:pt>
                <c:pt idx="6">
                  <c:v>45931.317083333335</c:v>
                </c:pt>
                <c:pt idx="7">
                  <c:v>45931.320567129631</c:v>
                </c:pt>
                <c:pt idx="8">
                  <c:v>45931.324050925927</c:v>
                </c:pt>
                <c:pt idx="9">
                  <c:v>45931.327534722222</c:v>
                </c:pt>
                <c:pt idx="10">
                  <c:v>45931.331006944441</c:v>
                </c:pt>
                <c:pt idx="11">
                  <c:v>45931.334490740737</c:v>
                </c:pt>
                <c:pt idx="12">
                  <c:v>45931.33797453704</c:v>
                </c:pt>
                <c:pt idx="13">
                  <c:v>45931.341458333336</c:v>
                </c:pt>
                <c:pt idx="14">
                  <c:v>45931.344942129632</c:v>
                </c:pt>
                <c:pt idx="15">
                  <c:v>45931.348425925928</c:v>
                </c:pt>
                <c:pt idx="16">
                  <c:v>45931.351909722223</c:v>
                </c:pt>
                <c:pt idx="17">
                  <c:v>45931.355381944442</c:v>
                </c:pt>
                <c:pt idx="18">
                  <c:v>45931.358865740738</c:v>
                </c:pt>
                <c:pt idx="19">
                  <c:v>45931.362349537034</c:v>
                </c:pt>
                <c:pt idx="20">
                  <c:v>45931.365833333337</c:v>
                </c:pt>
                <c:pt idx="21">
                  <c:v>45931.369317129633</c:v>
                </c:pt>
                <c:pt idx="22">
                  <c:v>45931.372800925928</c:v>
                </c:pt>
                <c:pt idx="23">
                  <c:v>45931.376284722224</c:v>
                </c:pt>
                <c:pt idx="24">
                  <c:v>45931.37976851852</c:v>
                </c:pt>
              </c:numCache>
            </c:numRef>
          </c:xVal>
          <c:yVal>
            <c:numRef>
              <c:f>[2]Sheet1!$E$2:$E$26</c:f>
              <c:numCache>
                <c:formatCode>General</c:formatCode>
                <c:ptCount val="25"/>
                <c:pt idx="0">
                  <c:v>7.73</c:v>
                </c:pt>
                <c:pt idx="1">
                  <c:v>7.73</c:v>
                </c:pt>
                <c:pt idx="2">
                  <c:v>7.73</c:v>
                </c:pt>
                <c:pt idx="3">
                  <c:v>7.73</c:v>
                </c:pt>
                <c:pt idx="4">
                  <c:v>7.73</c:v>
                </c:pt>
                <c:pt idx="5">
                  <c:v>7.73</c:v>
                </c:pt>
                <c:pt idx="6">
                  <c:v>7.73</c:v>
                </c:pt>
                <c:pt idx="7">
                  <c:v>7.73</c:v>
                </c:pt>
                <c:pt idx="8">
                  <c:v>7.73</c:v>
                </c:pt>
                <c:pt idx="9">
                  <c:v>7.73</c:v>
                </c:pt>
                <c:pt idx="10">
                  <c:v>7.73</c:v>
                </c:pt>
                <c:pt idx="11">
                  <c:v>7.73</c:v>
                </c:pt>
                <c:pt idx="12">
                  <c:v>7.73</c:v>
                </c:pt>
                <c:pt idx="13">
                  <c:v>7.73</c:v>
                </c:pt>
                <c:pt idx="14">
                  <c:v>7.73</c:v>
                </c:pt>
                <c:pt idx="15">
                  <c:v>7.73</c:v>
                </c:pt>
                <c:pt idx="16">
                  <c:v>7.73</c:v>
                </c:pt>
                <c:pt idx="17">
                  <c:v>7.73</c:v>
                </c:pt>
                <c:pt idx="18">
                  <c:v>7.73</c:v>
                </c:pt>
                <c:pt idx="19">
                  <c:v>7.73</c:v>
                </c:pt>
                <c:pt idx="20">
                  <c:v>7.73</c:v>
                </c:pt>
                <c:pt idx="21">
                  <c:v>7.73</c:v>
                </c:pt>
                <c:pt idx="22">
                  <c:v>7.73</c:v>
                </c:pt>
                <c:pt idx="23">
                  <c:v>7.73</c:v>
                </c:pt>
                <c:pt idx="24">
                  <c:v>7.73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76-456D-99CD-3928FE02E4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7666160"/>
        <c:axId val="917665680"/>
      </c:scatterChart>
      <c:valAx>
        <c:axId val="917666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17665680"/>
        <c:crosses val="autoZero"/>
        <c:crossBetween val="midCat"/>
      </c:valAx>
      <c:valAx>
        <c:axId val="917665680"/>
        <c:scaling>
          <c:orientation val="minMax"/>
          <c:min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17666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[2]Sheet1!$H$1</c:f>
              <c:strCache>
                <c:ptCount val="1"/>
                <c:pt idx="0">
                  <c:v>difference_percent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[2]Sheet1!$A$2:$A$26</c:f>
              <c:numCache>
                <c:formatCode>General</c:formatCode>
                <c:ptCount val="25"/>
                <c:pt idx="0">
                  <c:v>45931.29619212963</c:v>
                </c:pt>
                <c:pt idx="1">
                  <c:v>45931.299675925926</c:v>
                </c:pt>
                <c:pt idx="2">
                  <c:v>45931.303159722222</c:v>
                </c:pt>
                <c:pt idx="3">
                  <c:v>45931.306643518517</c:v>
                </c:pt>
                <c:pt idx="4">
                  <c:v>45931.310115740744</c:v>
                </c:pt>
                <c:pt idx="5">
                  <c:v>45931.313599537039</c:v>
                </c:pt>
                <c:pt idx="6">
                  <c:v>45931.317083333335</c:v>
                </c:pt>
                <c:pt idx="7">
                  <c:v>45931.320567129631</c:v>
                </c:pt>
                <c:pt idx="8">
                  <c:v>45931.324050925927</c:v>
                </c:pt>
                <c:pt idx="9">
                  <c:v>45931.327534722222</c:v>
                </c:pt>
                <c:pt idx="10">
                  <c:v>45931.331006944441</c:v>
                </c:pt>
                <c:pt idx="11">
                  <c:v>45931.334490740737</c:v>
                </c:pt>
                <c:pt idx="12">
                  <c:v>45931.33797453704</c:v>
                </c:pt>
                <c:pt idx="13">
                  <c:v>45931.341458333336</c:v>
                </c:pt>
                <c:pt idx="14">
                  <c:v>45931.344942129632</c:v>
                </c:pt>
                <c:pt idx="15">
                  <c:v>45931.348425925928</c:v>
                </c:pt>
                <c:pt idx="16">
                  <c:v>45931.351909722223</c:v>
                </c:pt>
                <c:pt idx="17">
                  <c:v>45931.355381944442</c:v>
                </c:pt>
                <c:pt idx="18">
                  <c:v>45931.358865740738</c:v>
                </c:pt>
                <c:pt idx="19">
                  <c:v>45931.362349537034</c:v>
                </c:pt>
                <c:pt idx="20">
                  <c:v>45931.365833333337</c:v>
                </c:pt>
                <c:pt idx="21">
                  <c:v>45931.369317129633</c:v>
                </c:pt>
                <c:pt idx="22">
                  <c:v>45931.372800925928</c:v>
                </c:pt>
                <c:pt idx="23">
                  <c:v>45931.376284722224</c:v>
                </c:pt>
                <c:pt idx="24">
                  <c:v>45931.37976851852</c:v>
                </c:pt>
              </c:numCache>
            </c:numRef>
          </c:xVal>
          <c:yVal>
            <c:numRef>
              <c:f>[2]Sheet1!$H$2:$H$26</c:f>
              <c:numCache>
                <c:formatCode>General</c:formatCode>
                <c:ptCount val="25"/>
                <c:pt idx="0">
                  <c:v>-4.96</c:v>
                </c:pt>
                <c:pt idx="1">
                  <c:v>-9.27</c:v>
                </c:pt>
                <c:pt idx="2">
                  <c:v>-4.3099999999999996</c:v>
                </c:pt>
                <c:pt idx="3">
                  <c:v>-1.51</c:v>
                </c:pt>
                <c:pt idx="4">
                  <c:v>7.33</c:v>
                </c:pt>
                <c:pt idx="5">
                  <c:v>14.22</c:v>
                </c:pt>
                <c:pt idx="6">
                  <c:v>8.19</c:v>
                </c:pt>
                <c:pt idx="7">
                  <c:v>10.78</c:v>
                </c:pt>
                <c:pt idx="8">
                  <c:v>10.130000000000001</c:v>
                </c:pt>
                <c:pt idx="9">
                  <c:v>18.32</c:v>
                </c:pt>
                <c:pt idx="10">
                  <c:v>14.01</c:v>
                </c:pt>
                <c:pt idx="11">
                  <c:v>19.399999999999999</c:v>
                </c:pt>
                <c:pt idx="12">
                  <c:v>28.23</c:v>
                </c:pt>
                <c:pt idx="13">
                  <c:v>32.33</c:v>
                </c:pt>
                <c:pt idx="14">
                  <c:v>42.46</c:v>
                </c:pt>
                <c:pt idx="15">
                  <c:v>46.77</c:v>
                </c:pt>
                <c:pt idx="16">
                  <c:v>55.39</c:v>
                </c:pt>
                <c:pt idx="17">
                  <c:v>52.37</c:v>
                </c:pt>
                <c:pt idx="18">
                  <c:v>49.57</c:v>
                </c:pt>
                <c:pt idx="19">
                  <c:v>40.520000000000003</c:v>
                </c:pt>
                <c:pt idx="20">
                  <c:v>37.07</c:v>
                </c:pt>
                <c:pt idx="21">
                  <c:v>37.5</c:v>
                </c:pt>
                <c:pt idx="22">
                  <c:v>29.31</c:v>
                </c:pt>
                <c:pt idx="23">
                  <c:v>31.9</c:v>
                </c:pt>
                <c:pt idx="24">
                  <c:v>40.729999999999997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1F-420D-8CE6-A1173BF6C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7666160"/>
        <c:axId val="917665680"/>
      </c:scatterChart>
      <c:valAx>
        <c:axId val="917666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F400]h:mm:ss\ AM/PM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17665680"/>
        <c:crosses val="autoZero"/>
        <c:crossBetween val="midCat"/>
      </c:valAx>
      <c:valAx>
        <c:axId val="91766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17666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219074</xdr:colOff>
      <xdr:row>46</xdr:row>
      <xdr:rowOff>133350</xdr:rowOff>
    </xdr:from>
    <xdr:to>
      <xdr:col>4</xdr:col>
      <xdr:colOff>1143000</xdr:colOff>
      <xdr:row>70</xdr:row>
      <xdr:rowOff>142876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16EE6C45-C39C-C57C-F08B-BB692948BF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1295401</xdr:colOff>
      <xdr:row>46</xdr:row>
      <xdr:rowOff>133350</xdr:rowOff>
    </xdr:from>
    <xdr:to>
      <xdr:col>8</xdr:col>
      <xdr:colOff>1543051</xdr:colOff>
      <xdr:row>71</xdr:row>
      <xdr:rowOff>85725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2439C8C2-6FF6-6302-534F-000467FE2D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317879</xdr:colOff>
      <xdr:row>41</xdr:row>
      <xdr:rowOff>34200</xdr:rowOff>
    </xdr:from>
    <xdr:to>
      <xdr:col>5</xdr:col>
      <xdr:colOff>295274</xdr:colOff>
      <xdr:row>59</xdr:row>
      <xdr:rowOff>171450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DE8747CB-52DF-4BA7-9FA6-A118E84DCD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365160</xdr:colOff>
      <xdr:row>60</xdr:row>
      <xdr:rowOff>48764</xdr:rowOff>
    </xdr:from>
    <xdr:to>
      <xdr:col>5</xdr:col>
      <xdr:colOff>161925</xdr:colOff>
      <xdr:row>79</xdr:row>
      <xdr:rowOff>133349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747DAFB8-4C4D-4A16-B2C2-D9F6CF2479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27</xdr:row>
      <xdr:rowOff>76199</xdr:rowOff>
    </xdr:from>
    <xdr:to>
      <xdr:col>6</xdr:col>
      <xdr:colOff>485776</xdr:colOff>
      <xdr:row>49</xdr:row>
      <xdr:rowOff>104774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7D51C84E-AC29-49B1-B54D-829F6C87C1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266700</xdr:colOff>
      <xdr:row>51</xdr:row>
      <xdr:rowOff>19050</xdr:rowOff>
    </xdr:from>
    <xdr:to>
      <xdr:col>6</xdr:col>
      <xdr:colOff>476250</xdr:colOff>
      <xdr:row>73</xdr:row>
      <xdr:rowOff>66675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C4753724-5ABE-49B5-82CE-5BC65D05F1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&#33274;&#22823;\CAE\Test\route_log_2025-10-01%2017.02.55-20.10.28.xlsx" TargetMode="External"/><Relationship Id="rId1" Type="http://schemas.openxmlformats.org/officeDocument/2006/relationships/externalLinkPath" Target="route_log_2025-10-01%2017.02.55-20.10.28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&#33274;&#22823;\CAE\Test\route_log_2025-10-1%20%2007.06.31-09.06.52.xlsx" TargetMode="External"/><Relationship Id="rId1" Type="http://schemas.openxmlformats.org/officeDocument/2006/relationships/externalLinkPath" Target="route_log_2025-10-1%20%2007.06.31-09.06.5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E1" t="str">
            <v>duration_with_traffic</v>
          </cell>
          <cell r="G1" t="str">
            <v>duration_no_traffic</v>
          </cell>
          <cell r="J1" t="str">
            <v>difference_percent</v>
          </cell>
        </row>
        <row r="2">
          <cell r="A2" t="str">
            <v>2025-10-01 17:02:55</v>
          </cell>
          <cell r="E2">
            <v>9.6999999999999993</v>
          </cell>
          <cell r="G2">
            <v>7.73</v>
          </cell>
          <cell r="J2">
            <v>25.43</v>
          </cell>
        </row>
        <row r="3">
          <cell r="A3" t="str">
            <v>2025-10-01 17:07:56</v>
          </cell>
          <cell r="E3">
            <v>9.6999999999999993</v>
          </cell>
          <cell r="G3">
            <v>7.73</v>
          </cell>
          <cell r="J3">
            <v>25.43</v>
          </cell>
        </row>
        <row r="4">
          <cell r="A4" t="str">
            <v>2025-10-01 17:12:57</v>
          </cell>
          <cell r="E4">
            <v>10.72</v>
          </cell>
          <cell r="G4">
            <v>7.73</v>
          </cell>
          <cell r="J4">
            <v>38.58</v>
          </cell>
        </row>
        <row r="5">
          <cell r="A5" t="str">
            <v>2025-10-01 17:17:58</v>
          </cell>
          <cell r="E5">
            <v>10.63</v>
          </cell>
          <cell r="G5">
            <v>7.73</v>
          </cell>
          <cell r="J5">
            <v>37.5</v>
          </cell>
        </row>
        <row r="6">
          <cell r="A6" t="str">
            <v>2025-10-01 17:22:59</v>
          </cell>
          <cell r="E6">
            <v>11.57</v>
          </cell>
          <cell r="G6">
            <v>7.73</v>
          </cell>
          <cell r="J6">
            <v>49.57</v>
          </cell>
        </row>
        <row r="7">
          <cell r="A7" t="str">
            <v>2025-10-01 17:28:00</v>
          </cell>
          <cell r="E7">
            <v>11.52</v>
          </cell>
          <cell r="G7">
            <v>7.73</v>
          </cell>
          <cell r="J7">
            <v>48.92</v>
          </cell>
        </row>
        <row r="8">
          <cell r="A8" t="str">
            <v>2025-10-01 17:33:01</v>
          </cell>
          <cell r="E8">
            <v>11.53</v>
          </cell>
          <cell r="G8">
            <v>7.73</v>
          </cell>
          <cell r="J8">
            <v>49.14</v>
          </cell>
        </row>
        <row r="9">
          <cell r="A9" t="str">
            <v>2025-10-01 17:38:02</v>
          </cell>
          <cell r="E9">
            <v>12.08</v>
          </cell>
          <cell r="G9">
            <v>7.73</v>
          </cell>
          <cell r="J9">
            <v>56.25</v>
          </cell>
        </row>
        <row r="10">
          <cell r="A10" t="str">
            <v>2025-10-01 17:43:03</v>
          </cell>
          <cell r="E10">
            <v>13.18</v>
          </cell>
          <cell r="G10">
            <v>7.73</v>
          </cell>
          <cell r="J10">
            <v>70.47</v>
          </cell>
        </row>
        <row r="11">
          <cell r="A11" t="str">
            <v>2025-10-01 17:48:04</v>
          </cell>
          <cell r="E11">
            <v>16.329999999999998</v>
          </cell>
          <cell r="G11">
            <v>7.73</v>
          </cell>
          <cell r="J11">
            <v>111.21</v>
          </cell>
        </row>
        <row r="12">
          <cell r="A12" t="str">
            <v>2025-10-01 17:53:05</v>
          </cell>
          <cell r="E12">
            <v>18.829999999999998</v>
          </cell>
          <cell r="G12">
            <v>7.73</v>
          </cell>
          <cell r="J12">
            <v>143.53</v>
          </cell>
        </row>
        <row r="13">
          <cell r="A13" t="str">
            <v>2025-10-01 17:58:06</v>
          </cell>
          <cell r="E13">
            <v>18.12</v>
          </cell>
          <cell r="G13">
            <v>7.73</v>
          </cell>
          <cell r="J13">
            <v>134.27000000000001</v>
          </cell>
        </row>
        <row r="14">
          <cell r="A14" t="str">
            <v>2025-10-01 18:03:07</v>
          </cell>
          <cell r="E14">
            <v>16.12</v>
          </cell>
          <cell r="G14">
            <v>7.73</v>
          </cell>
          <cell r="J14">
            <v>108.41</v>
          </cell>
        </row>
        <row r="15">
          <cell r="A15" t="str">
            <v>2025-10-01 18:08:07</v>
          </cell>
          <cell r="E15">
            <v>15.72</v>
          </cell>
          <cell r="G15">
            <v>7.73</v>
          </cell>
          <cell r="J15">
            <v>103.23</v>
          </cell>
        </row>
        <row r="16">
          <cell r="A16" t="str">
            <v>2025-10-01 18:09:51</v>
          </cell>
          <cell r="E16">
            <v>17.899999999999999</v>
          </cell>
          <cell r="G16">
            <v>7.73</v>
          </cell>
          <cell r="J16">
            <v>131.47</v>
          </cell>
        </row>
        <row r="17">
          <cell r="A17" t="str">
            <v>2025-10-01 18:14:52</v>
          </cell>
          <cell r="E17">
            <v>17.02</v>
          </cell>
          <cell r="G17">
            <v>7.73</v>
          </cell>
          <cell r="J17">
            <v>120.04</v>
          </cell>
        </row>
        <row r="18">
          <cell r="A18" t="str">
            <v>2025-10-01 18:19:53</v>
          </cell>
          <cell r="E18">
            <v>14.57</v>
          </cell>
          <cell r="G18">
            <v>7.73</v>
          </cell>
          <cell r="J18">
            <v>88.36</v>
          </cell>
        </row>
        <row r="19">
          <cell r="A19" t="str">
            <v>2025-10-01 18:24:59</v>
          </cell>
          <cell r="E19">
            <v>15.22</v>
          </cell>
          <cell r="G19">
            <v>7.73</v>
          </cell>
          <cell r="J19">
            <v>96.77</v>
          </cell>
        </row>
        <row r="20">
          <cell r="A20" t="str">
            <v>2025-10-01 18:30:00</v>
          </cell>
          <cell r="E20">
            <v>13.62</v>
          </cell>
          <cell r="G20">
            <v>7.73</v>
          </cell>
          <cell r="J20">
            <v>76.08</v>
          </cell>
        </row>
        <row r="21">
          <cell r="A21" t="str">
            <v>2025-10-01 18:35:07</v>
          </cell>
          <cell r="E21">
            <v>15.62</v>
          </cell>
          <cell r="G21">
            <v>7.73</v>
          </cell>
          <cell r="J21">
            <v>101.94</v>
          </cell>
        </row>
        <row r="22">
          <cell r="A22" t="str">
            <v>2025-10-01 18:40:08</v>
          </cell>
          <cell r="E22">
            <v>16.55</v>
          </cell>
          <cell r="G22">
            <v>7.73</v>
          </cell>
          <cell r="J22">
            <v>114.01</v>
          </cell>
        </row>
        <row r="23">
          <cell r="A23" t="str">
            <v>2025-10-01 18:45:13</v>
          </cell>
          <cell r="E23">
            <v>17.420000000000002</v>
          </cell>
          <cell r="G23">
            <v>7.73</v>
          </cell>
          <cell r="J23">
            <v>125.22</v>
          </cell>
        </row>
        <row r="24">
          <cell r="A24" t="str">
            <v>2025-10-01 18:50:14</v>
          </cell>
          <cell r="E24">
            <v>19.28</v>
          </cell>
          <cell r="G24">
            <v>7.73</v>
          </cell>
          <cell r="J24">
            <v>149.35</v>
          </cell>
        </row>
        <row r="25">
          <cell r="A25" t="str">
            <v>2025-10-01 18:55:15</v>
          </cell>
          <cell r="E25">
            <v>18.72</v>
          </cell>
          <cell r="G25">
            <v>7.73</v>
          </cell>
          <cell r="J25">
            <v>142.03</v>
          </cell>
        </row>
        <row r="26">
          <cell r="A26" t="str">
            <v>2025-10-01 19:00:16</v>
          </cell>
          <cell r="E26">
            <v>14.53</v>
          </cell>
          <cell r="G26">
            <v>7.73</v>
          </cell>
          <cell r="J26">
            <v>87.93</v>
          </cell>
        </row>
        <row r="27">
          <cell r="A27" t="str">
            <v>2025-10-01 19:05:17</v>
          </cell>
          <cell r="E27">
            <v>14.23</v>
          </cell>
          <cell r="G27">
            <v>7.73</v>
          </cell>
          <cell r="J27">
            <v>84.05</v>
          </cell>
        </row>
        <row r="28">
          <cell r="A28" t="str">
            <v>2025-10-01 19:10:18</v>
          </cell>
          <cell r="E28">
            <v>12.37</v>
          </cell>
          <cell r="G28">
            <v>7.73</v>
          </cell>
          <cell r="J28">
            <v>59.91</v>
          </cell>
        </row>
        <row r="29">
          <cell r="A29" t="str">
            <v>2025-10-01 19:15:19</v>
          </cell>
          <cell r="E29">
            <v>10.78</v>
          </cell>
          <cell r="G29">
            <v>7.73</v>
          </cell>
          <cell r="J29">
            <v>39.44</v>
          </cell>
        </row>
        <row r="30">
          <cell r="A30" t="str">
            <v>2025-10-01 19:20:19</v>
          </cell>
          <cell r="E30">
            <v>9.85</v>
          </cell>
          <cell r="G30">
            <v>7.73</v>
          </cell>
          <cell r="J30">
            <v>27.37</v>
          </cell>
        </row>
        <row r="31">
          <cell r="A31" t="str">
            <v>2025-10-01 19:25:20</v>
          </cell>
          <cell r="E31">
            <v>8.48</v>
          </cell>
          <cell r="G31">
            <v>7.73</v>
          </cell>
          <cell r="J31">
            <v>9.6999999999999993</v>
          </cell>
        </row>
        <row r="32">
          <cell r="A32" t="str">
            <v>2025-10-01 19:30:21</v>
          </cell>
          <cell r="E32">
            <v>8.2799999999999994</v>
          </cell>
          <cell r="G32">
            <v>7.73</v>
          </cell>
          <cell r="J32">
            <v>7.11</v>
          </cell>
        </row>
        <row r="33">
          <cell r="A33" t="str">
            <v>2025-10-01 19:35:22</v>
          </cell>
          <cell r="E33">
            <v>8.0299999999999994</v>
          </cell>
          <cell r="G33">
            <v>7.73</v>
          </cell>
          <cell r="J33">
            <v>3.88</v>
          </cell>
        </row>
        <row r="34">
          <cell r="A34" t="str">
            <v>2025-10-01 19:40:23</v>
          </cell>
          <cell r="E34">
            <v>7.95</v>
          </cell>
          <cell r="G34">
            <v>7.73</v>
          </cell>
          <cell r="J34">
            <v>2.8</v>
          </cell>
        </row>
        <row r="35">
          <cell r="A35" t="str">
            <v>2025-10-01 19:45:24</v>
          </cell>
          <cell r="E35">
            <v>7.63</v>
          </cell>
          <cell r="G35">
            <v>7.73</v>
          </cell>
          <cell r="J35">
            <v>-1.29</v>
          </cell>
        </row>
        <row r="36">
          <cell r="A36" t="str">
            <v>2025-10-01 19:50:24</v>
          </cell>
          <cell r="E36">
            <v>7.7</v>
          </cell>
          <cell r="G36">
            <v>7.73</v>
          </cell>
          <cell r="J36">
            <v>-0.43</v>
          </cell>
        </row>
        <row r="37">
          <cell r="A37" t="str">
            <v>2025-10-01 19:55:25</v>
          </cell>
          <cell r="E37">
            <v>7.28</v>
          </cell>
          <cell r="G37">
            <v>7.73</v>
          </cell>
          <cell r="J37">
            <v>-5.82</v>
          </cell>
        </row>
        <row r="38">
          <cell r="A38" t="str">
            <v>2025-10-01 20:00:26</v>
          </cell>
          <cell r="E38">
            <v>7.4</v>
          </cell>
          <cell r="G38">
            <v>7.73</v>
          </cell>
          <cell r="J38">
            <v>-4.3099999999999996</v>
          </cell>
        </row>
        <row r="39">
          <cell r="A39" t="str">
            <v>2025-10-01 20:05:27</v>
          </cell>
          <cell r="E39">
            <v>7.4</v>
          </cell>
          <cell r="G39">
            <v>7.73</v>
          </cell>
          <cell r="J39">
            <v>-4.3099999999999996</v>
          </cell>
        </row>
        <row r="40">
          <cell r="A40" t="str">
            <v>2025-10-01 20:10:28</v>
          </cell>
          <cell r="E40">
            <v>7.08</v>
          </cell>
          <cell r="G40">
            <v>7.73</v>
          </cell>
          <cell r="J40" t="str">
            <v>-8.41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D1" t="str">
            <v>duration_with_traffic</v>
          </cell>
          <cell r="E1" t="str">
            <v>duration_no_traffic</v>
          </cell>
          <cell r="H1" t="str">
            <v>difference_percent</v>
          </cell>
        </row>
        <row r="2">
          <cell r="A2">
            <v>45931.29619212963</v>
          </cell>
          <cell r="D2">
            <v>7.35</v>
          </cell>
          <cell r="E2">
            <v>7.73</v>
          </cell>
          <cell r="H2">
            <v>-4.96</v>
          </cell>
        </row>
        <row r="3">
          <cell r="A3">
            <v>45931.299675925926</v>
          </cell>
          <cell r="D3">
            <v>7.02</v>
          </cell>
          <cell r="E3">
            <v>7.73</v>
          </cell>
          <cell r="H3">
            <v>-9.27</v>
          </cell>
        </row>
        <row r="4">
          <cell r="A4">
            <v>45931.303159722222</v>
          </cell>
          <cell r="D4">
            <v>7.4</v>
          </cell>
          <cell r="E4">
            <v>7.73</v>
          </cell>
          <cell r="H4">
            <v>-4.3099999999999996</v>
          </cell>
        </row>
        <row r="5">
          <cell r="A5">
            <v>45931.306643518517</v>
          </cell>
          <cell r="D5">
            <v>7.62</v>
          </cell>
          <cell r="E5">
            <v>7.73</v>
          </cell>
          <cell r="H5">
            <v>-1.51</v>
          </cell>
        </row>
        <row r="6">
          <cell r="A6">
            <v>45931.310115740744</v>
          </cell>
          <cell r="D6">
            <v>8.3000000000000007</v>
          </cell>
          <cell r="E6">
            <v>7.73</v>
          </cell>
          <cell r="H6">
            <v>7.33</v>
          </cell>
        </row>
        <row r="7">
          <cell r="A7">
            <v>45931.313599537039</v>
          </cell>
          <cell r="D7">
            <v>8.83</v>
          </cell>
          <cell r="E7">
            <v>7.73</v>
          </cell>
          <cell r="H7">
            <v>14.22</v>
          </cell>
        </row>
        <row r="8">
          <cell r="A8">
            <v>45931.317083333335</v>
          </cell>
          <cell r="D8">
            <v>8.3699999999999992</v>
          </cell>
          <cell r="E8">
            <v>7.73</v>
          </cell>
          <cell r="H8">
            <v>8.19</v>
          </cell>
        </row>
        <row r="9">
          <cell r="A9">
            <v>45931.320567129631</v>
          </cell>
          <cell r="D9">
            <v>8.57</v>
          </cell>
          <cell r="E9">
            <v>7.73</v>
          </cell>
          <cell r="H9">
            <v>10.78</v>
          </cell>
        </row>
        <row r="10">
          <cell r="A10">
            <v>45931.324050925927</v>
          </cell>
          <cell r="D10">
            <v>8.52</v>
          </cell>
          <cell r="E10">
            <v>7.73</v>
          </cell>
          <cell r="H10">
            <v>10.130000000000001</v>
          </cell>
        </row>
        <row r="11">
          <cell r="A11">
            <v>45931.327534722222</v>
          </cell>
          <cell r="D11">
            <v>9.15</v>
          </cell>
          <cell r="E11">
            <v>7.73</v>
          </cell>
          <cell r="H11">
            <v>18.32</v>
          </cell>
        </row>
        <row r="12">
          <cell r="A12">
            <v>45931.331006944441</v>
          </cell>
          <cell r="D12">
            <v>8.82</v>
          </cell>
          <cell r="E12">
            <v>7.73</v>
          </cell>
          <cell r="H12">
            <v>14.01</v>
          </cell>
        </row>
        <row r="13">
          <cell r="A13">
            <v>45931.334490740737</v>
          </cell>
          <cell r="D13">
            <v>9.23</v>
          </cell>
          <cell r="E13">
            <v>7.73</v>
          </cell>
          <cell r="H13">
            <v>19.399999999999999</v>
          </cell>
        </row>
        <row r="14">
          <cell r="A14">
            <v>45931.33797453704</v>
          </cell>
          <cell r="D14">
            <v>9.92</v>
          </cell>
          <cell r="E14">
            <v>7.73</v>
          </cell>
          <cell r="H14">
            <v>28.23</v>
          </cell>
        </row>
        <row r="15">
          <cell r="A15">
            <v>45931.341458333336</v>
          </cell>
          <cell r="D15">
            <v>10.23</v>
          </cell>
          <cell r="E15">
            <v>7.73</v>
          </cell>
          <cell r="H15">
            <v>32.33</v>
          </cell>
        </row>
        <row r="16">
          <cell r="A16">
            <v>45931.344942129632</v>
          </cell>
          <cell r="D16">
            <v>11.02</v>
          </cell>
          <cell r="E16">
            <v>7.73</v>
          </cell>
          <cell r="H16">
            <v>42.46</v>
          </cell>
        </row>
        <row r="17">
          <cell r="A17">
            <v>45931.348425925928</v>
          </cell>
          <cell r="D17">
            <v>11.35</v>
          </cell>
          <cell r="E17">
            <v>7.73</v>
          </cell>
          <cell r="H17">
            <v>46.77</v>
          </cell>
        </row>
        <row r="18">
          <cell r="A18">
            <v>45931.351909722223</v>
          </cell>
          <cell r="D18">
            <v>12.02</v>
          </cell>
          <cell r="E18">
            <v>7.73</v>
          </cell>
          <cell r="H18">
            <v>55.39</v>
          </cell>
        </row>
        <row r="19">
          <cell r="A19">
            <v>45931.355381944442</v>
          </cell>
          <cell r="D19">
            <v>11.78</v>
          </cell>
          <cell r="E19">
            <v>7.73</v>
          </cell>
          <cell r="H19">
            <v>52.37</v>
          </cell>
        </row>
        <row r="20">
          <cell r="A20">
            <v>45931.358865740738</v>
          </cell>
          <cell r="D20">
            <v>11.57</v>
          </cell>
          <cell r="E20">
            <v>7.73</v>
          </cell>
          <cell r="H20">
            <v>49.57</v>
          </cell>
        </row>
        <row r="21">
          <cell r="A21">
            <v>45931.362349537034</v>
          </cell>
          <cell r="D21">
            <v>10.87</v>
          </cell>
          <cell r="E21">
            <v>7.73</v>
          </cell>
          <cell r="H21">
            <v>40.520000000000003</v>
          </cell>
        </row>
        <row r="22">
          <cell r="A22">
            <v>45931.365833333337</v>
          </cell>
          <cell r="D22">
            <v>10.6</v>
          </cell>
          <cell r="E22">
            <v>7.73</v>
          </cell>
          <cell r="H22">
            <v>37.07</v>
          </cell>
        </row>
        <row r="23">
          <cell r="A23">
            <v>45931.369317129633</v>
          </cell>
          <cell r="D23">
            <v>10.63</v>
          </cell>
          <cell r="E23">
            <v>7.73</v>
          </cell>
          <cell r="H23">
            <v>37.5</v>
          </cell>
        </row>
        <row r="24">
          <cell r="A24">
            <v>45931.372800925928</v>
          </cell>
          <cell r="D24">
            <v>10</v>
          </cell>
          <cell r="E24">
            <v>7.73</v>
          </cell>
          <cell r="H24">
            <v>29.31</v>
          </cell>
        </row>
        <row r="25">
          <cell r="A25">
            <v>45931.376284722224</v>
          </cell>
          <cell r="D25">
            <v>10.199999999999999</v>
          </cell>
          <cell r="E25">
            <v>7.73</v>
          </cell>
          <cell r="H25">
            <v>31.9</v>
          </cell>
        </row>
        <row r="26">
          <cell r="A26">
            <v>45931.37976851852</v>
          </cell>
          <cell r="D26">
            <v>10.88</v>
          </cell>
          <cell r="E26">
            <v>7.73</v>
          </cell>
          <cell r="H26">
            <v>40.729999999999997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6"/>
  <sheetViews>
    <sheetView tabSelected="1" topLeftCell="A34" workbookViewId="0">
      <selection activeCell="D44" sqref="D44"/>
    </sheetView>
  </sheetViews>
  <sheetFormatPr defaultRowHeight="15.75" x14ac:dyDescent="0.25"/>
  <cols>
    <col min="1" max="9" width="29" style="2" customWidth="1"/>
    <col min="10" max="16384" width="9.140625" style="2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3">
        <v>45930.703553240739</v>
      </c>
      <c r="B2" s="2" t="s">
        <v>8</v>
      </c>
      <c r="C2" s="2" t="s">
        <v>9</v>
      </c>
      <c r="D2" s="4">
        <v>9.1999999999999993</v>
      </c>
      <c r="E2" s="2">
        <f>7.73</f>
        <v>7.73</v>
      </c>
      <c r="F2" s="2" t="s">
        <v>10</v>
      </c>
      <c r="G2" s="2">
        <v>88</v>
      </c>
      <c r="H2" s="2">
        <v>18.97</v>
      </c>
    </row>
    <row r="3" spans="1:8" x14ac:dyDescent="0.25">
      <c r="A3" s="3">
        <v>45930.703969907408</v>
      </c>
      <c r="B3" s="2" t="s">
        <v>8</v>
      </c>
      <c r="C3" s="2" t="s">
        <v>9</v>
      </c>
      <c r="D3" s="4">
        <v>9.3800000000000008</v>
      </c>
      <c r="E3" s="2">
        <f t="shared" ref="E3:E46" si="0">7.73</f>
        <v>7.73</v>
      </c>
      <c r="F3" s="2" t="s">
        <v>10</v>
      </c>
      <c r="G3" s="2">
        <v>99</v>
      </c>
      <c r="H3" s="2">
        <v>21.34</v>
      </c>
    </row>
    <row r="4" spans="1:8" x14ac:dyDescent="0.25">
      <c r="A4" s="3">
        <v>45930.704328703701</v>
      </c>
      <c r="B4" s="2" t="s">
        <v>8</v>
      </c>
      <c r="C4" s="2" t="s">
        <v>9</v>
      </c>
      <c r="D4" s="4">
        <v>9.3800000000000008</v>
      </c>
      <c r="E4" s="2">
        <f t="shared" si="0"/>
        <v>7.73</v>
      </c>
      <c r="F4" s="2" t="s">
        <v>10</v>
      </c>
      <c r="G4" s="2">
        <v>99</v>
      </c>
      <c r="H4" s="2">
        <v>21.34</v>
      </c>
    </row>
    <row r="5" spans="1:8" x14ac:dyDescent="0.25">
      <c r="A5" s="3">
        <v>45930.706597222219</v>
      </c>
      <c r="B5" s="2" t="s">
        <v>8</v>
      </c>
      <c r="C5" s="2" t="s">
        <v>9</v>
      </c>
      <c r="D5" s="4">
        <v>9.4700000000000006</v>
      </c>
      <c r="E5" s="2">
        <f t="shared" si="0"/>
        <v>7.73</v>
      </c>
      <c r="F5" s="2" t="s">
        <v>10</v>
      </c>
      <c r="G5" s="2">
        <v>104</v>
      </c>
      <c r="H5" s="2">
        <v>22.41</v>
      </c>
    </row>
    <row r="6" spans="1:8" x14ac:dyDescent="0.25">
      <c r="A6" s="3">
        <v>45930.710138888891</v>
      </c>
      <c r="B6" s="2" t="s">
        <v>8</v>
      </c>
      <c r="C6" s="2" t="s">
        <v>9</v>
      </c>
      <c r="D6" s="4">
        <v>9.5299999999999994</v>
      </c>
      <c r="E6" s="2">
        <f t="shared" si="0"/>
        <v>7.73</v>
      </c>
      <c r="F6" s="2" t="s">
        <v>10</v>
      </c>
      <c r="G6" s="2">
        <v>108</v>
      </c>
      <c r="H6" s="2">
        <v>23.28</v>
      </c>
    </row>
    <row r="7" spans="1:8" x14ac:dyDescent="0.25">
      <c r="A7" s="3">
        <v>45930.713692129626</v>
      </c>
      <c r="B7" s="2" t="s">
        <v>8</v>
      </c>
      <c r="C7" s="2" t="s">
        <v>9</v>
      </c>
      <c r="D7" s="4">
        <v>10.1</v>
      </c>
      <c r="E7" s="2">
        <f t="shared" si="0"/>
        <v>7.73</v>
      </c>
      <c r="F7" s="2" t="s">
        <v>11</v>
      </c>
      <c r="G7" s="2">
        <v>142</v>
      </c>
      <c r="H7" s="2">
        <v>30.6</v>
      </c>
    </row>
    <row r="8" spans="1:8" x14ac:dyDescent="0.25">
      <c r="A8" s="3">
        <v>45930.717303240737</v>
      </c>
      <c r="B8" s="2" t="s">
        <v>8</v>
      </c>
      <c r="C8" s="2" t="s">
        <v>9</v>
      </c>
      <c r="D8" s="4">
        <v>9.8000000000000007</v>
      </c>
      <c r="E8" s="2">
        <f t="shared" si="0"/>
        <v>7.73</v>
      </c>
      <c r="F8" s="2" t="s">
        <v>10</v>
      </c>
      <c r="G8" s="2">
        <v>124</v>
      </c>
      <c r="H8" s="2">
        <v>26.72</v>
      </c>
    </row>
    <row r="9" spans="1:8" x14ac:dyDescent="0.25">
      <c r="A9" s="3">
        <v>45930.720902777779</v>
      </c>
      <c r="B9" s="2" t="s">
        <v>8</v>
      </c>
      <c r="C9" s="2" t="s">
        <v>9</v>
      </c>
      <c r="D9" s="4">
        <v>12.32</v>
      </c>
      <c r="E9" s="2">
        <f t="shared" si="0"/>
        <v>7.73</v>
      </c>
      <c r="F9" s="2" t="s">
        <v>11</v>
      </c>
      <c r="G9" s="2">
        <v>275</v>
      </c>
      <c r="H9" s="2">
        <v>59.27</v>
      </c>
    </row>
    <row r="10" spans="1:8" x14ac:dyDescent="0.25">
      <c r="A10" s="3">
        <v>45930.724444444444</v>
      </c>
      <c r="B10" s="2" t="s">
        <v>8</v>
      </c>
      <c r="C10" s="2" t="s">
        <v>9</v>
      </c>
      <c r="D10" s="4">
        <v>14.42</v>
      </c>
      <c r="E10" s="2">
        <f t="shared" si="0"/>
        <v>7.73</v>
      </c>
      <c r="F10" s="2" t="s">
        <v>12</v>
      </c>
      <c r="G10" s="2">
        <v>401</v>
      </c>
      <c r="H10" s="2">
        <v>86.42</v>
      </c>
    </row>
    <row r="11" spans="1:8" x14ac:dyDescent="0.25">
      <c r="A11" s="3">
        <v>45930.728043981479</v>
      </c>
      <c r="B11" s="2" t="s">
        <v>8</v>
      </c>
      <c r="C11" s="2" t="s">
        <v>9</v>
      </c>
      <c r="D11" s="4">
        <v>16.45</v>
      </c>
      <c r="E11" s="2">
        <f t="shared" si="0"/>
        <v>7.73</v>
      </c>
      <c r="F11" s="2" t="s">
        <v>12</v>
      </c>
      <c r="G11" s="2">
        <v>523</v>
      </c>
      <c r="H11" s="2">
        <v>112.72</v>
      </c>
    </row>
    <row r="12" spans="1:8" x14ac:dyDescent="0.25">
      <c r="A12" s="3">
        <v>45930.731527777774</v>
      </c>
      <c r="B12" s="2" t="s">
        <v>8</v>
      </c>
      <c r="C12" s="2" t="s">
        <v>9</v>
      </c>
      <c r="D12" s="4">
        <v>16.37</v>
      </c>
      <c r="E12" s="2">
        <f t="shared" si="0"/>
        <v>7.73</v>
      </c>
      <c r="F12" s="2" t="s">
        <v>12</v>
      </c>
      <c r="G12" s="2">
        <v>518</v>
      </c>
      <c r="H12" s="2">
        <v>111.64</v>
      </c>
    </row>
    <row r="13" spans="1:8" x14ac:dyDescent="0.25">
      <c r="A13" s="3">
        <v>45930.735127314816</v>
      </c>
      <c r="B13" s="2" t="s">
        <v>8</v>
      </c>
      <c r="C13" s="2" t="s">
        <v>9</v>
      </c>
      <c r="D13" s="4">
        <v>14.67</v>
      </c>
      <c r="E13" s="2">
        <f t="shared" si="0"/>
        <v>7.73</v>
      </c>
      <c r="F13" s="2" t="s">
        <v>12</v>
      </c>
      <c r="G13" s="2">
        <v>416</v>
      </c>
      <c r="H13" s="2">
        <v>89.66</v>
      </c>
    </row>
    <row r="14" spans="1:8" x14ac:dyDescent="0.25">
      <c r="A14" s="3">
        <v>45930.738611111112</v>
      </c>
      <c r="B14" s="2" t="s">
        <v>8</v>
      </c>
      <c r="C14" s="2" t="s">
        <v>9</v>
      </c>
      <c r="D14" s="4">
        <v>15.93</v>
      </c>
      <c r="E14" s="2">
        <f t="shared" si="0"/>
        <v>7.73</v>
      </c>
      <c r="F14" s="2" t="s">
        <v>12</v>
      </c>
      <c r="G14" s="2">
        <v>492</v>
      </c>
      <c r="H14" s="2">
        <v>106.03</v>
      </c>
    </row>
    <row r="15" spans="1:8" x14ac:dyDescent="0.25">
      <c r="A15" s="3">
        <v>45930.742152777777</v>
      </c>
      <c r="B15" s="2" t="s">
        <v>8</v>
      </c>
      <c r="C15" s="2" t="s">
        <v>9</v>
      </c>
      <c r="D15" s="4">
        <v>19.27</v>
      </c>
      <c r="E15" s="2">
        <f t="shared" si="0"/>
        <v>7.73</v>
      </c>
      <c r="F15" s="2" t="s">
        <v>12</v>
      </c>
      <c r="G15" s="2">
        <v>692</v>
      </c>
      <c r="H15" s="2">
        <v>149.13999999999999</v>
      </c>
    </row>
    <row r="16" spans="1:8" x14ac:dyDescent="0.25">
      <c r="A16" s="3">
        <v>45930.745740740742</v>
      </c>
      <c r="B16" s="2" t="s">
        <v>8</v>
      </c>
      <c r="C16" s="2" t="s">
        <v>9</v>
      </c>
      <c r="D16" s="4">
        <v>18.78</v>
      </c>
      <c r="E16" s="2">
        <f t="shared" si="0"/>
        <v>7.73</v>
      </c>
      <c r="F16" s="2" t="s">
        <v>12</v>
      </c>
      <c r="G16" s="2">
        <v>663</v>
      </c>
      <c r="H16" s="2">
        <v>142.88999999999999</v>
      </c>
    </row>
    <row r="17" spans="1:8" x14ac:dyDescent="0.25">
      <c r="A17" s="3">
        <v>45930.749224537038</v>
      </c>
      <c r="B17" s="2" t="s">
        <v>8</v>
      </c>
      <c r="C17" s="2" t="s">
        <v>9</v>
      </c>
      <c r="D17" s="4">
        <v>17.670000000000002</v>
      </c>
      <c r="E17" s="2">
        <f t="shared" si="0"/>
        <v>7.73</v>
      </c>
      <c r="F17" s="2" t="s">
        <v>12</v>
      </c>
      <c r="G17" s="2">
        <v>596</v>
      </c>
      <c r="H17" s="2">
        <v>128.44999999999999</v>
      </c>
    </row>
    <row r="18" spans="1:8" x14ac:dyDescent="0.25">
      <c r="A18" s="3">
        <v>45930.752824074072</v>
      </c>
      <c r="B18" s="2" t="s">
        <v>8</v>
      </c>
      <c r="C18" s="2" t="s">
        <v>9</v>
      </c>
      <c r="D18" s="4">
        <v>17.28</v>
      </c>
      <c r="E18" s="2">
        <f t="shared" si="0"/>
        <v>7.73</v>
      </c>
      <c r="F18" s="2" t="s">
        <v>12</v>
      </c>
      <c r="G18" s="2">
        <v>573</v>
      </c>
      <c r="H18" s="2">
        <v>123.49</v>
      </c>
    </row>
    <row r="19" spans="1:8" x14ac:dyDescent="0.25">
      <c r="A19" s="3">
        <v>45930.756307870368</v>
      </c>
      <c r="B19" s="2" t="s">
        <v>8</v>
      </c>
      <c r="C19" s="2" t="s">
        <v>9</v>
      </c>
      <c r="D19" s="4">
        <v>18.149999999999999</v>
      </c>
      <c r="E19" s="2">
        <f t="shared" si="0"/>
        <v>7.73</v>
      </c>
      <c r="F19" s="2" t="s">
        <v>12</v>
      </c>
      <c r="G19" s="2">
        <v>625</v>
      </c>
      <c r="H19" s="2">
        <v>134.69999999999999</v>
      </c>
    </row>
    <row r="20" spans="1:8" x14ac:dyDescent="0.25">
      <c r="A20" s="3">
        <v>45930.759791666664</v>
      </c>
      <c r="B20" s="2" t="s">
        <v>8</v>
      </c>
      <c r="C20" s="2" t="s">
        <v>9</v>
      </c>
      <c r="D20" s="4">
        <v>17.95</v>
      </c>
      <c r="E20" s="2">
        <f t="shared" si="0"/>
        <v>7.73</v>
      </c>
      <c r="F20" s="2" t="s">
        <v>12</v>
      </c>
      <c r="G20" s="2">
        <v>613</v>
      </c>
      <c r="H20" s="2">
        <v>132.11000000000001</v>
      </c>
    </row>
    <row r="21" spans="1:8" x14ac:dyDescent="0.25">
      <c r="A21" s="3">
        <v>45930.763402777775</v>
      </c>
      <c r="B21" s="2" t="s">
        <v>8</v>
      </c>
      <c r="C21" s="2" t="s">
        <v>9</v>
      </c>
      <c r="D21" s="4">
        <v>18.12</v>
      </c>
      <c r="E21" s="2">
        <f t="shared" si="0"/>
        <v>7.73</v>
      </c>
      <c r="F21" s="2" t="s">
        <v>12</v>
      </c>
      <c r="G21" s="2">
        <v>623</v>
      </c>
      <c r="H21" s="2">
        <v>134.27000000000001</v>
      </c>
    </row>
    <row r="22" spans="1:8" x14ac:dyDescent="0.25">
      <c r="A22" s="3">
        <v>45930.781527777777</v>
      </c>
      <c r="B22" s="2" t="s">
        <v>8</v>
      </c>
      <c r="C22" s="2" t="s">
        <v>9</v>
      </c>
      <c r="D22" s="4">
        <v>14.85</v>
      </c>
      <c r="E22" s="2">
        <f t="shared" si="0"/>
        <v>7.73</v>
      </c>
      <c r="F22" s="2" t="s">
        <v>12</v>
      </c>
      <c r="G22" s="2">
        <v>427</v>
      </c>
      <c r="H22" s="2">
        <v>92.03</v>
      </c>
    </row>
    <row r="23" spans="1:8" x14ac:dyDescent="0.25">
      <c r="A23" s="3">
        <v>45930.78502314815</v>
      </c>
      <c r="B23" s="2" t="s">
        <v>8</v>
      </c>
      <c r="C23" s="2" t="s">
        <v>9</v>
      </c>
      <c r="D23" s="4">
        <v>13.55</v>
      </c>
      <c r="E23" s="2">
        <f t="shared" si="0"/>
        <v>7.73</v>
      </c>
      <c r="F23" s="2" t="s">
        <v>12</v>
      </c>
      <c r="G23" s="2">
        <v>349</v>
      </c>
      <c r="H23" s="2">
        <v>75.22</v>
      </c>
    </row>
    <row r="24" spans="1:8" x14ac:dyDescent="0.25">
      <c r="A24" s="3">
        <v>45930.788506944446</v>
      </c>
      <c r="B24" s="2" t="s">
        <v>8</v>
      </c>
      <c r="C24" s="2" t="s">
        <v>9</v>
      </c>
      <c r="D24" s="4">
        <v>12.37</v>
      </c>
      <c r="E24" s="2">
        <f t="shared" si="0"/>
        <v>7.73</v>
      </c>
      <c r="F24" s="2" t="s">
        <v>11</v>
      </c>
      <c r="G24" s="2">
        <v>278</v>
      </c>
      <c r="H24" s="2">
        <v>59.91</v>
      </c>
    </row>
    <row r="25" spans="1:8" x14ac:dyDescent="0.25">
      <c r="A25" s="3">
        <v>45930.791990740741</v>
      </c>
      <c r="B25" s="2" t="s">
        <v>8</v>
      </c>
      <c r="C25" s="2" t="s">
        <v>9</v>
      </c>
      <c r="D25" s="4">
        <v>11.03</v>
      </c>
      <c r="E25" s="2">
        <f t="shared" si="0"/>
        <v>7.73</v>
      </c>
      <c r="F25" s="2" t="s">
        <v>11</v>
      </c>
      <c r="G25" s="2">
        <v>198</v>
      </c>
      <c r="H25" s="2">
        <v>42.67</v>
      </c>
    </row>
    <row r="26" spans="1:8" x14ac:dyDescent="0.25">
      <c r="A26" s="3">
        <v>45930.795474537037</v>
      </c>
      <c r="B26" s="2" t="s">
        <v>8</v>
      </c>
      <c r="C26" s="2" t="s">
        <v>9</v>
      </c>
      <c r="D26" s="4">
        <v>10.58</v>
      </c>
      <c r="E26" s="2">
        <f t="shared" si="0"/>
        <v>7.73</v>
      </c>
      <c r="F26" s="2" t="s">
        <v>11</v>
      </c>
      <c r="G26" s="2">
        <v>171</v>
      </c>
      <c r="H26" s="2">
        <v>36.85</v>
      </c>
    </row>
    <row r="27" spans="1:8" x14ac:dyDescent="0.25">
      <c r="A27" s="3">
        <v>45930.798958333333</v>
      </c>
      <c r="B27" s="2" t="s">
        <v>8</v>
      </c>
      <c r="C27" s="2" t="s">
        <v>9</v>
      </c>
      <c r="D27" s="4">
        <v>11.13</v>
      </c>
      <c r="E27" s="2">
        <f t="shared" si="0"/>
        <v>7.73</v>
      </c>
      <c r="F27" s="2" t="s">
        <v>11</v>
      </c>
      <c r="G27" s="2">
        <v>204</v>
      </c>
      <c r="H27" s="2">
        <v>43.97</v>
      </c>
    </row>
    <row r="28" spans="1:8" x14ac:dyDescent="0.25">
      <c r="A28" s="3">
        <v>45930.802442129629</v>
      </c>
      <c r="B28" s="2" t="s">
        <v>8</v>
      </c>
      <c r="C28" s="2" t="s">
        <v>9</v>
      </c>
      <c r="D28" s="4">
        <v>10.72</v>
      </c>
      <c r="E28" s="2">
        <f t="shared" si="0"/>
        <v>7.73</v>
      </c>
      <c r="F28" s="2" t="s">
        <v>11</v>
      </c>
      <c r="G28" s="2">
        <v>179</v>
      </c>
      <c r="H28" s="2">
        <v>38.58</v>
      </c>
    </row>
    <row r="29" spans="1:8" x14ac:dyDescent="0.25">
      <c r="A29" s="3">
        <v>45930.805925925924</v>
      </c>
      <c r="B29" s="2" t="s">
        <v>8</v>
      </c>
      <c r="C29" s="2" t="s">
        <v>9</v>
      </c>
      <c r="D29" s="4">
        <v>10.95</v>
      </c>
      <c r="E29" s="2">
        <f t="shared" si="0"/>
        <v>7.73</v>
      </c>
      <c r="F29" s="2" t="s">
        <v>11</v>
      </c>
      <c r="G29" s="2">
        <v>193</v>
      </c>
      <c r="H29" s="2">
        <v>41.59</v>
      </c>
    </row>
    <row r="30" spans="1:8" x14ac:dyDescent="0.25">
      <c r="A30" s="3">
        <v>45930.80940972222</v>
      </c>
      <c r="B30" s="2" t="s">
        <v>8</v>
      </c>
      <c r="C30" s="2" t="s">
        <v>9</v>
      </c>
      <c r="D30" s="4">
        <v>8.8000000000000007</v>
      </c>
      <c r="E30" s="2">
        <f t="shared" si="0"/>
        <v>7.73</v>
      </c>
      <c r="F30" s="2" t="s">
        <v>10</v>
      </c>
      <c r="G30" s="2">
        <v>64</v>
      </c>
      <c r="H30" s="2">
        <v>13.79</v>
      </c>
    </row>
    <row r="31" spans="1:8" x14ac:dyDescent="0.25">
      <c r="A31" s="3">
        <v>45930.812893518516</v>
      </c>
      <c r="B31" s="2" t="s">
        <v>8</v>
      </c>
      <c r="C31" s="2" t="s">
        <v>9</v>
      </c>
      <c r="D31" s="4">
        <v>8.2200000000000006</v>
      </c>
      <c r="E31" s="2">
        <f t="shared" si="0"/>
        <v>7.73</v>
      </c>
      <c r="F31" s="2" t="s">
        <v>13</v>
      </c>
      <c r="G31" s="2">
        <v>29</v>
      </c>
      <c r="H31" s="2">
        <v>6.25</v>
      </c>
    </row>
    <row r="32" spans="1:8" x14ac:dyDescent="0.25">
      <c r="A32" s="3">
        <v>45930.816377314812</v>
      </c>
      <c r="B32" s="2" t="s">
        <v>8</v>
      </c>
      <c r="C32" s="2" t="s">
        <v>9</v>
      </c>
      <c r="D32" s="4">
        <v>8.2200000000000006</v>
      </c>
      <c r="E32" s="2">
        <f t="shared" si="0"/>
        <v>7.73</v>
      </c>
      <c r="F32" s="2" t="s">
        <v>13</v>
      </c>
      <c r="G32" s="2">
        <v>29</v>
      </c>
      <c r="H32" s="2">
        <v>6.25</v>
      </c>
    </row>
    <row r="33" spans="1:8" x14ac:dyDescent="0.25">
      <c r="A33" s="3">
        <v>45930.819861111115</v>
      </c>
      <c r="B33" s="2" t="s">
        <v>8</v>
      </c>
      <c r="C33" s="2" t="s">
        <v>9</v>
      </c>
      <c r="D33" s="4">
        <v>8.15</v>
      </c>
      <c r="E33" s="2">
        <f t="shared" si="0"/>
        <v>7.73</v>
      </c>
      <c r="F33" s="2" t="s">
        <v>13</v>
      </c>
      <c r="G33" s="2">
        <v>25</v>
      </c>
      <c r="H33" s="2">
        <v>5.39</v>
      </c>
    </row>
    <row r="34" spans="1:8" x14ac:dyDescent="0.25">
      <c r="A34" s="3">
        <v>45930.823344907411</v>
      </c>
      <c r="B34" s="2" t="s">
        <v>8</v>
      </c>
      <c r="C34" s="2" t="s">
        <v>9</v>
      </c>
      <c r="D34" s="4">
        <v>7.88</v>
      </c>
      <c r="E34" s="2">
        <f t="shared" si="0"/>
        <v>7.73</v>
      </c>
      <c r="F34" s="2" t="s">
        <v>13</v>
      </c>
      <c r="G34" s="2">
        <v>9</v>
      </c>
      <c r="H34" s="2">
        <v>1.94</v>
      </c>
    </row>
    <row r="35" spans="1:8" x14ac:dyDescent="0.25">
      <c r="A35" s="3">
        <v>45930.826828703706</v>
      </c>
      <c r="B35" s="2" t="s">
        <v>8</v>
      </c>
      <c r="C35" s="2" t="s">
        <v>9</v>
      </c>
      <c r="D35" s="4">
        <v>7.53</v>
      </c>
      <c r="E35" s="2">
        <f t="shared" si="0"/>
        <v>7.73</v>
      </c>
      <c r="F35" s="2" t="s">
        <v>13</v>
      </c>
      <c r="G35" s="2">
        <v>-12</v>
      </c>
      <c r="H35" s="2">
        <v>-2.59</v>
      </c>
    </row>
    <row r="36" spans="1:8" x14ac:dyDescent="0.25">
      <c r="A36" s="3">
        <v>45930.830312500002</v>
      </c>
      <c r="B36" s="2" t="s">
        <v>8</v>
      </c>
      <c r="C36" s="2" t="s">
        <v>9</v>
      </c>
      <c r="D36" s="4">
        <v>7.6</v>
      </c>
      <c r="E36" s="2">
        <f t="shared" si="0"/>
        <v>7.73</v>
      </c>
      <c r="F36" s="2" t="s">
        <v>13</v>
      </c>
      <c r="G36" s="2">
        <v>-8</v>
      </c>
      <c r="H36" s="2">
        <v>-1.72</v>
      </c>
    </row>
    <row r="37" spans="1:8" x14ac:dyDescent="0.25">
      <c r="A37" s="3">
        <v>45930.833796296298</v>
      </c>
      <c r="B37" s="2" t="s">
        <v>8</v>
      </c>
      <c r="C37" s="2" t="s">
        <v>9</v>
      </c>
      <c r="D37" s="4">
        <v>7.22</v>
      </c>
      <c r="E37" s="2">
        <f t="shared" si="0"/>
        <v>7.73</v>
      </c>
      <c r="F37" s="2" t="s">
        <v>13</v>
      </c>
      <c r="G37" s="2">
        <v>-31</v>
      </c>
      <c r="H37" s="2">
        <v>-6.68</v>
      </c>
    </row>
    <row r="38" spans="1:8" x14ac:dyDescent="0.25">
      <c r="A38" s="3">
        <v>45930.837280092594</v>
      </c>
      <c r="B38" s="2" t="s">
        <v>8</v>
      </c>
      <c r="C38" s="2" t="s">
        <v>9</v>
      </c>
      <c r="D38" s="4">
        <v>7.07</v>
      </c>
      <c r="E38" s="2">
        <f t="shared" si="0"/>
        <v>7.73</v>
      </c>
      <c r="F38" s="2" t="s">
        <v>13</v>
      </c>
      <c r="G38" s="2">
        <v>-40</v>
      </c>
      <c r="H38" s="2">
        <v>-8.6199999999999992</v>
      </c>
    </row>
    <row r="39" spans="1:8" x14ac:dyDescent="0.25">
      <c r="A39" s="3">
        <v>45930.840763888889</v>
      </c>
      <c r="B39" s="2" t="s">
        <v>8</v>
      </c>
      <c r="C39" s="2" t="s">
        <v>9</v>
      </c>
      <c r="D39" s="4">
        <v>7.02</v>
      </c>
      <c r="E39" s="2">
        <f t="shared" si="0"/>
        <v>7.73</v>
      </c>
      <c r="F39" s="2" t="s">
        <v>13</v>
      </c>
      <c r="G39" s="2">
        <v>-43</v>
      </c>
      <c r="H39" s="2">
        <v>-9.27</v>
      </c>
    </row>
    <row r="40" spans="1:8" x14ac:dyDescent="0.25">
      <c r="A40" s="3">
        <v>45930.844247685185</v>
      </c>
      <c r="B40" s="2" t="s">
        <v>8</v>
      </c>
      <c r="C40" s="2" t="s">
        <v>9</v>
      </c>
      <c r="D40" s="4">
        <v>6.98</v>
      </c>
      <c r="E40" s="2">
        <f t="shared" si="0"/>
        <v>7.73</v>
      </c>
      <c r="F40" s="2" t="s">
        <v>13</v>
      </c>
      <c r="G40" s="2">
        <v>-45</v>
      </c>
      <c r="H40" s="2">
        <v>-9.6999999999999993</v>
      </c>
    </row>
    <row r="41" spans="1:8" x14ac:dyDescent="0.25">
      <c r="A41" s="3">
        <v>45930.847731481481</v>
      </c>
      <c r="B41" s="2" t="s">
        <v>8</v>
      </c>
      <c r="C41" s="2" t="s">
        <v>9</v>
      </c>
      <c r="D41" s="4">
        <v>6.98</v>
      </c>
      <c r="E41" s="2">
        <f t="shared" si="0"/>
        <v>7.73</v>
      </c>
      <c r="F41" s="2" t="s">
        <v>13</v>
      </c>
      <c r="G41" s="2">
        <v>-45</v>
      </c>
      <c r="H41" s="2">
        <v>-9.6999999999999993</v>
      </c>
    </row>
    <row r="42" spans="1:8" x14ac:dyDescent="0.25">
      <c r="A42" s="3">
        <v>45930.851203703707</v>
      </c>
      <c r="B42" s="2" t="s">
        <v>8</v>
      </c>
      <c r="C42" s="2" t="s">
        <v>9</v>
      </c>
      <c r="D42" s="4">
        <v>6.87</v>
      </c>
      <c r="E42" s="2">
        <f t="shared" si="0"/>
        <v>7.73</v>
      </c>
      <c r="F42" s="2" t="s">
        <v>13</v>
      </c>
      <c r="G42" s="2">
        <v>-52</v>
      </c>
      <c r="H42" s="2">
        <v>-11.21</v>
      </c>
    </row>
    <row r="43" spans="1:8" x14ac:dyDescent="0.25">
      <c r="A43" s="3">
        <v>45930.854687500003</v>
      </c>
      <c r="B43" s="2" t="s">
        <v>8</v>
      </c>
      <c r="C43" s="2" t="s">
        <v>9</v>
      </c>
      <c r="D43" s="4">
        <v>6.85</v>
      </c>
      <c r="E43" s="2">
        <f t="shared" si="0"/>
        <v>7.73</v>
      </c>
      <c r="F43" s="2" t="s">
        <v>13</v>
      </c>
      <c r="G43" s="2">
        <v>-53</v>
      </c>
      <c r="H43" s="2">
        <v>-11.42</v>
      </c>
    </row>
    <row r="44" spans="1:8" x14ac:dyDescent="0.25">
      <c r="A44" s="3">
        <v>45930.859386574077</v>
      </c>
      <c r="D44" s="4"/>
    </row>
    <row r="45" spans="1:8" x14ac:dyDescent="0.25">
      <c r="A45" s="3">
        <v>45930.862858796296</v>
      </c>
      <c r="D45" s="4"/>
    </row>
    <row r="46" spans="1:8" x14ac:dyDescent="0.25">
      <c r="A46" s="3">
        <v>45930.867951388886</v>
      </c>
      <c r="B46" s="2" t="s">
        <v>8</v>
      </c>
      <c r="C46" s="2" t="s">
        <v>9</v>
      </c>
      <c r="D46" s="4">
        <v>6.65</v>
      </c>
      <c r="E46" s="2">
        <f t="shared" si="0"/>
        <v>7.73</v>
      </c>
      <c r="F46" s="2" t="s">
        <v>13</v>
      </c>
      <c r="G46" s="2" t="s">
        <v>14</v>
      </c>
      <c r="H46" s="2" t="s">
        <v>15</v>
      </c>
    </row>
  </sheetData>
  <phoneticPr fontId="2" type="noConversion"/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F438E-6974-47FB-8449-7A284EDF1AAC}">
  <dimension ref="A1:J1048576"/>
  <sheetViews>
    <sheetView topLeftCell="A29" workbookViewId="0">
      <selection activeCell="F88" sqref="F88"/>
    </sheetView>
  </sheetViews>
  <sheetFormatPr defaultColWidth="8.28515625" defaultRowHeight="15" customHeight="1" x14ac:dyDescent="0.25"/>
  <cols>
    <col min="1" max="10" width="26.5703125" customWidth="1"/>
  </cols>
  <sheetData>
    <row r="1" spans="1:10" ht="15.75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3</v>
      </c>
      <c r="F1" s="5" t="s">
        <v>4</v>
      </c>
      <c r="G1" s="5" t="s">
        <v>4</v>
      </c>
      <c r="H1" s="5" t="s">
        <v>5</v>
      </c>
      <c r="I1" s="5" t="s">
        <v>6</v>
      </c>
      <c r="J1" s="5" t="s">
        <v>7</v>
      </c>
    </row>
    <row r="2" spans="1:10" ht="15.75" x14ac:dyDescent="0.25">
      <c r="A2" s="2" t="s">
        <v>16</v>
      </c>
      <c r="B2" s="2" t="s">
        <v>8</v>
      </c>
      <c r="C2" s="2" t="s">
        <v>9</v>
      </c>
      <c r="D2" s="2" t="s">
        <v>17</v>
      </c>
      <c r="E2" s="2">
        <f t="shared" ref="E2:E40" si="0">VALUE(MID(D2,FIND("(",D2)+1,FIND(" ",D2,FIND("(",D2))-FIND("(",D2)-1))</f>
        <v>9.6999999999999993</v>
      </c>
      <c r="F2" s="2" t="s">
        <v>18</v>
      </c>
      <c r="G2" s="2">
        <f t="shared" ref="G2:G40" si="1">VALUE(MID(F2,FIND("(",F2)+1,FIND(" ",F2,FIND("(",F2))-FIND("(",F2)-1))</f>
        <v>7.73</v>
      </c>
      <c r="H2" s="2" t="s">
        <v>10</v>
      </c>
      <c r="I2" s="2">
        <v>118</v>
      </c>
      <c r="J2" s="2">
        <v>25.43</v>
      </c>
    </row>
    <row r="3" spans="1:10" ht="15.75" x14ac:dyDescent="0.25">
      <c r="A3" s="2" t="s">
        <v>19</v>
      </c>
      <c r="B3" s="2" t="s">
        <v>8</v>
      </c>
      <c r="C3" s="2" t="s">
        <v>9</v>
      </c>
      <c r="D3" s="2" t="s">
        <v>17</v>
      </c>
      <c r="E3" s="2">
        <f t="shared" si="0"/>
        <v>9.6999999999999993</v>
      </c>
      <c r="F3" s="2" t="s">
        <v>18</v>
      </c>
      <c r="G3" s="2">
        <f t="shared" si="1"/>
        <v>7.73</v>
      </c>
      <c r="H3" s="2" t="s">
        <v>10</v>
      </c>
      <c r="I3" s="2">
        <v>118</v>
      </c>
      <c r="J3" s="2">
        <v>25.43</v>
      </c>
    </row>
    <row r="4" spans="1:10" ht="15.75" x14ac:dyDescent="0.25">
      <c r="A4" s="2" t="s">
        <v>20</v>
      </c>
      <c r="B4" s="2" t="s">
        <v>8</v>
      </c>
      <c r="C4" s="2" t="s">
        <v>9</v>
      </c>
      <c r="D4" s="2" t="s">
        <v>21</v>
      </c>
      <c r="E4" s="2">
        <f t="shared" si="0"/>
        <v>10.72</v>
      </c>
      <c r="F4" s="2" t="s">
        <v>18</v>
      </c>
      <c r="G4" s="2">
        <f t="shared" si="1"/>
        <v>7.73</v>
      </c>
      <c r="H4" s="2" t="s">
        <v>11</v>
      </c>
      <c r="I4" s="2">
        <v>179</v>
      </c>
      <c r="J4" s="2">
        <v>38.58</v>
      </c>
    </row>
    <row r="5" spans="1:10" ht="15.75" x14ac:dyDescent="0.25">
      <c r="A5" s="2" t="s">
        <v>22</v>
      </c>
      <c r="B5" s="2" t="s">
        <v>8</v>
      </c>
      <c r="C5" s="2" t="s">
        <v>9</v>
      </c>
      <c r="D5" s="2" t="s">
        <v>23</v>
      </c>
      <c r="E5" s="2">
        <f t="shared" si="0"/>
        <v>10.63</v>
      </c>
      <c r="F5" s="2" t="s">
        <v>18</v>
      </c>
      <c r="G5" s="2">
        <f t="shared" si="1"/>
        <v>7.73</v>
      </c>
      <c r="H5" s="2" t="s">
        <v>11</v>
      </c>
      <c r="I5" s="2">
        <v>174</v>
      </c>
      <c r="J5" s="2">
        <v>37.5</v>
      </c>
    </row>
    <row r="6" spans="1:10" ht="15.75" x14ac:dyDescent="0.25">
      <c r="A6" s="2" t="s">
        <v>24</v>
      </c>
      <c r="B6" s="2" t="s">
        <v>8</v>
      </c>
      <c r="C6" s="2" t="s">
        <v>9</v>
      </c>
      <c r="D6" s="2" t="s">
        <v>25</v>
      </c>
      <c r="E6" s="2">
        <f t="shared" si="0"/>
        <v>11.57</v>
      </c>
      <c r="F6" s="2" t="s">
        <v>18</v>
      </c>
      <c r="G6" s="2">
        <f t="shared" si="1"/>
        <v>7.73</v>
      </c>
      <c r="H6" s="2" t="s">
        <v>11</v>
      </c>
      <c r="I6" s="2">
        <v>230</v>
      </c>
      <c r="J6" s="2">
        <v>49.57</v>
      </c>
    </row>
    <row r="7" spans="1:10" ht="15.75" x14ac:dyDescent="0.25">
      <c r="A7" s="2" t="s">
        <v>26</v>
      </c>
      <c r="B7" s="2" t="s">
        <v>8</v>
      </c>
      <c r="C7" s="2" t="s">
        <v>9</v>
      </c>
      <c r="D7" s="2" t="s">
        <v>27</v>
      </c>
      <c r="E7" s="2">
        <f t="shared" si="0"/>
        <v>11.52</v>
      </c>
      <c r="F7" s="2" t="s">
        <v>18</v>
      </c>
      <c r="G7" s="2">
        <f t="shared" si="1"/>
        <v>7.73</v>
      </c>
      <c r="H7" s="2" t="s">
        <v>11</v>
      </c>
      <c r="I7" s="2">
        <v>227</v>
      </c>
      <c r="J7" s="2">
        <v>48.92</v>
      </c>
    </row>
    <row r="8" spans="1:10" ht="15.75" x14ac:dyDescent="0.25">
      <c r="A8" s="2" t="s">
        <v>28</v>
      </c>
      <c r="B8" s="2" t="s">
        <v>8</v>
      </c>
      <c r="C8" s="2" t="s">
        <v>9</v>
      </c>
      <c r="D8" s="2" t="s">
        <v>29</v>
      </c>
      <c r="E8" s="2">
        <f t="shared" si="0"/>
        <v>11.53</v>
      </c>
      <c r="F8" s="2" t="s">
        <v>18</v>
      </c>
      <c r="G8" s="2">
        <f t="shared" si="1"/>
        <v>7.73</v>
      </c>
      <c r="H8" s="2" t="s">
        <v>11</v>
      </c>
      <c r="I8" s="2">
        <v>228</v>
      </c>
      <c r="J8" s="2">
        <v>49.14</v>
      </c>
    </row>
    <row r="9" spans="1:10" ht="15.75" x14ac:dyDescent="0.25">
      <c r="A9" s="2" t="s">
        <v>30</v>
      </c>
      <c r="B9" s="2" t="s">
        <v>8</v>
      </c>
      <c r="C9" s="2" t="s">
        <v>9</v>
      </c>
      <c r="D9" s="2" t="s">
        <v>31</v>
      </c>
      <c r="E9" s="2">
        <f t="shared" si="0"/>
        <v>12.08</v>
      </c>
      <c r="F9" s="2" t="s">
        <v>18</v>
      </c>
      <c r="G9" s="2">
        <f t="shared" si="1"/>
        <v>7.73</v>
      </c>
      <c r="H9" s="2" t="s">
        <v>11</v>
      </c>
      <c r="I9" s="2">
        <v>261</v>
      </c>
      <c r="J9" s="2">
        <v>56.25</v>
      </c>
    </row>
    <row r="10" spans="1:10" ht="15.75" x14ac:dyDescent="0.25">
      <c r="A10" s="2" t="s">
        <v>32</v>
      </c>
      <c r="B10" s="2" t="s">
        <v>8</v>
      </c>
      <c r="C10" s="2" t="s">
        <v>9</v>
      </c>
      <c r="D10" s="2" t="s">
        <v>33</v>
      </c>
      <c r="E10" s="2">
        <f t="shared" si="0"/>
        <v>13.18</v>
      </c>
      <c r="F10" s="2" t="s">
        <v>18</v>
      </c>
      <c r="G10" s="2">
        <f t="shared" si="1"/>
        <v>7.73</v>
      </c>
      <c r="H10" s="2" t="s">
        <v>12</v>
      </c>
      <c r="I10" s="2">
        <v>327</v>
      </c>
      <c r="J10" s="2">
        <v>70.47</v>
      </c>
    </row>
    <row r="11" spans="1:10" ht="15.75" x14ac:dyDescent="0.25">
      <c r="A11" s="2" t="s">
        <v>34</v>
      </c>
      <c r="B11" s="2" t="s">
        <v>8</v>
      </c>
      <c r="C11" s="2" t="s">
        <v>9</v>
      </c>
      <c r="D11" s="2" t="s">
        <v>35</v>
      </c>
      <c r="E11" s="2">
        <f t="shared" si="0"/>
        <v>16.329999999999998</v>
      </c>
      <c r="F11" s="2" t="s">
        <v>18</v>
      </c>
      <c r="G11" s="2">
        <f t="shared" si="1"/>
        <v>7.73</v>
      </c>
      <c r="H11" s="2" t="s">
        <v>12</v>
      </c>
      <c r="I11" s="2">
        <v>516</v>
      </c>
      <c r="J11" s="2">
        <v>111.21</v>
      </c>
    </row>
    <row r="12" spans="1:10" ht="15.75" x14ac:dyDescent="0.25">
      <c r="A12" s="2" t="s">
        <v>36</v>
      </c>
      <c r="B12" s="2" t="s">
        <v>8</v>
      </c>
      <c r="C12" s="2" t="s">
        <v>9</v>
      </c>
      <c r="D12" s="2" t="s">
        <v>37</v>
      </c>
      <c r="E12" s="2">
        <f t="shared" si="0"/>
        <v>18.829999999999998</v>
      </c>
      <c r="F12" s="2" t="s">
        <v>18</v>
      </c>
      <c r="G12" s="2">
        <f t="shared" si="1"/>
        <v>7.73</v>
      </c>
      <c r="H12" s="2" t="s">
        <v>12</v>
      </c>
      <c r="I12" s="2">
        <v>666</v>
      </c>
      <c r="J12" s="2">
        <v>143.53</v>
      </c>
    </row>
    <row r="13" spans="1:10" ht="15.75" x14ac:dyDescent="0.25">
      <c r="A13" s="2" t="s">
        <v>38</v>
      </c>
      <c r="B13" s="2" t="s">
        <v>8</v>
      </c>
      <c r="C13" s="2" t="s">
        <v>9</v>
      </c>
      <c r="D13" s="2" t="s">
        <v>39</v>
      </c>
      <c r="E13" s="2">
        <f t="shared" si="0"/>
        <v>18.12</v>
      </c>
      <c r="F13" s="2" t="s">
        <v>18</v>
      </c>
      <c r="G13" s="2">
        <f t="shared" si="1"/>
        <v>7.73</v>
      </c>
      <c r="H13" s="2" t="s">
        <v>12</v>
      </c>
      <c r="I13" s="2">
        <v>623</v>
      </c>
      <c r="J13" s="2">
        <v>134.27000000000001</v>
      </c>
    </row>
    <row r="14" spans="1:10" ht="15.75" x14ac:dyDescent="0.25">
      <c r="A14" s="2" t="s">
        <v>40</v>
      </c>
      <c r="B14" s="2" t="s">
        <v>8</v>
      </c>
      <c r="C14" s="2" t="s">
        <v>9</v>
      </c>
      <c r="D14" s="2" t="s">
        <v>41</v>
      </c>
      <c r="E14" s="2">
        <f t="shared" si="0"/>
        <v>16.12</v>
      </c>
      <c r="F14" s="2" t="s">
        <v>18</v>
      </c>
      <c r="G14" s="2">
        <f t="shared" si="1"/>
        <v>7.73</v>
      </c>
      <c r="H14" s="2" t="s">
        <v>12</v>
      </c>
      <c r="I14" s="2">
        <v>503</v>
      </c>
      <c r="J14" s="2">
        <v>108.41</v>
      </c>
    </row>
    <row r="15" spans="1:10" ht="15.75" x14ac:dyDescent="0.25">
      <c r="A15" s="2" t="s">
        <v>42</v>
      </c>
      <c r="B15" s="2" t="s">
        <v>8</v>
      </c>
      <c r="C15" s="2" t="s">
        <v>9</v>
      </c>
      <c r="D15" s="2" t="s">
        <v>43</v>
      </c>
      <c r="E15" s="2">
        <f t="shared" si="0"/>
        <v>15.72</v>
      </c>
      <c r="F15" s="2" t="s">
        <v>18</v>
      </c>
      <c r="G15" s="2">
        <f t="shared" si="1"/>
        <v>7.73</v>
      </c>
      <c r="H15" s="2" t="s">
        <v>12</v>
      </c>
      <c r="I15" s="2">
        <v>479</v>
      </c>
      <c r="J15" s="2">
        <v>103.23</v>
      </c>
    </row>
    <row r="16" spans="1:10" ht="15.75" x14ac:dyDescent="0.25">
      <c r="A16" s="2" t="s">
        <v>44</v>
      </c>
      <c r="B16" s="2" t="s">
        <v>8</v>
      </c>
      <c r="C16" s="2" t="s">
        <v>9</v>
      </c>
      <c r="D16" s="2" t="s">
        <v>45</v>
      </c>
      <c r="E16" s="2">
        <f t="shared" si="0"/>
        <v>17.899999999999999</v>
      </c>
      <c r="F16" s="2" t="s">
        <v>18</v>
      </c>
      <c r="G16" s="2">
        <f t="shared" si="1"/>
        <v>7.73</v>
      </c>
      <c r="H16" s="2" t="s">
        <v>12</v>
      </c>
      <c r="I16" s="2">
        <v>610</v>
      </c>
      <c r="J16" s="2">
        <v>131.47</v>
      </c>
    </row>
    <row r="17" spans="1:10" ht="15.75" x14ac:dyDescent="0.25">
      <c r="A17" s="2" t="s">
        <v>46</v>
      </c>
      <c r="B17" s="2" t="s">
        <v>8</v>
      </c>
      <c r="C17" s="2" t="s">
        <v>9</v>
      </c>
      <c r="D17" s="2" t="s">
        <v>47</v>
      </c>
      <c r="E17" s="2">
        <f t="shared" si="0"/>
        <v>17.02</v>
      </c>
      <c r="F17" s="2" t="s">
        <v>18</v>
      </c>
      <c r="G17" s="2">
        <f t="shared" si="1"/>
        <v>7.73</v>
      </c>
      <c r="H17" s="2" t="s">
        <v>12</v>
      </c>
      <c r="I17" s="2">
        <v>557</v>
      </c>
      <c r="J17" s="2">
        <v>120.04</v>
      </c>
    </row>
    <row r="18" spans="1:10" ht="15.75" x14ac:dyDescent="0.25">
      <c r="A18" s="2" t="s">
        <v>48</v>
      </c>
      <c r="B18" s="2" t="s">
        <v>8</v>
      </c>
      <c r="C18" s="2" t="s">
        <v>9</v>
      </c>
      <c r="D18" s="2" t="s">
        <v>49</v>
      </c>
      <c r="E18" s="2">
        <f t="shared" si="0"/>
        <v>14.57</v>
      </c>
      <c r="F18" s="2" t="s">
        <v>18</v>
      </c>
      <c r="G18" s="2">
        <f t="shared" si="1"/>
        <v>7.73</v>
      </c>
      <c r="H18" s="2" t="s">
        <v>12</v>
      </c>
      <c r="I18" s="2">
        <v>410</v>
      </c>
      <c r="J18" s="2">
        <v>88.36</v>
      </c>
    </row>
    <row r="19" spans="1:10" ht="15.75" x14ac:dyDescent="0.25">
      <c r="A19" s="2" t="s">
        <v>50</v>
      </c>
      <c r="B19" s="2" t="s">
        <v>8</v>
      </c>
      <c r="C19" s="2" t="s">
        <v>9</v>
      </c>
      <c r="D19" s="2" t="s">
        <v>51</v>
      </c>
      <c r="E19" s="2">
        <f t="shared" si="0"/>
        <v>15.22</v>
      </c>
      <c r="F19" s="2" t="s">
        <v>18</v>
      </c>
      <c r="G19" s="2">
        <f t="shared" si="1"/>
        <v>7.73</v>
      </c>
      <c r="H19" s="2" t="s">
        <v>12</v>
      </c>
      <c r="I19" s="2">
        <v>449</v>
      </c>
      <c r="J19" s="2">
        <v>96.77</v>
      </c>
    </row>
    <row r="20" spans="1:10" ht="15.75" x14ac:dyDescent="0.25">
      <c r="A20" s="2" t="s">
        <v>52</v>
      </c>
      <c r="B20" s="2" t="s">
        <v>8</v>
      </c>
      <c r="C20" s="2" t="s">
        <v>9</v>
      </c>
      <c r="D20" s="2" t="s">
        <v>53</v>
      </c>
      <c r="E20" s="2">
        <f t="shared" si="0"/>
        <v>13.62</v>
      </c>
      <c r="F20" s="2" t="s">
        <v>18</v>
      </c>
      <c r="G20" s="2">
        <f t="shared" si="1"/>
        <v>7.73</v>
      </c>
      <c r="H20" s="2" t="s">
        <v>12</v>
      </c>
      <c r="I20" s="2">
        <v>353</v>
      </c>
      <c r="J20" s="2">
        <v>76.08</v>
      </c>
    </row>
    <row r="21" spans="1:10" ht="15.75" x14ac:dyDescent="0.25">
      <c r="A21" s="2" t="s">
        <v>54</v>
      </c>
      <c r="B21" s="2" t="s">
        <v>8</v>
      </c>
      <c r="C21" s="2" t="s">
        <v>9</v>
      </c>
      <c r="D21" s="2" t="s">
        <v>55</v>
      </c>
      <c r="E21" s="2">
        <f t="shared" si="0"/>
        <v>15.62</v>
      </c>
      <c r="F21" s="2" t="s">
        <v>18</v>
      </c>
      <c r="G21" s="2">
        <f t="shared" si="1"/>
        <v>7.73</v>
      </c>
      <c r="H21" s="2" t="s">
        <v>12</v>
      </c>
      <c r="I21" s="2">
        <v>473</v>
      </c>
      <c r="J21" s="2">
        <v>101.94</v>
      </c>
    </row>
    <row r="22" spans="1:10" ht="15.75" x14ac:dyDescent="0.25">
      <c r="A22" s="2" t="s">
        <v>56</v>
      </c>
      <c r="B22" s="2" t="s">
        <v>8</v>
      </c>
      <c r="C22" s="2" t="s">
        <v>9</v>
      </c>
      <c r="D22" s="2" t="s">
        <v>57</v>
      </c>
      <c r="E22" s="2">
        <f t="shared" si="0"/>
        <v>16.55</v>
      </c>
      <c r="F22" s="2" t="s">
        <v>18</v>
      </c>
      <c r="G22" s="2">
        <f t="shared" si="1"/>
        <v>7.73</v>
      </c>
      <c r="H22" s="2" t="s">
        <v>12</v>
      </c>
      <c r="I22" s="2">
        <v>529</v>
      </c>
      <c r="J22" s="2">
        <v>114.01</v>
      </c>
    </row>
    <row r="23" spans="1:10" ht="15.75" x14ac:dyDescent="0.25">
      <c r="A23" s="2" t="s">
        <v>58</v>
      </c>
      <c r="B23" s="2" t="s">
        <v>8</v>
      </c>
      <c r="C23" s="2" t="s">
        <v>9</v>
      </c>
      <c r="D23" s="2" t="s">
        <v>59</v>
      </c>
      <c r="E23" s="2">
        <f t="shared" si="0"/>
        <v>17.420000000000002</v>
      </c>
      <c r="F23" s="2" t="s">
        <v>18</v>
      </c>
      <c r="G23" s="2">
        <f t="shared" si="1"/>
        <v>7.73</v>
      </c>
      <c r="H23" s="2" t="s">
        <v>12</v>
      </c>
      <c r="I23" s="2">
        <v>581</v>
      </c>
      <c r="J23" s="2">
        <v>125.22</v>
      </c>
    </row>
    <row r="24" spans="1:10" ht="15.75" x14ac:dyDescent="0.25">
      <c r="A24" s="2" t="s">
        <v>60</v>
      </c>
      <c r="B24" s="2" t="s">
        <v>8</v>
      </c>
      <c r="C24" s="2" t="s">
        <v>9</v>
      </c>
      <c r="D24" s="2" t="s">
        <v>61</v>
      </c>
      <c r="E24" s="2">
        <f t="shared" si="0"/>
        <v>19.28</v>
      </c>
      <c r="F24" s="2" t="s">
        <v>18</v>
      </c>
      <c r="G24" s="2">
        <f t="shared" si="1"/>
        <v>7.73</v>
      </c>
      <c r="H24" s="2" t="s">
        <v>12</v>
      </c>
      <c r="I24" s="2">
        <v>693</v>
      </c>
      <c r="J24" s="2">
        <v>149.35</v>
      </c>
    </row>
    <row r="25" spans="1:10" ht="15.75" x14ac:dyDescent="0.25">
      <c r="A25" s="2" t="s">
        <v>62</v>
      </c>
      <c r="B25" s="2" t="s">
        <v>8</v>
      </c>
      <c r="C25" s="2" t="s">
        <v>9</v>
      </c>
      <c r="D25" s="2" t="s">
        <v>63</v>
      </c>
      <c r="E25" s="2">
        <f t="shared" si="0"/>
        <v>18.72</v>
      </c>
      <c r="F25" s="2" t="s">
        <v>18</v>
      </c>
      <c r="G25" s="2">
        <f t="shared" si="1"/>
        <v>7.73</v>
      </c>
      <c r="H25" s="2" t="s">
        <v>12</v>
      </c>
      <c r="I25" s="2">
        <v>659</v>
      </c>
      <c r="J25" s="2">
        <v>142.03</v>
      </c>
    </row>
    <row r="26" spans="1:10" ht="15.75" x14ac:dyDescent="0.25">
      <c r="A26" s="2" t="s">
        <v>64</v>
      </c>
      <c r="B26" s="2" t="s">
        <v>8</v>
      </c>
      <c r="C26" s="2" t="s">
        <v>9</v>
      </c>
      <c r="D26" s="2" t="s">
        <v>65</v>
      </c>
      <c r="E26" s="2">
        <f t="shared" si="0"/>
        <v>14.53</v>
      </c>
      <c r="F26" s="2" t="s">
        <v>18</v>
      </c>
      <c r="G26" s="2">
        <f t="shared" si="1"/>
        <v>7.73</v>
      </c>
      <c r="H26" s="2" t="s">
        <v>12</v>
      </c>
      <c r="I26" s="2">
        <v>408</v>
      </c>
      <c r="J26" s="2">
        <v>87.93</v>
      </c>
    </row>
    <row r="27" spans="1:10" ht="15.75" x14ac:dyDescent="0.25">
      <c r="A27" s="2" t="s">
        <v>66</v>
      </c>
      <c r="B27" s="2" t="s">
        <v>8</v>
      </c>
      <c r="C27" s="2" t="s">
        <v>9</v>
      </c>
      <c r="D27" s="2" t="s">
        <v>67</v>
      </c>
      <c r="E27" s="2">
        <f t="shared" si="0"/>
        <v>14.23</v>
      </c>
      <c r="F27" s="2" t="s">
        <v>18</v>
      </c>
      <c r="G27" s="2">
        <f t="shared" si="1"/>
        <v>7.73</v>
      </c>
      <c r="H27" s="2" t="s">
        <v>12</v>
      </c>
      <c r="I27" s="2">
        <v>390</v>
      </c>
      <c r="J27" s="2">
        <v>84.05</v>
      </c>
    </row>
    <row r="28" spans="1:10" ht="15.75" x14ac:dyDescent="0.25">
      <c r="A28" s="2" t="s">
        <v>68</v>
      </c>
      <c r="B28" s="2" t="s">
        <v>8</v>
      </c>
      <c r="C28" s="2" t="s">
        <v>9</v>
      </c>
      <c r="D28" s="2" t="s">
        <v>69</v>
      </c>
      <c r="E28" s="2">
        <f t="shared" si="0"/>
        <v>12.37</v>
      </c>
      <c r="F28" s="2" t="s">
        <v>18</v>
      </c>
      <c r="G28" s="2">
        <f t="shared" si="1"/>
        <v>7.73</v>
      </c>
      <c r="H28" s="2" t="s">
        <v>11</v>
      </c>
      <c r="I28" s="2">
        <v>278</v>
      </c>
      <c r="J28" s="2">
        <v>59.91</v>
      </c>
    </row>
    <row r="29" spans="1:10" ht="15.75" x14ac:dyDescent="0.25">
      <c r="A29" s="2" t="s">
        <v>70</v>
      </c>
      <c r="B29" s="2" t="s">
        <v>8</v>
      </c>
      <c r="C29" s="2" t="s">
        <v>9</v>
      </c>
      <c r="D29" s="2" t="s">
        <v>71</v>
      </c>
      <c r="E29" s="2">
        <f t="shared" si="0"/>
        <v>10.78</v>
      </c>
      <c r="F29" s="2" t="s">
        <v>18</v>
      </c>
      <c r="G29" s="2">
        <f t="shared" si="1"/>
        <v>7.73</v>
      </c>
      <c r="H29" s="2" t="s">
        <v>11</v>
      </c>
      <c r="I29" s="2">
        <v>183</v>
      </c>
      <c r="J29" s="2">
        <v>39.44</v>
      </c>
    </row>
    <row r="30" spans="1:10" ht="15.75" x14ac:dyDescent="0.25">
      <c r="A30" s="2" t="s">
        <v>72</v>
      </c>
      <c r="B30" s="2" t="s">
        <v>8</v>
      </c>
      <c r="C30" s="2" t="s">
        <v>9</v>
      </c>
      <c r="D30" s="2" t="s">
        <v>73</v>
      </c>
      <c r="E30" s="2">
        <f t="shared" si="0"/>
        <v>9.85</v>
      </c>
      <c r="F30" s="2" t="s">
        <v>18</v>
      </c>
      <c r="G30" s="2">
        <f t="shared" si="1"/>
        <v>7.73</v>
      </c>
      <c r="H30" s="2" t="s">
        <v>10</v>
      </c>
      <c r="I30" s="2">
        <v>127</v>
      </c>
      <c r="J30" s="2">
        <v>27.37</v>
      </c>
    </row>
    <row r="31" spans="1:10" ht="15.75" x14ac:dyDescent="0.25">
      <c r="A31" s="2" t="s">
        <v>74</v>
      </c>
      <c r="B31" s="2" t="s">
        <v>8</v>
      </c>
      <c r="C31" s="2" t="s">
        <v>9</v>
      </c>
      <c r="D31" s="2" t="s">
        <v>75</v>
      </c>
      <c r="E31" s="2">
        <f t="shared" si="0"/>
        <v>8.48</v>
      </c>
      <c r="F31" s="2" t="s">
        <v>18</v>
      </c>
      <c r="G31" s="2">
        <f t="shared" si="1"/>
        <v>7.73</v>
      </c>
      <c r="H31" s="2" t="s">
        <v>13</v>
      </c>
      <c r="I31" s="2">
        <v>45</v>
      </c>
      <c r="J31" s="2">
        <v>9.6999999999999993</v>
      </c>
    </row>
    <row r="32" spans="1:10" ht="15.75" x14ac:dyDescent="0.25">
      <c r="A32" s="2" t="s">
        <v>76</v>
      </c>
      <c r="B32" s="2" t="s">
        <v>8</v>
      </c>
      <c r="C32" s="2" t="s">
        <v>9</v>
      </c>
      <c r="D32" s="2" t="s">
        <v>77</v>
      </c>
      <c r="E32" s="2">
        <f t="shared" si="0"/>
        <v>8.2799999999999994</v>
      </c>
      <c r="F32" s="2" t="s">
        <v>18</v>
      </c>
      <c r="G32" s="2">
        <f t="shared" si="1"/>
        <v>7.73</v>
      </c>
      <c r="H32" s="2" t="s">
        <v>13</v>
      </c>
      <c r="I32" s="2">
        <v>33</v>
      </c>
      <c r="J32" s="2">
        <v>7.11</v>
      </c>
    </row>
    <row r="33" spans="1:10" ht="15.75" x14ac:dyDescent="0.25">
      <c r="A33" s="2" t="s">
        <v>78</v>
      </c>
      <c r="B33" s="2" t="s">
        <v>8</v>
      </c>
      <c r="C33" s="2" t="s">
        <v>9</v>
      </c>
      <c r="D33" s="2" t="s">
        <v>79</v>
      </c>
      <c r="E33" s="2">
        <f t="shared" si="0"/>
        <v>8.0299999999999994</v>
      </c>
      <c r="F33" s="2" t="s">
        <v>18</v>
      </c>
      <c r="G33" s="2">
        <f t="shared" si="1"/>
        <v>7.73</v>
      </c>
      <c r="H33" s="2" t="s">
        <v>13</v>
      </c>
      <c r="I33" s="2">
        <v>18</v>
      </c>
      <c r="J33" s="2">
        <v>3.88</v>
      </c>
    </row>
    <row r="34" spans="1:10" ht="15.75" x14ac:dyDescent="0.25">
      <c r="A34" s="2" t="s">
        <v>80</v>
      </c>
      <c r="B34" s="2" t="s">
        <v>8</v>
      </c>
      <c r="C34" s="2" t="s">
        <v>9</v>
      </c>
      <c r="D34" s="2" t="s">
        <v>81</v>
      </c>
      <c r="E34" s="2">
        <f t="shared" si="0"/>
        <v>7.95</v>
      </c>
      <c r="F34" s="2" t="s">
        <v>18</v>
      </c>
      <c r="G34" s="2">
        <f t="shared" si="1"/>
        <v>7.73</v>
      </c>
      <c r="H34" s="2" t="s">
        <v>13</v>
      </c>
      <c r="I34" s="2">
        <v>13</v>
      </c>
      <c r="J34" s="2">
        <v>2.8</v>
      </c>
    </row>
    <row r="35" spans="1:10" ht="15.75" x14ac:dyDescent="0.25">
      <c r="A35" s="2" t="s">
        <v>82</v>
      </c>
      <c r="B35" s="2" t="s">
        <v>8</v>
      </c>
      <c r="C35" s="2" t="s">
        <v>9</v>
      </c>
      <c r="D35" s="2" t="s">
        <v>83</v>
      </c>
      <c r="E35" s="2">
        <f t="shared" si="0"/>
        <v>7.63</v>
      </c>
      <c r="F35" s="2" t="s">
        <v>18</v>
      </c>
      <c r="G35" s="2">
        <f t="shared" si="1"/>
        <v>7.73</v>
      </c>
      <c r="H35" s="2" t="s">
        <v>13</v>
      </c>
      <c r="I35" s="2">
        <v>-6</v>
      </c>
      <c r="J35" s="2">
        <v>-1.29</v>
      </c>
    </row>
    <row r="36" spans="1:10" ht="15.75" x14ac:dyDescent="0.25">
      <c r="A36" s="2" t="s">
        <v>84</v>
      </c>
      <c r="B36" s="2" t="s">
        <v>8</v>
      </c>
      <c r="C36" s="2" t="s">
        <v>9</v>
      </c>
      <c r="D36" s="2" t="s">
        <v>85</v>
      </c>
      <c r="E36" s="2">
        <f t="shared" si="0"/>
        <v>7.7</v>
      </c>
      <c r="F36" s="2" t="s">
        <v>18</v>
      </c>
      <c r="G36" s="2">
        <f t="shared" si="1"/>
        <v>7.73</v>
      </c>
      <c r="H36" s="2" t="s">
        <v>13</v>
      </c>
      <c r="I36" s="2">
        <v>-2</v>
      </c>
      <c r="J36" s="2">
        <v>-0.43</v>
      </c>
    </row>
    <row r="37" spans="1:10" ht="15.75" x14ac:dyDescent="0.25">
      <c r="A37" s="2" t="s">
        <v>86</v>
      </c>
      <c r="B37" s="2" t="s">
        <v>8</v>
      </c>
      <c r="C37" s="2" t="s">
        <v>9</v>
      </c>
      <c r="D37" s="2" t="s">
        <v>87</v>
      </c>
      <c r="E37" s="2">
        <f t="shared" si="0"/>
        <v>7.28</v>
      </c>
      <c r="F37" s="2" t="s">
        <v>18</v>
      </c>
      <c r="G37" s="2">
        <f t="shared" si="1"/>
        <v>7.73</v>
      </c>
      <c r="H37" s="2" t="s">
        <v>13</v>
      </c>
      <c r="I37" s="2">
        <v>-27</v>
      </c>
      <c r="J37" s="2">
        <v>-5.82</v>
      </c>
    </row>
    <row r="38" spans="1:10" ht="15.75" x14ac:dyDescent="0.25">
      <c r="A38" s="2" t="s">
        <v>88</v>
      </c>
      <c r="B38" s="2" t="s">
        <v>8</v>
      </c>
      <c r="C38" s="2" t="s">
        <v>9</v>
      </c>
      <c r="D38" s="2" t="s">
        <v>89</v>
      </c>
      <c r="E38" s="2">
        <f t="shared" si="0"/>
        <v>7.4</v>
      </c>
      <c r="F38" s="2" t="s">
        <v>18</v>
      </c>
      <c r="G38" s="2">
        <f t="shared" si="1"/>
        <v>7.73</v>
      </c>
      <c r="H38" s="2" t="s">
        <v>13</v>
      </c>
      <c r="I38" s="2">
        <v>-20</v>
      </c>
      <c r="J38" s="2">
        <v>-4.3099999999999996</v>
      </c>
    </row>
    <row r="39" spans="1:10" ht="15.75" x14ac:dyDescent="0.25">
      <c r="A39" s="2" t="s">
        <v>90</v>
      </c>
      <c r="B39" s="2" t="s">
        <v>8</v>
      </c>
      <c r="C39" s="2" t="s">
        <v>9</v>
      </c>
      <c r="D39" s="2" t="s">
        <v>89</v>
      </c>
      <c r="E39" s="2">
        <f t="shared" si="0"/>
        <v>7.4</v>
      </c>
      <c r="F39" s="2" t="s">
        <v>18</v>
      </c>
      <c r="G39" s="2">
        <f t="shared" si="1"/>
        <v>7.73</v>
      </c>
      <c r="H39" s="2" t="s">
        <v>13</v>
      </c>
      <c r="I39" s="2">
        <v>-20</v>
      </c>
      <c r="J39" s="2">
        <v>-4.3099999999999996</v>
      </c>
    </row>
    <row r="40" spans="1:10" ht="15.75" x14ac:dyDescent="0.25">
      <c r="A40" s="2" t="s">
        <v>91</v>
      </c>
      <c r="B40" s="2" t="s">
        <v>8</v>
      </c>
      <c r="C40" s="2" t="s">
        <v>9</v>
      </c>
      <c r="D40" s="2" t="s">
        <v>92</v>
      </c>
      <c r="E40" s="2">
        <f t="shared" si="0"/>
        <v>7.08</v>
      </c>
      <c r="F40" s="2" t="s">
        <v>18</v>
      </c>
      <c r="G40" s="2">
        <f t="shared" si="1"/>
        <v>7.73</v>
      </c>
      <c r="H40" s="2" t="s">
        <v>13</v>
      </c>
      <c r="I40" s="2" t="s">
        <v>93</v>
      </c>
      <c r="J40" s="2" t="s">
        <v>94</v>
      </c>
    </row>
    <row r="1048507" customFormat="1" ht="15.75" x14ac:dyDescent="0.25"/>
    <row r="1048508" customFormat="1" ht="15.75" x14ac:dyDescent="0.25"/>
    <row r="1048509" customFormat="1" ht="15.75" x14ac:dyDescent="0.25"/>
    <row r="1048510" customFormat="1" ht="15.75" x14ac:dyDescent="0.25"/>
    <row r="1048511" customFormat="1" ht="15.75" x14ac:dyDescent="0.25"/>
    <row r="1048512" customFormat="1" ht="15.75" x14ac:dyDescent="0.25"/>
    <row r="1048513" customFormat="1" ht="15.75" x14ac:dyDescent="0.25"/>
    <row r="1048514" customFormat="1" ht="15.75" x14ac:dyDescent="0.25"/>
    <row r="1048515" customFormat="1" ht="15.75" x14ac:dyDescent="0.25"/>
    <row r="1048516" customFormat="1" ht="15.75" x14ac:dyDescent="0.25"/>
    <row r="1048517" customFormat="1" ht="15.75" x14ac:dyDescent="0.25"/>
    <row r="1048518" customFormat="1" ht="15.75" x14ac:dyDescent="0.25"/>
    <row r="1048519" customFormat="1" ht="15.75" x14ac:dyDescent="0.25"/>
    <row r="1048520" customFormat="1" ht="15.75" x14ac:dyDescent="0.25"/>
    <row r="1048521" customFormat="1" ht="15.75" x14ac:dyDescent="0.25"/>
    <row r="1048522" customFormat="1" ht="15.75" x14ac:dyDescent="0.25"/>
    <row r="1048523" customFormat="1" ht="15.75" x14ac:dyDescent="0.25"/>
    <row r="1048524" customFormat="1" ht="15.75" x14ac:dyDescent="0.25"/>
    <row r="1048525" customFormat="1" ht="15.75" x14ac:dyDescent="0.25"/>
    <row r="1048526" customFormat="1" ht="15.75" x14ac:dyDescent="0.25"/>
    <row r="1048527" customFormat="1" ht="15.75" x14ac:dyDescent="0.25"/>
    <row r="1048528" customFormat="1" ht="15.75" x14ac:dyDescent="0.25"/>
    <row r="1048529" customFormat="1" ht="15.75" x14ac:dyDescent="0.25"/>
    <row r="1048530" customFormat="1" ht="15.75" x14ac:dyDescent="0.25"/>
    <row r="1048531" customFormat="1" ht="15.75" x14ac:dyDescent="0.25"/>
    <row r="1048532" customFormat="1" ht="15.75" x14ac:dyDescent="0.25"/>
    <row r="1048533" customFormat="1" ht="15.75" x14ac:dyDescent="0.25"/>
    <row r="1048534" customFormat="1" ht="15.75" x14ac:dyDescent="0.25"/>
    <row r="1048535" customFormat="1" ht="15.75" x14ac:dyDescent="0.25"/>
    <row r="1048536" customFormat="1" ht="15.75" x14ac:dyDescent="0.25"/>
    <row r="1048537" customFormat="1" ht="15.75" x14ac:dyDescent="0.25"/>
    <row r="1048538" customFormat="1" ht="15.75" x14ac:dyDescent="0.25"/>
    <row r="1048539" customFormat="1" ht="15.75" x14ac:dyDescent="0.25"/>
    <row r="1048540" customFormat="1" ht="15.75" x14ac:dyDescent="0.25"/>
    <row r="1048541" customFormat="1" ht="15.75" x14ac:dyDescent="0.25"/>
    <row r="1048542" customFormat="1" ht="15.75" x14ac:dyDescent="0.25"/>
    <row r="1048543" customFormat="1" ht="15.75" x14ac:dyDescent="0.25"/>
    <row r="1048544" customFormat="1" ht="15.75" x14ac:dyDescent="0.25"/>
    <row r="1048545" customFormat="1" ht="15.75" x14ac:dyDescent="0.25"/>
    <row r="1048546" customFormat="1" ht="15.75" x14ac:dyDescent="0.25"/>
    <row r="1048547" customFormat="1" ht="15.75" x14ac:dyDescent="0.25"/>
    <row r="1048548" customFormat="1" ht="15.75" x14ac:dyDescent="0.25"/>
    <row r="1048549" customFormat="1" ht="15.75" x14ac:dyDescent="0.25"/>
    <row r="1048550" customFormat="1" ht="15.75" x14ac:dyDescent="0.25"/>
    <row r="1048551" customFormat="1" ht="15.75" x14ac:dyDescent="0.25"/>
    <row r="1048552" customFormat="1" ht="15.75" x14ac:dyDescent="0.25"/>
    <row r="1048553" customFormat="1" ht="15.75" x14ac:dyDescent="0.25"/>
    <row r="1048554" customFormat="1" ht="15.75" x14ac:dyDescent="0.25"/>
    <row r="1048555" customFormat="1" ht="15.75" x14ac:dyDescent="0.25"/>
    <row r="1048556" customFormat="1" ht="15.75" x14ac:dyDescent="0.25"/>
    <row r="1048557" customFormat="1" ht="15.75" x14ac:dyDescent="0.25"/>
    <row r="1048558" customFormat="1" ht="15.75" x14ac:dyDescent="0.25"/>
    <row r="1048559" customFormat="1" ht="15.75" x14ac:dyDescent="0.25"/>
    <row r="1048560" customFormat="1" ht="15.75" x14ac:dyDescent="0.25"/>
    <row r="1048561" customFormat="1" ht="15.75" x14ac:dyDescent="0.25"/>
    <row r="1048562" customFormat="1" ht="15.75" x14ac:dyDescent="0.25"/>
    <row r="1048563" customFormat="1" ht="15.75" x14ac:dyDescent="0.25"/>
    <row r="1048564" customFormat="1" ht="15.75" x14ac:dyDescent="0.25"/>
    <row r="1048565" customFormat="1" ht="15.75" x14ac:dyDescent="0.25"/>
    <row r="1048566" customFormat="1" ht="15.75" x14ac:dyDescent="0.25"/>
    <row r="1048567" customFormat="1" ht="15.75" x14ac:dyDescent="0.25"/>
    <row r="1048568" customFormat="1" ht="15.75" x14ac:dyDescent="0.25"/>
    <row r="1048569" customFormat="1" ht="15.75" x14ac:dyDescent="0.25"/>
    <row r="1048570" customFormat="1" ht="15.75" x14ac:dyDescent="0.25"/>
    <row r="1048571" customFormat="1" ht="15.75" x14ac:dyDescent="0.25"/>
    <row r="1048572" customFormat="1" ht="15.75" x14ac:dyDescent="0.25"/>
    <row r="1048573" customFormat="1" ht="15.75" x14ac:dyDescent="0.25"/>
    <row r="1048574" customFormat="1" ht="15.75" x14ac:dyDescent="0.25"/>
    <row r="1048575" customFormat="1" ht="15.75" x14ac:dyDescent="0.25"/>
    <row r="1048576" customFormat="1" ht="15.75" x14ac:dyDescent="0.25"/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14151-EE3C-45D3-A357-6D1D4F7BF5BA}">
  <dimension ref="A1:H26"/>
  <sheetViews>
    <sheetView topLeftCell="A16" workbookViewId="0">
      <selection activeCell="H41" sqref="H41"/>
    </sheetView>
  </sheetViews>
  <sheetFormatPr defaultRowHeight="15.75" x14ac:dyDescent="0.25"/>
  <cols>
    <col min="1" max="8" width="24.42578125" style="2" customWidth="1"/>
    <col min="9" max="16384" width="9.140625" style="2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6">
        <v>45931.29619212963</v>
      </c>
      <c r="B2" s="2" t="s">
        <v>8</v>
      </c>
      <c r="C2" s="2" t="s">
        <v>9</v>
      </c>
      <c r="D2" s="4">
        <v>7.35</v>
      </c>
      <c r="E2" s="2">
        <f>7.73</f>
        <v>7.73</v>
      </c>
      <c r="F2" s="2" t="s">
        <v>13</v>
      </c>
      <c r="G2" s="2">
        <v>-23</v>
      </c>
      <c r="H2" s="4">
        <v>-4.96</v>
      </c>
    </row>
    <row r="3" spans="1:8" x14ac:dyDescent="0.25">
      <c r="A3" s="6">
        <v>45931.299675925926</v>
      </c>
      <c r="B3" s="2" t="s">
        <v>8</v>
      </c>
      <c r="C3" s="2" t="s">
        <v>9</v>
      </c>
      <c r="D3" s="4">
        <v>7.02</v>
      </c>
      <c r="E3" s="2">
        <f t="shared" ref="E3:E26" si="0">7.73</f>
        <v>7.73</v>
      </c>
      <c r="F3" s="2" t="s">
        <v>13</v>
      </c>
      <c r="G3" s="2">
        <v>-43</v>
      </c>
      <c r="H3" s="4">
        <v>-9.27</v>
      </c>
    </row>
    <row r="4" spans="1:8" x14ac:dyDescent="0.25">
      <c r="A4" s="6">
        <v>45931.303159722222</v>
      </c>
      <c r="B4" s="2" t="s">
        <v>8</v>
      </c>
      <c r="C4" s="2" t="s">
        <v>9</v>
      </c>
      <c r="D4" s="4">
        <v>7.4</v>
      </c>
      <c r="E4" s="2">
        <f t="shared" si="0"/>
        <v>7.73</v>
      </c>
      <c r="F4" s="2" t="s">
        <v>13</v>
      </c>
      <c r="G4" s="2">
        <v>-20</v>
      </c>
      <c r="H4" s="4">
        <v>-4.3099999999999996</v>
      </c>
    </row>
    <row r="5" spans="1:8" x14ac:dyDescent="0.25">
      <c r="A5" s="6">
        <v>45931.306643518517</v>
      </c>
      <c r="B5" s="2" t="s">
        <v>8</v>
      </c>
      <c r="C5" s="2" t="s">
        <v>9</v>
      </c>
      <c r="D5" s="4">
        <v>7.62</v>
      </c>
      <c r="E5" s="2">
        <f t="shared" si="0"/>
        <v>7.73</v>
      </c>
      <c r="F5" s="2" t="s">
        <v>13</v>
      </c>
      <c r="G5" s="2">
        <v>-7</v>
      </c>
      <c r="H5" s="4">
        <v>-1.51</v>
      </c>
    </row>
    <row r="6" spans="1:8" x14ac:dyDescent="0.25">
      <c r="A6" s="6">
        <v>45931.310115740744</v>
      </c>
      <c r="B6" s="2" t="s">
        <v>8</v>
      </c>
      <c r="C6" s="2" t="s">
        <v>9</v>
      </c>
      <c r="D6" s="4">
        <v>8.3000000000000007</v>
      </c>
      <c r="E6" s="2">
        <f t="shared" si="0"/>
        <v>7.73</v>
      </c>
      <c r="F6" s="2" t="s">
        <v>13</v>
      </c>
      <c r="G6" s="2">
        <v>34</v>
      </c>
      <c r="H6" s="4">
        <v>7.33</v>
      </c>
    </row>
    <row r="7" spans="1:8" x14ac:dyDescent="0.25">
      <c r="A7" s="6">
        <v>45931.313599537039</v>
      </c>
      <c r="B7" s="2" t="s">
        <v>8</v>
      </c>
      <c r="C7" s="2" t="s">
        <v>9</v>
      </c>
      <c r="D7" s="4">
        <v>8.83</v>
      </c>
      <c r="E7" s="2">
        <f t="shared" si="0"/>
        <v>7.73</v>
      </c>
      <c r="F7" s="2" t="s">
        <v>10</v>
      </c>
      <c r="G7" s="2">
        <v>66</v>
      </c>
      <c r="H7" s="4">
        <v>14.22</v>
      </c>
    </row>
    <row r="8" spans="1:8" x14ac:dyDescent="0.25">
      <c r="A8" s="6">
        <v>45931.317083333335</v>
      </c>
      <c r="B8" s="2" t="s">
        <v>8</v>
      </c>
      <c r="C8" s="2" t="s">
        <v>9</v>
      </c>
      <c r="D8" s="4">
        <v>8.3699999999999992</v>
      </c>
      <c r="E8" s="2">
        <f t="shared" si="0"/>
        <v>7.73</v>
      </c>
      <c r="F8" s="2" t="s">
        <v>13</v>
      </c>
      <c r="G8" s="2">
        <v>38</v>
      </c>
      <c r="H8" s="4">
        <v>8.19</v>
      </c>
    </row>
    <row r="9" spans="1:8" x14ac:dyDescent="0.25">
      <c r="A9" s="6">
        <v>45931.320567129631</v>
      </c>
      <c r="B9" s="2" t="s">
        <v>8</v>
      </c>
      <c r="C9" s="2" t="s">
        <v>9</v>
      </c>
      <c r="D9" s="4">
        <v>8.57</v>
      </c>
      <c r="E9" s="2">
        <f t="shared" si="0"/>
        <v>7.73</v>
      </c>
      <c r="F9" s="2" t="s">
        <v>10</v>
      </c>
      <c r="G9" s="2">
        <v>50</v>
      </c>
      <c r="H9" s="4">
        <v>10.78</v>
      </c>
    </row>
    <row r="10" spans="1:8" x14ac:dyDescent="0.25">
      <c r="A10" s="6">
        <v>45931.324050925927</v>
      </c>
      <c r="B10" s="2" t="s">
        <v>8</v>
      </c>
      <c r="C10" s="2" t="s">
        <v>9</v>
      </c>
      <c r="D10" s="4">
        <v>8.52</v>
      </c>
      <c r="E10" s="2">
        <f t="shared" si="0"/>
        <v>7.73</v>
      </c>
      <c r="F10" s="2" t="s">
        <v>10</v>
      </c>
      <c r="G10" s="2">
        <v>47</v>
      </c>
      <c r="H10" s="4">
        <v>10.130000000000001</v>
      </c>
    </row>
    <row r="11" spans="1:8" x14ac:dyDescent="0.25">
      <c r="A11" s="6">
        <v>45931.327534722222</v>
      </c>
      <c r="B11" s="2" t="s">
        <v>8</v>
      </c>
      <c r="C11" s="2" t="s">
        <v>9</v>
      </c>
      <c r="D11" s="4">
        <v>9.15</v>
      </c>
      <c r="E11" s="2">
        <f t="shared" si="0"/>
        <v>7.73</v>
      </c>
      <c r="F11" s="2" t="s">
        <v>10</v>
      </c>
      <c r="G11" s="2">
        <v>85</v>
      </c>
      <c r="H11" s="4">
        <v>18.32</v>
      </c>
    </row>
    <row r="12" spans="1:8" x14ac:dyDescent="0.25">
      <c r="A12" s="6">
        <v>45931.331006944441</v>
      </c>
      <c r="B12" s="2" t="s">
        <v>8</v>
      </c>
      <c r="C12" s="2" t="s">
        <v>9</v>
      </c>
      <c r="D12" s="4">
        <v>8.82</v>
      </c>
      <c r="E12" s="2">
        <f t="shared" si="0"/>
        <v>7.73</v>
      </c>
      <c r="F12" s="2" t="s">
        <v>10</v>
      </c>
      <c r="G12" s="2">
        <v>65</v>
      </c>
      <c r="H12" s="4">
        <v>14.01</v>
      </c>
    </row>
    <row r="13" spans="1:8" x14ac:dyDescent="0.25">
      <c r="A13" s="6">
        <v>45931.334490740737</v>
      </c>
      <c r="B13" s="2" t="s">
        <v>8</v>
      </c>
      <c r="C13" s="2" t="s">
        <v>9</v>
      </c>
      <c r="D13" s="4">
        <v>9.23</v>
      </c>
      <c r="E13" s="2">
        <f t="shared" si="0"/>
        <v>7.73</v>
      </c>
      <c r="F13" s="2" t="s">
        <v>10</v>
      </c>
      <c r="G13" s="2">
        <v>90</v>
      </c>
      <c r="H13" s="4">
        <v>19.399999999999999</v>
      </c>
    </row>
    <row r="14" spans="1:8" x14ac:dyDescent="0.25">
      <c r="A14" s="6">
        <v>45931.33797453704</v>
      </c>
      <c r="B14" s="2" t="s">
        <v>8</v>
      </c>
      <c r="C14" s="2" t="s">
        <v>9</v>
      </c>
      <c r="D14" s="4">
        <v>9.92</v>
      </c>
      <c r="E14" s="2">
        <f t="shared" si="0"/>
        <v>7.73</v>
      </c>
      <c r="F14" s="2" t="s">
        <v>10</v>
      </c>
      <c r="G14" s="2">
        <v>131</v>
      </c>
      <c r="H14" s="4">
        <v>28.23</v>
      </c>
    </row>
    <row r="15" spans="1:8" x14ac:dyDescent="0.25">
      <c r="A15" s="6">
        <v>45931.341458333336</v>
      </c>
      <c r="B15" s="2" t="s">
        <v>8</v>
      </c>
      <c r="C15" s="2" t="s">
        <v>9</v>
      </c>
      <c r="D15" s="4">
        <v>10.23</v>
      </c>
      <c r="E15" s="2">
        <f t="shared" si="0"/>
        <v>7.73</v>
      </c>
      <c r="F15" s="2" t="s">
        <v>11</v>
      </c>
      <c r="G15" s="2">
        <v>150</v>
      </c>
      <c r="H15" s="4">
        <v>32.33</v>
      </c>
    </row>
    <row r="16" spans="1:8" x14ac:dyDescent="0.25">
      <c r="A16" s="6">
        <v>45931.344942129632</v>
      </c>
      <c r="B16" s="2" t="s">
        <v>8</v>
      </c>
      <c r="C16" s="2" t="s">
        <v>9</v>
      </c>
      <c r="D16" s="4">
        <v>11.02</v>
      </c>
      <c r="E16" s="2">
        <f t="shared" si="0"/>
        <v>7.73</v>
      </c>
      <c r="F16" s="2" t="s">
        <v>11</v>
      </c>
      <c r="G16" s="2">
        <v>197</v>
      </c>
      <c r="H16" s="4">
        <v>42.46</v>
      </c>
    </row>
    <row r="17" spans="1:8" x14ac:dyDescent="0.25">
      <c r="A17" s="6">
        <v>45931.348425925928</v>
      </c>
      <c r="B17" s="2" t="s">
        <v>8</v>
      </c>
      <c r="C17" s="2" t="s">
        <v>9</v>
      </c>
      <c r="D17" s="4">
        <v>11.35</v>
      </c>
      <c r="E17" s="2">
        <f t="shared" si="0"/>
        <v>7.73</v>
      </c>
      <c r="F17" s="2" t="s">
        <v>11</v>
      </c>
      <c r="G17" s="2">
        <v>217</v>
      </c>
      <c r="H17" s="4">
        <v>46.77</v>
      </c>
    </row>
    <row r="18" spans="1:8" x14ac:dyDescent="0.25">
      <c r="A18" s="6">
        <v>45931.351909722223</v>
      </c>
      <c r="B18" s="2" t="s">
        <v>8</v>
      </c>
      <c r="C18" s="2" t="s">
        <v>9</v>
      </c>
      <c r="D18" s="4">
        <v>12.02</v>
      </c>
      <c r="E18" s="2">
        <f t="shared" si="0"/>
        <v>7.73</v>
      </c>
      <c r="F18" s="2" t="s">
        <v>11</v>
      </c>
      <c r="G18" s="2">
        <v>257</v>
      </c>
      <c r="H18" s="4">
        <v>55.39</v>
      </c>
    </row>
    <row r="19" spans="1:8" x14ac:dyDescent="0.25">
      <c r="A19" s="6">
        <v>45931.355381944442</v>
      </c>
      <c r="B19" s="2" t="s">
        <v>8</v>
      </c>
      <c r="C19" s="2" t="s">
        <v>9</v>
      </c>
      <c r="D19" s="4">
        <v>11.78</v>
      </c>
      <c r="E19" s="2">
        <f t="shared" si="0"/>
        <v>7.73</v>
      </c>
      <c r="F19" s="2" t="s">
        <v>11</v>
      </c>
      <c r="G19" s="2">
        <v>243</v>
      </c>
      <c r="H19" s="4">
        <v>52.37</v>
      </c>
    </row>
    <row r="20" spans="1:8" x14ac:dyDescent="0.25">
      <c r="A20" s="6">
        <v>45931.358865740738</v>
      </c>
      <c r="B20" s="2" t="s">
        <v>8</v>
      </c>
      <c r="C20" s="2" t="s">
        <v>9</v>
      </c>
      <c r="D20" s="4">
        <v>11.57</v>
      </c>
      <c r="E20" s="2">
        <f t="shared" si="0"/>
        <v>7.73</v>
      </c>
      <c r="F20" s="2" t="s">
        <v>11</v>
      </c>
      <c r="G20" s="2">
        <v>230</v>
      </c>
      <c r="H20" s="4">
        <v>49.57</v>
      </c>
    </row>
    <row r="21" spans="1:8" x14ac:dyDescent="0.25">
      <c r="A21" s="6">
        <v>45931.362349537034</v>
      </c>
      <c r="B21" s="2" t="s">
        <v>8</v>
      </c>
      <c r="C21" s="2" t="s">
        <v>9</v>
      </c>
      <c r="D21" s="4">
        <v>10.87</v>
      </c>
      <c r="E21" s="2">
        <f t="shared" si="0"/>
        <v>7.73</v>
      </c>
      <c r="F21" s="2" t="s">
        <v>11</v>
      </c>
      <c r="G21" s="2">
        <v>188</v>
      </c>
      <c r="H21" s="4">
        <v>40.520000000000003</v>
      </c>
    </row>
    <row r="22" spans="1:8" x14ac:dyDescent="0.25">
      <c r="A22" s="6">
        <v>45931.365833333337</v>
      </c>
      <c r="B22" s="2" t="s">
        <v>8</v>
      </c>
      <c r="C22" s="2" t="s">
        <v>9</v>
      </c>
      <c r="D22" s="4">
        <v>10.6</v>
      </c>
      <c r="E22" s="2">
        <f t="shared" si="0"/>
        <v>7.73</v>
      </c>
      <c r="F22" s="2" t="s">
        <v>11</v>
      </c>
      <c r="G22" s="2">
        <v>172</v>
      </c>
      <c r="H22" s="4">
        <v>37.07</v>
      </c>
    </row>
    <row r="23" spans="1:8" x14ac:dyDescent="0.25">
      <c r="A23" s="6">
        <v>45931.369317129633</v>
      </c>
      <c r="B23" s="2" t="s">
        <v>8</v>
      </c>
      <c r="C23" s="2" t="s">
        <v>9</v>
      </c>
      <c r="D23" s="4">
        <v>10.63</v>
      </c>
      <c r="E23" s="2">
        <f t="shared" si="0"/>
        <v>7.73</v>
      </c>
      <c r="F23" s="2" t="s">
        <v>11</v>
      </c>
      <c r="G23" s="2">
        <v>174</v>
      </c>
      <c r="H23" s="4">
        <v>37.5</v>
      </c>
    </row>
    <row r="24" spans="1:8" x14ac:dyDescent="0.25">
      <c r="A24" s="6">
        <v>45931.372800925928</v>
      </c>
      <c r="B24" s="2" t="s">
        <v>8</v>
      </c>
      <c r="C24" s="2" t="s">
        <v>9</v>
      </c>
      <c r="D24" s="4">
        <v>10</v>
      </c>
      <c r="E24" s="2">
        <f t="shared" si="0"/>
        <v>7.73</v>
      </c>
      <c r="F24" s="2" t="s">
        <v>10</v>
      </c>
      <c r="G24" s="2">
        <v>136</v>
      </c>
      <c r="H24" s="4">
        <v>29.31</v>
      </c>
    </row>
    <row r="25" spans="1:8" x14ac:dyDescent="0.25">
      <c r="A25" s="6">
        <v>45931.376284722224</v>
      </c>
      <c r="B25" s="2" t="s">
        <v>8</v>
      </c>
      <c r="C25" s="2" t="s">
        <v>9</v>
      </c>
      <c r="D25" s="4">
        <v>10.199999999999999</v>
      </c>
      <c r="E25" s="2">
        <f t="shared" si="0"/>
        <v>7.73</v>
      </c>
      <c r="F25" s="2" t="s">
        <v>11</v>
      </c>
      <c r="G25" s="2">
        <v>148</v>
      </c>
      <c r="H25" s="4">
        <v>31.9</v>
      </c>
    </row>
    <row r="26" spans="1:8" x14ac:dyDescent="0.25">
      <c r="A26" s="6">
        <v>45931.37976851852</v>
      </c>
      <c r="B26" s="2" t="s">
        <v>8</v>
      </c>
      <c r="C26" s="2" t="s">
        <v>9</v>
      </c>
      <c r="D26" s="4">
        <v>10.88</v>
      </c>
      <c r="E26" s="2">
        <f t="shared" si="0"/>
        <v>7.73</v>
      </c>
      <c r="F26" s="2" t="s">
        <v>11</v>
      </c>
      <c r="G26" s="2">
        <v>189</v>
      </c>
      <c r="H26" s="4">
        <v>40.729999999999997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工作表1</vt:lpstr>
      <vt:lpstr>工作表2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Pin Cian Kuo</cp:lastModifiedBy>
  <dcterms:created xsi:type="dcterms:W3CDTF">2025-09-30T12:49:51Z</dcterms:created>
  <dcterms:modified xsi:type="dcterms:W3CDTF">2025-10-02T07:21:52Z</dcterms:modified>
</cp:coreProperties>
</file>