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<sst xmlns="http://schemas.openxmlformats.org/spreadsheetml/2006/main" count="246" uniqueCount="93">
  <si>
    <t xml:space="preserve">timestamp</t>
  </si>
  <si>
    <t xml:space="preserve">start_point</t>
  </si>
  <si>
    <t xml:space="preserve">end_point</t>
  </si>
  <si>
    <t xml:space="preserve">duration_with_traffic</t>
  </si>
  <si>
    <t xml:space="preserve">duration_no_traffic</t>
  </si>
  <si>
    <t xml:space="preserve">congestion_status</t>
  </si>
  <si>
    <t xml:space="preserve">difference_seconds</t>
  </si>
  <si>
    <t xml:space="preserve">difference_percent</t>
  </si>
  <si>
    <t xml:space="preserve">2025-10-01 17:02:55</t>
  </si>
  <si>
    <t xml:space="preserve">{'latitude': 25.0808361, 'longitude': 121.5650525}</t>
  </si>
  <si>
    <t xml:space="preserve">{'latitude': 25.068779, 'longitude': 121.58432080000001}</t>
  </si>
  <si>
    <t xml:space="preserve">582 seconds (9.70 minutes)</t>
  </si>
  <si>
    <t xml:space="preserve">464 seconds (7.73 minutes)</t>
  </si>
  <si>
    <t xml:space="preserve">MODERATE (estimated)</t>
  </si>
  <si>
    <t xml:space="preserve">2025-10-01 17:07:56</t>
  </si>
  <si>
    <t xml:space="preserve">2025-10-01 17:12:57</t>
  </si>
  <si>
    <t xml:space="preserve">643 seconds (10.72 minutes)</t>
  </si>
  <si>
    <t xml:space="preserve">SLOW (estimated)</t>
  </si>
  <si>
    <t xml:space="preserve">2025-10-01 17:17:58</t>
  </si>
  <si>
    <t xml:space="preserve">638 seconds (10.63 minutes)</t>
  </si>
  <si>
    <t xml:space="preserve">2025-10-01 17:22:59</t>
  </si>
  <si>
    <t xml:space="preserve">694 seconds (11.57 minutes)</t>
  </si>
  <si>
    <t xml:space="preserve">2025-10-01 17:28:00</t>
  </si>
  <si>
    <t xml:space="preserve">691 seconds (11.52 minutes)</t>
  </si>
  <si>
    <t xml:space="preserve">2025-10-01 17:33:01</t>
  </si>
  <si>
    <t xml:space="preserve">692 seconds (11.53 minutes)</t>
  </si>
  <si>
    <t xml:space="preserve">2025-10-01 17:38:02</t>
  </si>
  <si>
    <t xml:space="preserve">725 seconds (12.08 minutes)</t>
  </si>
  <si>
    <t xml:space="preserve">2025-10-01 17:43:03</t>
  </si>
  <si>
    <t xml:space="preserve">791 seconds (13.18 minutes)</t>
  </si>
  <si>
    <t xml:space="preserve">SEVERE (estimated)</t>
  </si>
  <si>
    <t xml:space="preserve">2025-10-01 17:48:04</t>
  </si>
  <si>
    <t xml:space="preserve">980 seconds (16.33 minutes)</t>
  </si>
  <si>
    <t xml:space="preserve">2025-10-01 17:53:05</t>
  </si>
  <si>
    <t xml:space="preserve">1130 seconds (18.83 minutes)</t>
  </si>
  <si>
    <t xml:space="preserve">2025-10-01 17:58:06</t>
  </si>
  <si>
    <t xml:space="preserve">1087 seconds (18.12 minutes)</t>
  </si>
  <si>
    <t xml:space="preserve">2025-10-01 18:03:07</t>
  </si>
  <si>
    <t xml:space="preserve">967 seconds (16.12 minutes)</t>
  </si>
  <si>
    <t xml:space="preserve">2025-10-01 18:08:07</t>
  </si>
  <si>
    <t xml:space="preserve">943 seconds (15.72 minutes)</t>
  </si>
  <si>
    <t xml:space="preserve">2025-10-01 18:09:51</t>
  </si>
  <si>
    <t xml:space="preserve">1074 seconds (17.90 minutes)</t>
  </si>
  <si>
    <t xml:space="preserve">2025-10-01 18:14:52</t>
  </si>
  <si>
    <t xml:space="preserve">1021 seconds (17.02 minutes)</t>
  </si>
  <si>
    <t xml:space="preserve">2025-10-01 18:19:53</t>
  </si>
  <si>
    <t xml:space="preserve">874 seconds (14.57 minutes)</t>
  </si>
  <si>
    <t xml:space="preserve">2025-10-01 18:24:59</t>
  </si>
  <si>
    <t xml:space="preserve">913 seconds (15.22 minutes)</t>
  </si>
  <si>
    <t xml:space="preserve">2025-10-01 18:30:00</t>
  </si>
  <si>
    <t xml:space="preserve">817 seconds (13.62 minutes)</t>
  </si>
  <si>
    <t xml:space="preserve">2025-10-01 18:35:07</t>
  </si>
  <si>
    <t xml:space="preserve">937 seconds (15.62 minutes)</t>
  </si>
  <si>
    <t xml:space="preserve">2025-10-01 18:40:08</t>
  </si>
  <si>
    <t xml:space="preserve">993 seconds (16.55 minutes)</t>
  </si>
  <si>
    <t xml:space="preserve">2025-10-01 18:45:13</t>
  </si>
  <si>
    <t xml:space="preserve">1045 seconds (17.42 minutes)</t>
  </si>
  <si>
    <t xml:space="preserve">2025-10-01 18:50:14</t>
  </si>
  <si>
    <t xml:space="preserve">1157 seconds (19.28 minutes)</t>
  </si>
  <si>
    <t xml:space="preserve">2025-10-01 18:55:15</t>
  </si>
  <si>
    <t xml:space="preserve">1123 seconds (18.72 minutes)</t>
  </si>
  <si>
    <t xml:space="preserve">2025-10-01 19:00:16</t>
  </si>
  <si>
    <t xml:space="preserve">872 seconds (14.53 minutes)</t>
  </si>
  <si>
    <t xml:space="preserve">2025-10-01 19:05:17</t>
  </si>
  <si>
    <t xml:space="preserve">854 seconds (14.23 minutes)</t>
  </si>
  <si>
    <t xml:space="preserve">2025-10-01 19:10:18</t>
  </si>
  <si>
    <t xml:space="preserve">742 seconds (12.37 minutes)</t>
  </si>
  <si>
    <t xml:space="preserve">2025-10-01 19:15:19</t>
  </si>
  <si>
    <t xml:space="preserve">647 seconds (10.78 minutes)</t>
  </si>
  <si>
    <t xml:space="preserve">2025-10-01 19:20:19</t>
  </si>
  <si>
    <t xml:space="preserve">591 seconds (9.85 minutes)</t>
  </si>
  <si>
    <t xml:space="preserve">2025-10-01 19:25:20</t>
  </si>
  <si>
    <t xml:space="preserve">509 seconds (8.48 minutes)</t>
  </si>
  <si>
    <t xml:space="preserve">SMOOTH (estimated)</t>
  </si>
  <si>
    <t xml:space="preserve">2025-10-01 19:30:21</t>
  </si>
  <si>
    <t xml:space="preserve">497 seconds (8.28 minutes)</t>
  </si>
  <si>
    <t xml:space="preserve">2025-10-01 19:35:22</t>
  </si>
  <si>
    <t xml:space="preserve">482 seconds (8.03 minutes)</t>
  </si>
  <si>
    <t xml:space="preserve">2025-10-01 19:40:23</t>
  </si>
  <si>
    <t xml:space="preserve">477 seconds (7.95 minutes)</t>
  </si>
  <si>
    <t xml:space="preserve">2025-10-01 19:45:24</t>
  </si>
  <si>
    <t xml:space="preserve">458 seconds (7.63 minutes)</t>
  </si>
  <si>
    <t xml:space="preserve">2025-10-01 19:50:24</t>
  </si>
  <si>
    <t xml:space="preserve">462 seconds (7.70 minutes)</t>
  </si>
  <si>
    <t xml:space="preserve">2025-10-01 19:55:25</t>
  </si>
  <si>
    <t xml:space="preserve">437 seconds (7.28 minutes)</t>
  </si>
  <si>
    <t xml:space="preserve">2025-10-01 20:00:26</t>
  </si>
  <si>
    <t xml:space="preserve">444 seconds (7.40 minutes)</t>
  </si>
  <si>
    <t xml:space="preserve">2025-10-01 20:05:27</t>
  </si>
  <si>
    <t xml:space="preserve">2025-10-01 20:10:28</t>
  </si>
  <si>
    <t xml:space="preserve">425 seconds (7.08 minutes)</t>
  </si>
  <si>
    <t xml:space="preserve">-39</t>
  </si>
  <si>
    <t xml:space="preserve">-8.41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</si>
</sst>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0"/>
      <name val="Noto Sans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duration_with_traffic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trike="noStrike" u="none">
                    <a:uFillTx/>
                    <a:latin typeface="Noto Sans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leaderLines>
              <c:spPr>
                <a:ln w="2880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Sheet1!$A$2:$A$40</c:f>
              <c:numCache>
                <c:formatCode>General</c:formatCode>
                <c:ptCount val="39"/>
              </c:numCache>
            </c:numRef>
          </c:xVal>
          <c:yVal>
            <c:numRef>
              <c:f>Sheet1!$E$2:$E$40</c:f>
              <c:numCache>
                <c:formatCode>General</c:formatCode>
                <c:ptCount val="39"/>
                <c:pt idx="0">
                  <c:v>9.7</c:v>
                </c:pt>
                <c:pt idx="1">
                  <c:v>9.7</c:v>
                </c:pt>
                <c:pt idx="2">
                  <c:v>10.72</c:v>
                </c:pt>
                <c:pt idx="3">
                  <c:v>10.63</c:v>
                </c:pt>
                <c:pt idx="4">
                  <c:v>11.57</c:v>
                </c:pt>
                <c:pt idx="5">
                  <c:v>11.52</c:v>
                </c:pt>
                <c:pt idx="6">
                  <c:v>11.53</c:v>
                </c:pt>
                <c:pt idx="7">
                  <c:v>12.08</c:v>
                </c:pt>
                <c:pt idx="8">
                  <c:v>13.18</c:v>
                </c:pt>
                <c:pt idx="9">
                  <c:v>16.33</c:v>
                </c:pt>
                <c:pt idx="10">
                  <c:v>18.83</c:v>
                </c:pt>
                <c:pt idx="11">
                  <c:v>18.12</c:v>
                </c:pt>
                <c:pt idx="12">
                  <c:v>16.12</c:v>
                </c:pt>
                <c:pt idx="13">
                  <c:v>15.72</c:v>
                </c:pt>
                <c:pt idx="14">
                  <c:v>17.9</c:v>
                </c:pt>
                <c:pt idx="15">
                  <c:v>17.02</c:v>
                </c:pt>
                <c:pt idx="16">
                  <c:v>14.57</c:v>
                </c:pt>
                <c:pt idx="17">
                  <c:v>15.22</c:v>
                </c:pt>
                <c:pt idx="18">
                  <c:v>13.62</c:v>
                </c:pt>
                <c:pt idx="19">
                  <c:v>15.62</c:v>
                </c:pt>
                <c:pt idx="20">
                  <c:v>16.55</c:v>
                </c:pt>
                <c:pt idx="21">
                  <c:v>17.42</c:v>
                </c:pt>
                <c:pt idx="22">
                  <c:v>19.28</c:v>
                </c:pt>
                <c:pt idx="23">
                  <c:v>18.72</c:v>
                </c:pt>
                <c:pt idx="24">
                  <c:v>14.53</c:v>
                </c:pt>
                <c:pt idx="25">
                  <c:v>14.23</c:v>
                </c:pt>
                <c:pt idx="26">
                  <c:v>12.37</c:v>
                </c:pt>
                <c:pt idx="27">
                  <c:v>10.78</c:v>
                </c:pt>
                <c:pt idx="28">
                  <c:v>9.85</c:v>
                </c:pt>
                <c:pt idx="29">
                  <c:v>8.48</c:v>
                </c:pt>
                <c:pt idx="30">
                  <c:v>8.28</c:v>
                </c:pt>
                <c:pt idx="31">
                  <c:v>8.03</c:v>
                </c:pt>
                <c:pt idx="32">
                  <c:v>7.95</c:v>
                </c:pt>
                <c:pt idx="33">
                  <c:v>7.63</c:v>
                </c:pt>
                <c:pt idx="34">
                  <c:v>7.7</c:v>
                </c:pt>
                <c:pt idx="35">
                  <c:v>7.28</c:v>
                </c:pt>
                <c:pt idx="36">
                  <c:v>7.4</c:v>
                </c:pt>
                <c:pt idx="37">
                  <c:v>7.4</c:v>
                </c:pt>
                <c:pt idx="38">
                  <c:v>7.08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Sheet1!$G$1</c:f>
              <c:strCache>
                <c:ptCount val="1"/>
                <c:pt idx="0">
                  <c:v>duration_no_traffic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none"/>
              <a:lstStyle/>
              <a:p>
                <a:pPr>
                  <a:defRPr b="0" sz="1000" strike="noStrike" u="none">
                    <a:uFillTx/>
                    <a:latin typeface="Noto Sans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leaderLines>
              <c:spPr>
                <a:ln w="2880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strRef>
              <c:f>Sheet1!$A$2:$A$40</c:f>
              <c:strCache>
                <c:ptCount val="39"/>
                <c:pt idx="0">
                  <c:v>2025-10-01 17:02:55</c:v>
                </c:pt>
                <c:pt idx="1">
                  <c:v>2025-10-01 17:07:56</c:v>
                </c:pt>
                <c:pt idx="2">
                  <c:v>2025-10-01 17:12:57</c:v>
                </c:pt>
                <c:pt idx="3">
                  <c:v>2025-10-01 17:17:58</c:v>
                </c:pt>
                <c:pt idx="4">
                  <c:v>2025-10-01 17:22:59</c:v>
                </c:pt>
                <c:pt idx="5">
                  <c:v>2025-10-01 17:28:00</c:v>
                </c:pt>
                <c:pt idx="6">
                  <c:v>2025-10-01 17:33:01</c:v>
                </c:pt>
                <c:pt idx="7">
                  <c:v>2025-10-01 17:38:02</c:v>
                </c:pt>
                <c:pt idx="8">
                  <c:v>2025-10-01 17:43:03</c:v>
                </c:pt>
                <c:pt idx="9">
                  <c:v>2025-10-01 17:48:04</c:v>
                </c:pt>
                <c:pt idx="10">
                  <c:v>2025-10-01 17:53:05</c:v>
                </c:pt>
                <c:pt idx="11">
                  <c:v>2025-10-01 17:58:06</c:v>
                </c:pt>
                <c:pt idx="12">
                  <c:v>2025-10-01 18:03:07</c:v>
                </c:pt>
                <c:pt idx="13">
                  <c:v>2025-10-01 18:08:07</c:v>
                </c:pt>
                <c:pt idx="14">
                  <c:v>2025-10-01 18:09:51</c:v>
                </c:pt>
                <c:pt idx="15">
                  <c:v>2025-10-01 18:14:52</c:v>
                </c:pt>
                <c:pt idx="16">
                  <c:v>2025-10-01 18:19:53</c:v>
                </c:pt>
                <c:pt idx="17">
                  <c:v>2025-10-01 18:24:59</c:v>
                </c:pt>
                <c:pt idx="18">
                  <c:v>2025-10-01 18:30:00</c:v>
                </c:pt>
                <c:pt idx="19">
                  <c:v>2025-10-01 18:35:07</c:v>
                </c:pt>
                <c:pt idx="20">
                  <c:v>2025-10-01 18:40:08</c:v>
                </c:pt>
                <c:pt idx="21">
                  <c:v>2025-10-01 18:45:13</c:v>
                </c:pt>
                <c:pt idx="22">
                  <c:v>2025-10-01 18:50:14</c:v>
                </c:pt>
                <c:pt idx="23">
                  <c:v>2025-10-01 18:55:15</c:v>
                </c:pt>
                <c:pt idx="24">
                  <c:v>2025-10-01 19:00:16</c:v>
                </c:pt>
                <c:pt idx="25">
                  <c:v>2025-10-01 19:05:17</c:v>
                </c:pt>
                <c:pt idx="26">
                  <c:v>2025-10-01 19:10:18</c:v>
                </c:pt>
                <c:pt idx="27">
                  <c:v>2025-10-01 19:15:19</c:v>
                </c:pt>
                <c:pt idx="28">
                  <c:v>2025-10-01 19:20:19</c:v>
                </c:pt>
                <c:pt idx="29">
                  <c:v>2025-10-01 19:25:20</c:v>
                </c:pt>
                <c:pt idx="30">
                  <c:v>2025-10-01 19:30:21</c:v>
                </c:pt>
                <c:pt idx="31">
                  <c:v>2025-10-01 19:35:22</c:v>
                </c:pt>
                <c:pt idx="32">
                  <c:v>2025-10-01 19:40:23</c:v>
                </c:pt>
                <c:pt idx="33">
                  <c:v>2025-10-01 19:45:24</c:v>
                </c:pt>
                <c:pt idx="34">
                  <c:v>2025-10-01 19:50:24</c:v>
                </c:pt>
                <c:pt idx="35">
                  <c:v>2025-10-01 19:55:25</c:v>
                </c:pt>
                <c:pt idx="36">
                  <c:v>2025-10-01 20:00:26</c:v>
                </c:pt>
                <c:pt idx="37">
                  <c:v>2025-10-01 20:05:27</c:v>
                </c:pt>
                <c:pt idx="38">
                  <c:v>2025-10-01 20:10:28</c:v>
                </c:pt>
              </c:strCache>
            </c:strRef>
          </c:xVal>
          <c:yVal>
            <c:numRef>
              <c:f>Sheet1!$G$2:$G$40</c:f>
              <c:numCache>
                <c:formatCode>General</c:formatCode>
                <c:ptCount val="39"/>
                <c:pt idx="0">
                  <c:v>7.73</c:v>
                </c:pt>
                <c:pt idx="1">
                  <c:v>7.73</c:v>
                </c:pt>
                <c:pt idx="2">
                  <c:v>7.73</c:v>
                </c:pt>
                <c:pt idx="3">
                  <c:v>7.73</c:v>
                </c:pt>
                <c:pt idx="4">
                  <c:v>7.73</c:v>
                </c:pt>
                <c:pt idx="5">
                  <c:v>7.73</c:v>
                </c:pt>
                <c:pt idx="6">
                  <c:v>7.73</c:v>
                </c:pt>
                <c:pt idx="7">
                  <c:v>7.73</c:v>
                </c:pt>
                <c:pt idx="8">
                  <c:v>7.73</c:v>
                </c:pt>
                <c:pt idx="9">
                  <c:v>7.73</c:v>
                </c:pt>
                <c:pt idx="10">
                  <c:v>7.73</c:v>
                </c:pt>
                <c:pt idx="11">
                  <c:v>7.73</c:v>
                </c:pt>
                <c:pt idx="12">
                  <c:v>7.73</c:v>
                </c:pt>
                <c:pt idx="13">
                  <c:v>7.73</c:v>
                </c:pt>
                <c:pt idx="14">
                  <c:v>7.73</c:v>
                </c:pt>
                <c:pt idx="15">
                  <c:v>7.73</c:v>
                </c:pt>
                <c:pt idx="16">
                  <c:v>7.73</c:v>
                </c:pt>
                <c:pt idx="17">
                  <c:v>7.73</c:v>
                </c:pt>
                <c:pt idx="18">
                  <c:v>7.73</c:v>
                </c:pt>
                <c:pt idx="19">
                  <c:v>7.73</c:v>
                </c:pt>
                <c:pt idx="20">
                  <c:v>7.73</c:v>
                </c:pt>
                <c:pt idx="21">
                  <c:v>7.73</c:v>
                </c:pt>
                <c:pt idx="22">
                  <c:v>7.73</c:v>
                </c:pt>
                <c:pt idx="23">
                  <c:v>7.73</c:v>
                </c:pt>
                <c:pt idx="24">
                  <c:v>7.73</c:v>
                </c:pt>
                <c:pt idx="25">
                  <c:v>7.73</c:v>
                </c:pt>
                <c:pt idx="26">
                  <c:v>7.73</c:v>
                </c:pt>
                <c:pt idx="27">
                  <c:v>7.73</c:v>
                </c:pt>
                <c:pt idx="28">
                  <c:v>7.73</c:v>
                </c:pt>
                <c:pt idx="29">
                  <c:v>7.73</c:v>
                </c:pt>
                <c:pt idx="30">
                  <c:v>7.73</c:v>
                </c:pt>
                <c:pt idx="31">
                  <c:v>7.73</c:v>
                </c:pt>
                <c:pt idx="32">
                  <c:v>7.73</c:v>
                </c:pt>
                <c:pt idx="33">
                  <c:v>7.73</c:v>
                </c:pt>
                <c:pt idx="34">
                  <c:v>7.73</c:v>
                </c:pt>
                <c:pt idx="35">
                  <c:v>7.73</c:v>
                </c:pt>
                <c:pt idx="36">
                  <c:v>7.73</c:v>
                </c:pt>
                <c:pt idx="37">
                  <c:v>7.73</c:v>
                </c:pt>
                <c:pt idx="38">
                  <c:v>7.73</c:v>
                </c:pt>
              </c:numCache>
            </c:numRef>
          </c:yVal>
          <c:smooth val="0"/>
        </c:ser>
        <c:axId val="49482121"/>
        <c:axId val="49714605"/>
      </c:scatterChart>
      <c:valAx>
        <c:axId val="4948212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trike="noStrike" u="none">
                <a:uFillTx/>
                <a:latin typeface="Noto Sans"/>
              </a:defRPr>
            </a:pPr>
          </a:p>
        </c:txPr>
        <c:crossAx val="49714605"/>
        <c:crosses val="autoZero"/>
        <c:crossBetween val="between"/>
      </c:valAx>
      <c:valAx>
        <c:axId val="49714605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trike="noStrike" u="none">
                <a:uFillTx/>
                <a:latin typeface="Noto Sans"/>
              </a:defRPr>
            </a:pPr>
          </a:p>
        </c:txPr>
        <c:crossAx val="49482121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trike="noStrike" u="none">
              <a:uFillTx/>
              <a:latin typeface="Noto Sans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Sheet1!$J$1</c:f>
              <c:strCache>
                <c:ptCount val="1"/>
                <c:pt idx="0">
                  <c:v>difference_percent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trike="noStrike" u="none">
                    <a:uFillTx/>
                    <a:latin typeface="Noto Sans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leaderLines>
              <c:spPr>
                <a:ln w="2880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Sheet1!$A$2:$A$40</c:f>
              <c:numCache>
                <c:formatCode>General</c:formatCode>
                <c:ptCount val="39"/>
              </c:numCache>
            </c:numRef>
          </c:xVal>
          <c:yVal>
            <c:numRef>
              <c:f>Sheet1!$J$2:$J$40</c:f>
              <c:numCache>
                <c:formatCode>General</c:formatCode>
                <c:ptCount val="39"/>
                <c:pt idx="0">
                  <c:v>25.43</c:v>
                </c:pt>
                <c:pt idx="1">
                  <c:v>25.43</c:v>
                </c:pt>
                <c:pt idx="2">
                  <c:v>38.58</c:v>
                </c:pt>
                <c:pt idx="3">
                  <c:v>37.5</c:v>
                </c:pt>
                <c:pt idx="4">
                  <c:v>49.57</c:v>
                </c:pt>
                <c:pt idx="5">
                  <c:v>48.92</c:v>
                </c:pt>
                <c:pt idx="6">
                  <c:v>49.14</c:v>
                </c:pt>
                <c:pt idx="7">
                  <c:v>56.25</c:v>
                </c:pt>
                <c:pt idx="8">
                  <c:v>70.47</c:v>
                </c:pt>
                <c:pt idx="9">
                  <c:v>111.21</c:v>
                </c:pt>
                <c:pt idx="10">
                  <c:v>143.53</c:v>
                </c:pt>
                <c:pt idx="11">
                  <c:v>134.27</c:v>
                </c:pt>
                <c:pt idx="12">
                  <c:v>108.41</c:v>
                </c:pt>
                <c:pt idx="13">
                  <c:v>103.23</c:v>
                </c:pt>
                <c:pt idx="14">
                  <c:v>131.47</c:v>
                </c:pt>
                <c:pt idx="15">
                  <c:v>120.04</c:v>
                </c:pt>
                <c:pt idx="16">
                  <c:v>88.36</c:v>
                </c:pt>
                <c:pt idx="17">
                  <c:v>96.77</c:v>
                </c:pt>
                <c:pt idx="18">
                  <c:v>76.08</c:v>
                </c:pt>
                <c:pt idx="19">
                  <c:v>101.94</c:v>
                </c:pt>
                <c:pt idx="20">
                  <c:v>114.01</c:v>
                </c:pt>
                <c:pt idx="21">
                  <c:v>125.22</c:v>
                </c:pt>
                <c:pt idx="22">
                  <c:v>149.35</c:v>
                </c:pt>
                <c:pt idx="23">
                  <c:v>142.03</c:v>
                </c:pt>
                <c:pt idx="24">
                  <c:v>87.93</c:v>
                </c:pt>
                <c:pt idx="25">
                  <c:v>84.05</c:v>
                </c:pt>
                <c:pt idx="26">
                  <c:v>59.91</c:v>
                </c:pt>
                <c:pt idx="27">
                  <c:v>39.44</c:v>
                </c:pt>
                <c:pt idx="28">
                  <c:v>27.37</c:v>
                </c:pt>
                <c:pt idx="29">
                  <c:v>9.7</c:v>
                </c:pt>
                <c:pt idx="30">
                  <c:v>7.11</c:v>
                </c:pt>
                <c:pt idx="31">
                  <c:v>3.88</c:v>
                </c:pt>
                <c:pt idx="32">
                  <c:v>2.8</c:v>
                </c:pt>
                <c:pt idx="33">
                  <c:v>-1.29</c:v>
                </c:pt>
                <c:pt idx="34">
                  <c:v>-0.43</c:v>
                </c:pt>
                <c:pt idx="35">
                  <c:v>-5.82</c:v>
                </c:pt>
                <c:pt idx="36">
                  <c:v>-4.31</c:v>
                </c:pt>
                <c:pt idx="37">
                  <c:v>-4.31</c:v>
                </c:pt>
              </c:numCache>
            </c:numRef>
          </c:yVal>
          <c:smooth val="0"/>
        </c:ser>
        <c:axId val="57326340"/>
        <c:axId val="45903507"/>
      </c:scatterChart>
      <c:valAx>
        <c:axId val="573263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trike="noStrike" u="none">
                <a:uFillTx/>
                <a:latin typeface="Noto Sans"/>
              </a:defRPr>
            </a:pPr>
          </a:p>
        </c:txPr>
        <c:crossAx val="45903507"/>
        <c:crosses val="autoZero"/>
        <c:crossBetween val="between"/>
      </c:valAx>
      <c:valAx>
        <c:axId val="45903507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trike="noStrike" u="none">
                <a:uFillTx/>
                <a:latin typeface="Noto Sans"/>
              </a:defRPr>
            </a:pPr>
          </a:p>
        </c:txPr>
        <c:crossAx val="57326340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trike="noStrike" u="none">
              <a:uFillTx/>
              <a:latin typeface="Noto Sans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317880</xdr:colOff>
      <xdr:row>41</xdr:row>
      <xdr:rowOff>34200</xdr:rowOff>
    </xdr:from>
    <xdr:to>
      <xdr:col>2</xdr:col>
      <xdr:colOff>1826640</xdr:colOff>
      <xdr:row>58</xdr:row>
      <xdr:rowOff>38880</xdr:rowOff>
    </xdr:to>
    <xdr:graphicFrame>
      <xdr:nvGraphicFramePr>
        <xdr:cNvPr id="1" name=""/>
        <xdr:cNvGraphicFramePr/>
      </xdr:nvGraphicFramePr>
      <xdr:xfrm>
        <a:off x="317880" y="7844760"/>
        <a:ext cx="5759280" cy="3243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441360</xdr:colOff>
      <xdr:row>41</xdr:row>
      <xdr:rowOff>39240</xdr:rowOff>
    </xdr:from>
    <xdr:to>
      <xdr:col>5</xdr:col>
      <xdr:colOff>1950120</xdr:colOff>
      <xdr:row>58</xdr:row>
      <xdr:rowOff>43920</xdr:rowOff>
    </xdr:to>
    <xdr:graphicFrame>
      <xdr:nvGraphicFramePr>
        <xdr:cNvPr id="2" name=""/>
        <xdr:cNvGraphicFramePr/>
      </xdr:nvGraphicFramePr>
      <xdr:xfrm>
        <a:off x="6817320" y="7849800"/>
        <a:ext cx="5759640" cy="3243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29" colorId="64" zoomScale="100" zoomScaleNormal="100" zoomScalePageLayoutView="100" workbookViewId="0">
      <selection pane="topLeft" activeCell="F60" activeCellId="0" sqref="F60"/>
    </sheetView>
  </sheetViews>
  <sheetFormatPr defaultColWidth="8.3046875" defaultRowHeight="15" customHeight="true" zeroHeight="false" outlineLevelRow="0" outlineLevelCol="0"/>
  <cols>
    <col collapsed="false" customWidth="true" hidden="false" outlineLevel="0" max="10" min="1" style="0" width="26.5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4</v>
      </c>
      <c r="H1" s="1" t="s">
        <v>5</v>
      </c>
      <c r="I1" s="1" t="s">
        <v>6</v>
      </c>
      <c r="J1" s="1" t="s">
        <v>7</v>
      </c>
    </row>
    <row r="2" customFormat="false" ht="15" hidden="false" customHeight="fals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2" t="n">
        <f aca="false">VALUE(MID(D2,FIND("(",D2)+1,FIND(" ",D2,FIND("(",D2))-FIND("(",D2)-1))</f>
        <v>9.7</v>
      </c>
      <c r="F2" s="2" t="s">
        <v>12</v>
      </c>
      <c r="G2" s="2" t="n">
        <f aca="false">VALUE(MID(F2,FIND("(",F2)+1,FIND(" ",F2,FIND("(",F2))-FIND("(",F2)-1))</f>
        <v>7.73</v>
      </c>
      <c r="H2" s="2" t="s">
        <v>13</v>
      </c>
      <c r="I2" s="2" t="n">
        <v>118</v>
      </c>
      <c r="J2" s="2" t="n">
        <v>25.43</v>
      </c>
    </row>
    <row r="3" customFormat="false" ht="15" hidden="false" customHeight="false" outlineLevel="0" collapsed="false">
      <c r="A3" s="2" t="s">
        <v>14</v>
      </c>
      <c r="B3" s="2" t="s">
        <v>9</v>
      </c>
      <c r="C3" s="2" t="s">
        <v>10</v>
      </c>
      <c r="D3" s="2" t="s">
        <v>11</v>
      </c>
      <c r="E3" s="2" t="n">
        <f aca="false">VALUE(MID(D3,FIND("(",D3)+1,FIND(" ",D3,FIND("(",D3))-FIND("(",D3)-1))</f>
        <v>9.7</v>
      </c>
      <c r="F3" s="2" t="s">
        <v>12</v>
      </c>
      <c r="G3" s="2" t="n">
        <f aca="false">VALUE(MID(F3,FIND("(",F3)+1,FIND(" ",F3,FIND("(",F3))-FIND("(",F3)-1))</f>
        <v>7.73</v>
      </c>
      <c r="H3" s="2" t="s">
        <v>13</v>
      </c>
      <c r="I3" s="2" t="n">
        <v>118</v>
      </c>
      <c r="J3" s="2" t="n">
        <v>25.43</v>
      </c>
    </row>
    <row r="4" customFormat="false" ht="15" hidden="false" customHeight="false" outlineLevel="0" collapsed="false">
      <c r="A4" s="2" t="s">
        <v>15</v>
      </c>
      <c r="B4" s="2" t="s">
        <v>9</v>
      </c>
      <c r="C4" s="2" t="s">
        <v>10</v>
      </c>
      <c r="D4" s="2" t="s">
        <v>16</v>
      </c>
      <c r="E4" s="2" t="n">
        <f aca="false">VALUE(MID(D4,FIND("(",D4)+1,FIND(" ",D4,FIND("(",D4))-FIND("(",D4)-1))</f>
        <v>10.72</v>
      </c>
      <c r="F4" s="2" t="s">
        <v>12</v>
      </c>
      <c r="G4" s="2" t="n">
        <f aca="false">VALUE(MID(F4,FIND("(",F4)+1,FIND(" ",F4,FIND("(",F4))-FIND("(",F4)-1))</f>
        <v>7.73</v>
      </c>
      <c r="H4" s="2" t="s">
        <v>17</v>
      </c>
      <c r="I4" s="2" t="n">
        <v>179</v>
      </c>
      <c r="J4" s="2" t="n">
        <v>38.58</v>
      </c>
    </row>
    <row r="5" customFormat="false" ht="15" hidden="false" customHeight="false" outlineLevel="0" collapsed="false">
      <c r="A5" s="2" t="s">
        <v>18</v>
      </c>
      <c r="B5" s="2" t="s">
        <v>9</v>
      </c>
      <c r="C5" s="2" t="s">
        <v>10</v>
      </c>
      <c r="D5" s="2" t="s">
        <v>19</v>
      </c>
      <c r="E5" s="2" t="n">
        <f aca="false">VALUE(MID(D5,FIND("(",D5)+1,FIND(" ",D5,FIND("(",D5))-FIND("(",D5)-1))</f>
        <v>10.63</v>
      </c>
      <c r="F5" s="2" t="s">
        <v>12</v>
      </c>
      <c r="G5" s="2" t="n">
        <f aca="false">VALUE(MID(F5,FIND("(",F5)+1,FIND(" ",F5,FIND("(",F5))-FIND("(",F5)-1))</f>
        <v>7.73</v>
      </c>
      <c r="H5" s="2" t="s">
        <v>17</v>
      </c>
      <c r="I5" s="2" t="n">
        <v>174</v>
      </c>
      <c r="J5" s="2" t="n">
        <v>37.5</v>
      </c>
    </row>
    <row r="6" customFormat="false" ht="15" hidden="false" customHeight="false" outlineLevel="0" collapsed="false">
      <c r="A6" s="2" t="s">
        <v>20</v>
      </c>
      <c r="B6" s="2" t="s">
        <v>9</v>
      </c>
      <c r="C6" s="2" t="s">
        <v>10</v>
      </c>
      <c r="D6" s="2" t="s">
        <v>21</v>
      </c>
      <c r="E6" s="2" t="n">
        <f aca="false">VALUE(MID(D6,FIND("(",D6)+1,FIND(" ",D6,FIND("(",D6))-FIND("(",D6)-1))</f>
        <v>11.57</v>
      </c>
      <c r="F6" s="2" t="s">
        <v>12</v>
      </c>
      <c r="G6" s="2" t="n">
        <f aca="false">VALUE(MID(F6,FIND("(",F6)+1,FIND(" ",F6,FIND("(",F6))-FIND("(",F6)-1))</f>
        <v>7.73</v>
      </c>
      <c r="H6" s="2" t="s">
        <v>17</v>
      </c>
      <c r="I6" s="2" t="n">
        <v>230</v>
      </c>
      <c r="J6" s="2" t="n">
        <v>49.57</v>
      </c>
    </row>
    <row r="7" customFormat="false" ht="15" hidden="false" customHeight="false" outlineLevel="0" collapsed="false">
      <c r="A7" s="2" t="s">
        <v>22</v>
      </c>
      <c r="B7" s="2" t="s">
        <v>9</v>
      </c>
      <c r="C7" s="2" t="s">
        <v>10</v>
      </c>
      <c r="D7" s="2" t="s">
        <v>23</v>
      </c>
      <c r="E7" s="2" t="n">
        <f aca="false">VALUE(MID(D7,FIND("(",D7)+1,FIND(" ",D7,FIND("(",D7))-FIND("(",D7)-1))</f>
        <v>11.52</v>
      </c>
      <c r="F7" s="2" t="s">
        <v>12</v>
      </c>
      <c r="G7" s="2" t="n">
        <f aca="false">VALUE(MID(F7,FIND("(",F7)+1,FIND(" ",F7,FIND("(",F7))-FIND("(",F7)-1))</f>
        <v>7.73</v>
      </c>
      <c r="H7" s="2" t="s">
        <v>17</v>
      </c>
      <c r="I7" s="2" t="n">
        <v>227</v>
      </c>
      <c r="J7" s="2" t="n">
        <v>48.92</v>
      </c>
    </row>
    <row r="8" customFormat="false" ht="15" hidden="false" customHeight="false" outlineLevel="0" collapsed="false">
      <c r="A8" s="2" t="s">
        <v>24</v>
      </c>
      <c r="B8" s="2" t="s">
        <v>9</v>
      </c>
      <c r="C8" s="2" t="s">
        <v>10</v>
      </c>
      <c r="D8" s="2" t="s">
        <v>25</v>
      </c>
      <c r="E8" s="2" t="n">
        <f aca="false">VALUE(MID(D8,FIND("(",D8)+1,FIND(" ",D8,FIND("(",D8))-FIND("(",D8)-1))</f>
        <v>11.53</v>
      </c>
      <c r="F8" s="2" t="s">
        <v>12</v>
      </c>
      <c r="G8" s="2" t="n">
        <f aca="false">VALUE(MID(F8,FIND("(",F8)+1,FIND(" ",F8,FIND("(",F8))-FIND("(",F8)-1))</f>
        <v>7.73</v>
      </c>
      <c r="H8" s="2" t="s">
        <v>17</v>
      </c>
      <c r="I8" s="2" t="n">
        <v>228</v>
      </c>
      <c r="J8" s="2" t="n">
        <v>49.14</v>
      </c>
    </row>
    <row r="9" customFormat="false" ht="15" hidden="false" customHeight="false" outlineLevel="0" collapsed="false">
      <c r="A9" s="2" t="s">
        <v>26</v>
      </c>
      <c r="B9" s="2" t="s">
        <v>9</v>
      </c>
      <c r="C9" s="2" t="s">
        <v>10</v>
      </c>
      <c r="D9" s="2" t="s">
        <v>27</v>
      </c>
      <c r="E9" s="2" t="n">
        <f aca="false">VALUE(MID(D9,FIND("(",D9)+1,FIND(" ",D9,FIND("(",D9))-FIND("(",D9)-1))</f>
        <v>12.08</v>
      </c>
      <c r="F9" s="2" t="s">
        <v>12</v>
      </c>
      <c r="G9" s="2" t="n">
        <f aca="false">VALUE(MID(F9,FIND("(",F9)+1,FIND(" ",F9,FIND("(",F9))-FIND("(",F9)-1))</f>
        <v>7.73</v>
      </c>
      <c r="H9" s="2" t="s">
        <v>17</v>
      </c>
      <c r="I9" s="2" t="n">
        <v>261</v>
      </c>
      <c r="J9" s="2" t="n">
        <v>56.25</v>
      </c>
    </row>
    <row r="10" customFormat="false" ht="15" hidden="false" customHeight="false" outlineLevel="0" collapsed="false">
      <c r="A10" s="2" t="s">
        <v>28</v>
      </c>
      <c r="B10" s="2" t="s">
        <v>9</v>
      </c>
      <c r="C10" s="2" t="s">
        <v>10</v>
      </c>
      <c r="D10" s="2" t="s">
        <v>29</v>
      </c>
      <c r="E10" s="2" t="n">
        <f aca="false">VALUE(MID(D10,FIND("(",D10)+1,FIND(" ",D10,FIND("(",D10))-FIND("(",D10)-1))</f>
        <v>13.18</v>
      </c>
      <c r="F10" s="2" t="s">
        <v>12</v>
      </c>
      <c r="G10" s="2" t="n">
        <f aca="false">VALUE(MID(F10,FIND("(",F10)+1,FIND(" ",F10,FIND("(",F10))-FIND("(",F10)-1))</f>
        <v>7.73</v>
      </c>
      <c r="H10" s="2" t="s">
        <v>30</v>
      </c>
      <c r="I10" s="2" t="n">
        <v>327</v>
      </c>
      <c r="J10" s="2" t="n">
        <v>70.47</v>
      </c>
    </row>
    <row r="11" customFormat="false" ht="15" hidden="false" customHeight="false" outlineLevel="0" collapsed="false">
      <c r="A11" s="2" t="s">
        <v>31</v>
      </c>
      <c r="B11" s="2" t="s">
        <v>9</v>
      </c>
      <c r="C11" s="2" t="s">
        <v>10</v>
      </c>
      <c r="D11" s="2" t="s">
        <v>32</v>
      </c>
      <c r="E11" s="2" t="n">
        <f aca="false">VALUE(MID(D11,FIND("(",D11)+1,FIND(" ",D11,FIND("(",D11))-FIND("(",D11)-1))</f>
        <v>16.33</v>
      </c>
      <c r="F11" s="2" t="s">
        <v>12</v>
      </c>
      <c r="G11" s="2" t="n">
        <f aca="false">VALUE(MID(F11,FIND("(",F11)+1,FIND(" ",F11,FIND("(",F11))-FIND("(",F11)-1))</f>
        <v>7.73</v>
      </c>
      <c r="H11" s="2" t="s">
        <v>30</v>
      </c>
      <c r="I11" s="2" t="n">
        <v>516</v>
      </c>
      <c r="J11" s="2" t="n">
        <v>111.21</v>
      </c>
    </row>
    <row r="12" customFormat="false" ht="15" hidden="false" customHeight="false" outlineLevel="0" collapsed="false">
      <c r="A12" s="2" t="s">
        <v>33</v>
      </c>
      <c r="B12" s="2" t="s">
        <v>9</v>
      </c>
      <c r="C12" s="2" t="s">
        <v>10</v>
      </c>
      <c r="D12" s="2" t="s">
        <v>34</v>
      </c>
      <c r="E12" s="2" t="n">
        <f aca="false">VALUE(MID(D12,FIND("(",D12)+1,FIND(" ",D12,FIND("(",D12))-FIND("(",D12)-1))</f>
        <v>18.83</v>
      </c>
      <c r="F12" s="2" t="s">
        <v>12</v>
      </c>
      <c r="G12" s="2" t="n">
        <f aca="false">VALUE(MID(F12,FIND("(",F12)+1,FIND(" ",F12,FIND("(",F12))-FIND("(",F12)-1))</f>
        <v>7.73</v>
      </c>
      <c r="H12" s="2" t="s">
        <v>30</v>
      </c>
      <c r="I12" s="2" t="n">
        <v>666</v>
      </c>
      <c r="J12" s="2" t="n">
        <v>143.53</v>
      </c>
    </row>
    <row r="13" customFormat="false" ht="15" hidden="false" customHeight="false" outlineLevel="0" collapsed="false">
      <c r="A13" s="2" t="s">
        <v>35</v>
      </c>
      <c r="B13" s="2" t="s">
        <v>9</v>
      </c>
      <c r="C13" s="2" t="s">
        <v>10</v>
      </c>
      <c r="D13" s="2" t="s">
        <v>36</v>
      </c>
      <c r="E13" s="2" t="n">
        <f aca="false">VALUE(MID(D13,FIND("(",D13)+1,FIND(" ",D13,FIND("(",D13))-FIND("(",D13)-1))</f>
        <v>18.12</v>
      </c>
      <c r="F13" s="2" t="s">
        <v>12</v>
      </c>
      <c r="G13" s="2" t="n">
        <f aca="false">VALUE(MID(F13,FIND("(",F13)+1,FIND(" ",F13,FIND("(",F13))-FIND("(",F13)-1))</f>
        <v>7.73</v>
      </c>
      <c r="H13" s="2" t="s">
        <v>30</v>
      </c>
      <c r="I13" s="2" t="n">
        <v>623</v>
      </c>
      <c r="J13" s="2" t="n">
        <v>134.27</v>
      </c>
    </row>
    <row r="14" customFormat="false" ht="15" hidden="false" customHeight="false" outlineLevel="0" collapsed="false">
      <c r="A14" s="2" t="s">
        <v>37</v>
      </c>
      <c r="B14" s="2" t="s">
        <v>9</v>
      </c>
      <c r="C14" s="2" t="s">
        <v>10</v>
      </c>
      <c r="D14" s="2" t="s">
        <v>38</v>
      </c>
      <c r="E14" s="2" t="n">
        <f aca="false">VALUE(MID(D14,FIND("(",D14)+1,FIND(" ",D14,FIND("(",D14))-FIND("(",D14)-1))</f>
        <v>16.12</v>
      </c>
      <c r="F14" s="2" t="s">
        <v>12</v>
      </c>
      <c r="G14" s="2" t="n">
        <f aca="false">VALUE(MID(F14,FIND("(",F14)+1,FIND(" ",F14,FIND("(",F14))-FIND("(",F14)-1))</f>
        <v>7.73</v>
      </c>
      <c r="H14" s="2" t="s">
        <v>30</v>
      </c>
      <c r="I14" s="2" t="n">
        <v>503</v>
      </c>
      <c r="J14" s="2" t="n">
        <v>108.41</v>
      </c>
    </row>
    <row r="15" customFormat="false" ht="15" hidden="false" customHeight="false" outlineLevel="0" collapsed="false">
      <c r="A15" s="2" t="s">
        <v>39</v>
      </c>
      <c r="B15" s="2" t="s">
        <v>9</v>
      </c>
      <c r="C15" s="2" t="s">
        <v>10</v>
      </c>
      <c r="D15" s="2" t="s">
        <v>40</v>
      </c>
      <c r="E15" s="2" t="n">
        <f aca="false">VALUE(MID(D15,FIND("(",D15)+1,FIND(" ",D15,FIND("(",D15))-FIND("(",D15)-1))</f>
        <v>15.72</v>
      </c>
      <c r="F15" s="2" t="s">
        <v>12</v>
      </c>
      <c r="G15" s="2" t="n">
        <f aca="false">VALUE(MID(F15,FIND("(",F15)+1,FIND(" ",F15,FIND("(",F15))-FIND("(",F15)-1))</f>
        <v>7.73</v>
      </c>
      <c r="H15" s="2" t="s">
        <v>30</v>
      </c>
      <c r="I15" s="2" t="n">
        <v>479</v>
      </c>
      <c r="J15" s="2" t="n">
        <v>103.23</v>
      </c>
    </row>
    <row r="16" customFormat="false" ht="15" hidden="false" customHeight="false" outlineLevel="0" collapsed="false">
      <c r="A16" s="2" t="s">
        <v>41</v>
      </c>
      <c r="B16" s="2" t="s">
        <v>9</v>
      </c>
      <c r="C16" s="2" t="s">
        <v>10</v>
      </c>
      <c r="D16" s="2" t="s">
        <v>42</v>
      </c>
      <c r="E16" s="2" t="n">
        <f aca="false">VALUE(MID(D16,FIND("(",D16)+1,FIND(" ",D16,FIND("(",D16))-FIND("(",D16)-1))</f>
        <v>17.9</v>
      </c>
      <c r="F16" s="2" t="s">
        <v>12</v>
      </c>
      <c r="G16" s="2" t="n">
        <f aca="false">VALUE(MID(F16,FIND("(",F16)+1,FIND(" ",F16,FIND("(",F16))-FIND("(",F16)-1))</f>
        <v>7.73</v>
      </c>
      <c r="H16" s="2" t="s">
        <v>30</v>
      </c>
      <c r="I16" s="2" t="n">
        <v>610</v>
      </c>
      <c r="J16" s="2" t="n">
        <v>131.47</v>
      </c>
    </row>
    <row r="17" customFormat="false" ht="15" hidden="false" customHeight="false" outlineLevel="0" collapsed="false">
      <c r="A17" s="2" t="s">
        <v>43</v>
      </c>
      <c r="B17" s="2" t="s">
        <v>9</v>
      </c>
      <c r="C17" s="2" t="s">
        <v>10</v>
      </c>
      <c r="D17" s="2" t="s">
        <v>44</v>
      </c>
      <c r="E17" s="2" t="n">
        <f aca="false">VALUE(MID(D17,FIND("(",D17)+1,FIND(" ",D17,FIND("(",D17))-FIND("(",D17)-1))</f>
        <v>17.02</v>
      </c>
      <c r="F17" s="2" t="s">
        <v>12</v>
      </c>
      <c r="G17" s="2" t="n">
        <f aca="false">VALUE(MID(F17,FIND("(",F17)+1,FIND(" ",F17,FIND("(",F17))-FIND("(",F17)-1))</f>
        <v>7.73</v>
      </c>
      <c r="H17" s="2" t="s">
        <v>30</v>
      </c>
      <c r="I17" s="2" t="n">
        <v>557</v>
      </c>
      <c r="J17" s="2" t="n">
        <v>120.04</v>
      </c>
    </row>
    <row r="18" customFormat="false" ht="15" hidden="false" customHeight="false" outlineLevel="0" collapsed="false">
      <c r="A18" s="2" t="s">
        <v>45</v>
      </c>
      <c r="B18" s="2" t="s">
        <v>9</v>
      </c>
      <c r="C18" s="2" t="s">
        <v>10</v>
      </c>
      <c r="D18" s="2" t="s">
        <v>46</v>
      </c>
      <c r="E18" s="2" t="n">
        <f aca="false">VALUE(MID(D18,FIND("(",D18)+1,FIND(" ",D18,FIND("(",D18))-FIND("(",D18)-1))</f>
        <v>14.57</v>
      </c>
      <c r="F18" s="2" t="s">
        <v>12</v>
      </c>
      <c r="G18" s="2" t="n">
        <f aca="false">VALUE(MID(F18,FIND("(",F18)+1,FIND(" ",F18,FIND("(",F18))-FIND("(",F18)-1))</f>
        <v>7.73</v>
      </c>
      <c r="H18" s="2" t="s">
        <v>30</v>
      </c>
      <c r="I18" s="2" t="n">
        <v>410</v>
      </c>
      <c r="J18" s="2" t="n">
        <v>88.36</v>
      </c>
    </row>
    <row r="19" customFormat="false" ht="15" hidden="false" customHeight="false" outlineLevel="0" collapsed="false">
      <c r="A19" s="2" t="s">
        <v>47</v>
      </c>
      <c r="B19" s="2" t="s">
        <v>9</v>
      </c>
      <c r="C19" s="2" t="s">
        <v>10</v>
      </c>
      <c r="D19" s="2" t="s">
        <v>48</v>
      </c>
      <c r="E19" s="2" t="n">
        <f aca="false">VALUE(MID(D19,FIND("(",D19)+1,FIND(" ",D19,FIND("(",D19))-FIND("(",D19)-1))</f>
        <v>15.22</v>
      </c>
      <c r="F19" s="2" t="s">
        <v>12</v>
      </c>
      <c r="G19" s="2" t="n">
        <f aca="false">VALUE(MID(F19,FIND("(",F19)+1,FIND(" ",F19,FIND("(",F19))-FIND("(",F19)-1))</f>
        <v>7.73</v>
      </c>
      <c r="H19" s="2" t="s">
        <v>30</v>
      </c>
      <c r="I19" s="2" t="n">
        <v>449</v>
      </c>
      <c r="J19" s="2" t="n">
        <v>96.77</v>
      </c>
    </row>
    <row r="20" customFormat="false" ht="15" hidden="false" customHeight="false" outlineLevel="0" collapsed="false">
      <c r="A20" s="2" t="s">
        <v>49</v>
      </c>
      <c r="B20" s="2" t="s">
        <v>9</v>
      </c>
      <c r="C20" s="2" t="s">
        <v>10</v>
      </c>
      <c r="D20" s="2" t="s">
        <v>50</v>
      </c>
      <c r="E20" s="2" t="n">
        <f aca="false">VALUE(MID(D20,FIND("(",D20)+1,FIND(" ",D20,FIND("(",D20))-FIND("(",D20)-1))</f>
        <v>13.62</v>
      </c>
      <c r="F20" s="2" t="s">
        <v>12</v>
      </c>
      <c r="G20" s="2" t="n">
        <f aca="false">VALUE(MID(F20,FIND("(",F20)+1,FIND(" ",F20,FIND("(",F20))-FIND("(",F20)-1))</f>
        <v>7.73</v>
      </c>
      <c r="H20" s="2" t="s">
        <v>30</v>
      </c>
      <c r="I20" s="2" t="n">
        <v>353</v>
      </c>
      <c r="J20" s="2" t="n">
        <v>76.08</v>
      </c>
    </row>
    <row r="21" customFormat="false" ht="15" hidden="false" customHeight="false" outlineLevel="0" collapsed="false">
      <c r="A21" s="2" t="s">
        <v>51</v>
      </c>
      <c r="B21" s="2" t="s">
        <v>9</v>
      </c>
      <c r="C21" s="2" t="s">
        <v>10</v>
      </c>
      <c r="D21" s="2" t="s">
        <v>52</v>
      </c>
      <c r="E21" s="2" t="n">
        <f aca="false">VALUE(MID(D21,FIND("(",D21)+1,FIND(" ",D21,FIND("(",D21))-FIND("(",D21)-1))</f>
        <v>15.62</v>
      </c>
      <c r="F21" s="2" t="s">
        <v>12</v>
      </c>
      <c r="G21" s="2" t="n">
        <f aca="false">VALUE(MID(F21,FIND("(",F21)+1,FIND(" ",F21,FIND("(",F21))-FIND("(",F21)-1))</f>
        <v>7.73</v>
      </c>
      <c r="H21" s="2" t="s">
        <v>30</v>
      </c>
      <c r="I21" s="2" t="n">
        <v>473</v>
      </c>
      <c r="J21" s="2" t="n">
        <v>101.94</v>
      </c>
    </row>
    <row r="22" customFormat="false" ht="15" hidden="false" customHeight="false" outlineLevel="0" collapsed="false">
      <c r="A22" s="2" t="s">
        <v>53</v>
      </c>
      <c r="B22" s="2" t="s">
        <v>9</v>
      </c>
      <c r="C22" s="2" t="s">
        <v>10</v>
      </c>
      <c r="D22" s="2" t="s">
        <v>54</v>
      </c>
      <c r="E22" s="2" t="n">
        <f aca="false">VALUE(MID(D22,FIND("(",D22)+1,FIND(" ",D22,FIND("(",D22))-FIND("(",D22)-1))</f>
        <v>16.55</v>
      </c>
      <c r="F22" s="2" t="s">
        <v>12</v>
      </c>
      <c r="G22" s="2" t="n">
        <f aca="false">VALUE(MID(F22,FIND("(",F22)+1,FIND(" ",F22,FIND("(",F22))-FIND("(",F22)-1))</f>
        <v>7.73</v>
      </c>
      <c r="H22" s="2" t="s">
        <v>30</v>
      </c>
      <c r="I22" s="2" t="n">
        <v>529</v>
      </c>
      <c r="J22" s="2" t="n">
        <v>114.01</v>
      </c>
    </row>
    <row r="23" customFormat="false" ht="15" hidden="false" customHeight="false" outlineLevel="0" collapsed="false">
      <c r="A23" s="2" t="s">
        <v>55</v>
      </c>
      <c r="B23" s="2" t="s">
        <v>9</v>
      </c>
      <c r="C23" s="2" t="s">
        <v>10</v>
      </c>
      <c r="D23" s="2" t="s">
        <v>56</v>
      </c>
      <c r="E23" s="2" t="n">
        <f aca="false">VALUE(MID(D23,FIND("(",D23)+1,FIND(" ",D23,FIND("(",D23))-FIND("(",D23)-1))</f>
        <v>17.42</v>
      </c>
      <c r="F23" s="2" t="s">
        <v>12</v>
      </c>
      <c r="G23" s="2" t="n">
        <f aca="false">VALUE(MID(F23,FIND("(",F23)+1,FIND(" ",F23,FIND("(",F23))-FIND("(",F23)-1))</f>
        <v>7.73</v>
      </c>
      <c r="H23" s="2" t="s">
        <v>30</v>
      </c>
      <c r="I23" s="2" t="n">
        <v>581</v>
      </c>
      <c r="J23" s="2" t="n">
        <v>125.22</v>
      </c>
    </row>
    <row r="24" customFormat="false" ht="15" hidden="false" customHeight="false" outlineLevel="0" collapsed="false">
      <c r="A24" s="2" t="s">
        <v>57</v>
      </c>
      <c r="B24" s="2" t="s">
        <v>9</v>
      </c>
      <c r="C24" s="2" t="s">
        <v>10</v>
      </c>
      <c r="D24" s="2" t="s">
        <v>58</v>
      </c>
      <c r="E24" s="2" t="n">
        <f aca="false">VALUE(MID(D24,FIND("(",D24)+1,FIND(" ",D24,FIND("(",D24))-FIND("(",D24)-1))</f>
        <v>19.28</v>
      </c>
      <c r="F24" s="2" t="s">
        <v>12</v>
      </c>
      <c r="G24" s="2" t="n">
        <f aca="false">VALUE(MID(F24,FIND("(",F24)+1,FIND(" ",F24,FIND("(",F24))-FIND("(",F24)-1))</f>
        <v>7.73</v>
      </c>
      <c r="H24" s="2" t="s">
        <v>30</v>
      </c>
      <c r="I24" s="2" t="n">
        <v>693</v>
      </c>
      <c r="J24" s="2" t="n">
        <v>149.35</v>
      </c>
    </row>
    <row r="25" customFormat="false" ht="15" hidden="false" customHeight="false" outlineLevel="0" collapsed="false">
      <c r="A25" s="2" t="s">
        <v>59</v>
      </c>
      <c r="B25" s="2" t="s">
        <v>9</v>
      </c>
      <c r="C25" s="2" t="s">
        <v>10</v>
      </c>
      <c r="D25" s="2" t="s">
        <v>60</v>
      </c>
      <c r="E25" s="2" t="n">
        <f aca="false">VALUE(MID(D25,FIND("(",D25)+1,FIND(" ",D25,FIND("(",D25))-FIND("(",D25)-1))</f>
        <v>18.72</v>
      </c>
      <c r="F25" s="2" t="s">
        <v>12</v>
      </c>
      <c r="G25" s="2" t="n">
        <f aca="false">VALUE(MID(F25,FIND("(",F25)+1,FIND(" ",F25,FIND("(",F25))-FIND("(",F25)-1))</f>
        <v>7.73</v>
      </c>
      <c r="H25" s="2" t="s">
        <v>30</v>
      </c>
      <c r="I25" s="2" t="n">
        <v>659</v>
      </c>
      <c r="J25" s="2" t="n">
        <v>142.03</v>
      </c>
    </row>
    <row r="26" customFormat="false" ht="15" hidden="false" customHeight="false" outlineLevel="0" collapsed="false">
      <c r="A26" s="2" t="s">
        <v>61</v>
      </c>
      <c r="B26" s="2" t="s">
        <v>9</v>
      </c>
      <c r="C26" s="2" t="s">
        <v>10</v>
      </c>
      <c r="D26" s="2" t="s">
        <v>62</v>
      </c>
      <c r="E26" s="2" t="n">
        <f aca="false">VALUE(MID(D26,FIND("(",D26)+1,FIND(" ",D26,FIND("(",D26))-FIND("(",D26)-1))</f>
        <v>14.53</v>
      </c>
      <c r="F26" s="2" t="s">
        <v>12</v>
      </c>
      <c r="G26" s="2" t="n">
        <f aca="false">VALUE(MID(F26,FIND("(",F26)+1,FIND(" ",F26,FIND("(",F26))-FIND("(",F26)-1))</f>
        <v>7.73</v>
      </c>
      <c r="H26" s="2" t="s">
        <v>30</v>
      </c>
      <c r="I26" s="2" t="n">
        <v>408</v>
      </c>
      <c r="J26" s="2" t="n">
        <v>87.93</v>
      </c>
    </row>
    <row r="27" customFormat="false" ht="15" hidden="false" customHeight="false" outlineLevel="0" collapsed="false">
      <c r="A27" s="2" t="s">
        <v>63</v>
      </c>
      <c r="B27" s="2" t="s">
        <v>9</v>
      </c>
      <c r="C27" s="2" t="s">
        <v>10</v>
      </c>
      <c r="D27" s="2" t="s">
        <v>64</v>
      </c>
      <c r="E27" s="2" t="n">
        <f aca="false">VALUE(MID(D27,FIND("(",D27)+1,FIND(" ",D27,FIND("(",D27))-FIND("(",D27)-1))</f>
        <v>14.23</v>
      </c>
      <c r="F27" s="2" t="s">
        <v>12</v>
      </c>
      <c r="G27" s="2" t="n">
        <f aca="false">VALUE(MID(F27,FIND("(",F27)+1,FIND(" ",F27,FIND("(",F27))-FIND("(",F27)-1))</f>
        <v>7.73</v>
      </c>
      <c r="H27" s="2" t="s">
        <v>30</v>
      </c>
      <c r="I27" s="2" t="n">
        <v>390</v>
      </c>
      <c r="J27" s="2" t="n">
        <v>84.05</v>
      </c>
    </row>
    <row r="28" customFormat="false" ht="15" hidden="false" customHeight="false" outlineLevel="0" collapsed="false">
      <c r="A28" s="2" t="s">
        <v>65</v>
      </c>
      <c r="B28" s="2" t="s">
        <v>9</v>
      </c>
      <c r="C28" s="2" t="s">
        <v>10</v>
      </c>
      <c r="D28" s="2" t="s">
        <v>66</v>
      </c>
      <c r="E28" s="2" t="n">
        <f aca="false">VALUE(MID(D28,FIND("(",D28)+1,FIND(" ",D28,FIND("(",D28))-FIND("(",D28)-1))</f>
        <v>12.37</v>
      </c>
      <c r="F28" s="2" t="s">
        <v>12</v>
      </c>
      <c r="G28" s="2" t="n">
        <f aca="false">VALUE(MID(F28,FIND("(",F28)+1,FIND(" ",F28,FIND("(",F28))-FIND("(",F28)-1))</f>
        <v>7.73</v>
      </c>
      <c r="H28" s="2" t="s">
        <v>17</v>
      </c>
      <c r="I28" s="2" t="n">
        <v>278</v>
      </c>
      <c r="J28" s="2" t="n">
        <v>59.91</v>
      </c>
    </row>
    <row r="29" customFormat="false" ht="15" hidden="false" customHeight="false" outlineLevel="0" collapsed="false">
      <c r="A29" s="2" t="s">
        <v>67</v>
      </c>
      <c r="B29" s="2" t="s">
        <v>9</v>
      </c>
      <c r="C29" s="2" t="s">
        <v>10</v>
      </c>
      <c r="D29" s="2" t="s">
        <v>68</v>
      </c>
      <c r="E29" s="2" t="n">
        <f aca="false">VALUE(MID(D29,FIND("(",D29)+1,FIND(" ",D29,FIND("(",D29))-FIND("(",D29)-1))</f>
        <v>10.78</v>
      </c>
      <c r="F29" s="2" t="s">
        <v>12</v>
      </c>
      <c r="G29" s="2" t="n">
        <f aca="false">VALUE(MID(F29,FIND("(",F29)+1,FIND(" ",F29,FIND("(",F29))-FIND("(",F29)-1))</f>
        <v>7.73</v>
      </c>
      <c r="H29" s="2" t="s">
        <v>17</v>
      </c>
      <c r="I29" s="2" t="n">
        <v>183</v>
      </c>
      <c r="J29" s="2" t="n">
        <v>39.44</v>
      </c>
    </row>
    <row r="30" customFormat="false" ht="15" hidden="false" customHeight="false" outlineLevel="0" collapsed="false">
      <c r="A30" s="2" t="s">
        <v>69</v>
      </c>
      <c r="B30" s="2" t="s">
        <v>9</v>
      </c>
      <c r="C30" s="2" t="s">
        <v>10</v>
      </c>
      <c r="D30" s="2" t="s">
        <v>70</v>
      </c>
      <c r="E30" s="2" t="n">
        <f aca="false">VALUE(MID(D30,FIND("(",D30)+1,FIND(" ",D30,FIND("(",D30))-FIND("(",D30)-1))</f>
        <v>9.85</v>
      </c>
      <c r="F30" s="2" t="s">
        <v>12</v>
      </c>
      <c r="G30" s="2" t="n">
        <f aca="false">VALUE(MID(F30,FIND("(",F30)+1,FIND(" ",F30,FIND("(",F30))-FIND("(",F30)-1))</f>
        <v>7.73</v>
      </c>
      <c r="H30" s="2" t="s">
        <v>13</v>
      </c>
      <c r="I30" s="2" t="n">
        <v>127</v>
      </c>
      <c r="J30" s="2" t="n">
        <v>27.37</v>
      </c>
    </row>
    <row r="31" customFormat="false" ht="15" hidden="false" customHeight="false" outlineLevel="0" collapsed="false">
      <c r="A31" s="2" t="s">
        <v>71</v>
      </c>
      <c r="B31" s="2" t="s">
        <v>9</v>
      </c>
      <c r="C31" s="2" t="s">
        <v>10</v>
      </c>
      <c r="D31" s="2" t="s">
        <v>72</v>
      </c>
      <c r="E31" s="2" t="n">
        <f aca="false">VALUE(MID(D31,FIND("(",D31)+1,FIND(" ",D31,FIND("(",D31))-FIND("(",D31)-1))</f>
        <v>8.48</v>
      </c>
      <c r="F31" s="2" t="s">
        <v>12</v>
      </c>
      <c r="G31" s="2" t="n">
        <f aca="false">VALUE(MID(F31,FIND("(",F31)+1,FIND(" ",F31,FIND("(",F31))-FIND("(",F31)-1))</f>
        <v>7.73</v>
      </c>
      <c r="H31" s="2" t="s">
        <v>73</v>
      </c>
      <c r="I31" s="2" t="n">
        <v>45</v>
      </c>
      <c r="J31" s="2" t="n">
        <v>9.7</v>
      </c>
    </row>
    <row r="32" customFormat="false" ht="15" hidden="false" customHeight="false" outlineLevel="0" collapsed="false">
      <c r="A32" s="2" t="s">
        <v>74</v>
      </c>
      <c r="B32" s="2" t="s">
        <v>9</v>
      </c>
      <c r="C32" s="2" t="s">
        <v>10</v>
      </c>
      <c r="D32" s="2" t="s">
        <v>75</v>
      </c>
      <c r="E32" s="2" t="n">
        <f aca="false">VALUE(MID(D32,FIND("(",D32)+1,FIND(" ",D32,FIND("(",D32))-FIND("(",D32)-1))</f>
        <v>8.28</v>
      </c>
      <c r="F32" s="2" t="s">
        <v>12</v>
      </c>
      <c r="G32" s="2" t="n">
        <f aca="false">VALUE(MID(F32,FIND("(",F32)+1,FIND(" ",F32,FIND("(",F32))-FIND("(",F32)-1))</f>
        <v>7.73</v>
      </c>
      <c r="H32" s="2" t="s">
        <v>73</v>
      </c>
      <c r="I32" s="2" t="n">
        <v>33</v>
      </c>
      <c r="J32" s="2" t="n">
        <v>7.11</v>
      </c>
    </row>
    <row r="33" customFormat="false" ht="15" hidden="false" customHeight="false" outlineLevel="0" collapsed="false">
      <c r="A33" s="2" t="s">
        <v>76</v>
      </c>
      <c r="B33" s="2" t="s">
        <v>9</v>
      </c>
      <c r="C33" s="2" t="s">
        <v>10</v>
      </c>
      <c r="D33" s="2" t="s">
        <v>77</v>
      </c>
      <c r="E33" s="2" t="n">
        <f aca="false">VALUE(MID(D33,FIND("(",D33)+1,FIND(" ",D33,FIND("(",D33))-FIND("(",D33)-1))</f>
        <v>8.03</v>
      </c>
      <c r="F33" s="2" t="s">
        <v>12</v>
      </c>
      <c r="G33" s="2" t="n">
        <f aca="false">VALUE(MID(F33,FIND("(",F33)+1,FIND(" ",F33,FIND("(",F33))-FIND("(",F33)-1))</f>
        <v>7.73</v>
      </c>
      <c r="H33" s="2" t="s">
        <v>73</v>
      </c>
      <c r="I33" s="2" t="n">
        <v>18</v>
      </c>
      <c r="J33" s="2" t="n">
        <v>3.88</v>
      </c>
    </row>
    <row r="34" customFormat="false" ht="15" hidden="false" customHeight="false" outlineLevel="0" collapsed="false">
      <c r="A34" s="2" t="s">
        <v>78</v>
      </c>
      <c r="B34" s="2" t="s">
        <v>9</v>
      </c>
      <c r="C34" s="2" t="s">
        <v>10</v>
      </c>
      <c r="D34" s="2" t="s">
        <v>79</v>
      </c>
      <c r="E34" s="2" t="n">
        <f aca="false">VALUE(MID(D34,FIND("(",D34)+1,FIND(" ",D34,FIND("(",D34))-FIND("(",D34)-1))</f>
        <v>7.95</v>
      </c>
      <c r="F34" s="2" t="s">
        <v>12</v>
      </c>
      <c r="G34" s="2" t="n">
        <f aca="false">VALUE(MID(F34,FIND("(",F34)+1,FIND(" ",F34,FIND("(",F34))-FIND("(",F34)-1))</f>
        <v>7.73</v>
      </c>
      <c r="H34" s="2" t="s">
        <v>73</v>
      </c>
      <c r="I34" s="2" t="n">
        <v>13</v>
      </c>
      <c r="J34" s="2" t="n">
        <v>2.8</v>
      </c>
    </row>
    <row r="35" customFormat="false" ht="15" hidden="false" customHeight="false" outlineLevel="0" collapsed="false">
      <c r="A35" s="2" t="s">
        <v>80</v>
      </c>
      <c r="B35" s="2" t="s">
        <v>9</v>
      </c>
      <c r="C35" s="2" t="s">
        <v>10</v>
      </c>
      <c r="D35" s="2" t="s">
        <v>81</v>
      </c>
      <c r="E35" s="2" t="n">
        <f aca="false">VALUE(MID(D35,FIND("(",D35)+1,FIND(" ",D35,FIND("(",D35))-FIND("(",D35)-1))</f>
        <v>7.63</v>
      </c>
      <c r="F35" s="2" t="s">
        <v>12</v>
      </c>
      <c r="G35" s="2" t="n">
        <f aca="false">VALUE(MID(F35,FIND("(",F35)+1,FIND(" ",F35,FIND("(",F35))-FIND("(",F35)-1))</f>
        <v>7.73</v>
      </c>
      <c r="H35" s="2" t="s">
        <v>73</v>
      </c>
      <c r="I35" s="2" t="n">
        <v>-6</v>
      </c>
      <c r="J35" s="2" t="n">
        <v>-1.29</v>
      </c>
    </row>
    <row r="36" customFormat="false" ht="15" hidden="false" customHeight="false" outlineLevel="0" collapsed="false">
      <c r="A36" s="2" t="s">
        <v>82</v>
      </c>
      <c r="B36" s="2" t="s">
        <v>9</v>
      </c>
      <c r="C36" s="2" t="s">
        <v>10</v>
      </c>
      <c r="D36" s="2" t="s">
        <v>83</v>
      </c>
      <c r="E36" s="2" t="n">
        <f aca="false">VALUE(MID(D36,FIND("(",D36)+1,FIND(" ",D36,FIND("(",D36))-FIND("(",D36)-1))</f>
        <v>7.7</v>
      </c>
      <c r="F36" s="2" t="s">
        <v>12</v>
      </c>
      <c r="G36" s="2" t="n">
        <f aca="false">VALUE(MID(F36,FIND("(",F36)+1,FIND(" ",F36,FIND("(",F36))-FIND("(",F36)-1))</f>
        <v>7.73</v>
      </c>
      <c r="H36" s="2" t="s">
        <v>73</v>
      </c>
      <c r="I36" s="2" t="n">
        <v>-2</v>
      </c>
      <c r="J36" s="2" t="n">
        <v>-0.43</v>
      </c>
    </row>
    <row r="37" customFormat="false" ht="15" hidden="false" customHeight="false" outlineLevel="0" collapsed="false">
      <c r="A37" s="2" t="s">
        <v>84</v>
      </c>
      <c r="B37" s="2" t="s">
        <v>9</v>
      </c>
      <c r="C37" s="2" t="s">
        <v>10</v>
      </c>
      <c r="D37" s="2" t="s">
        <v>85</v>
      </c>
      <c r="E37" s="2" t="n">
        <f aca="false">VALUE(MID(D37,FIND("(",D37)+1,FIND(" ",D37,FIND("(",D37))-FIND("(",D37)-1))</f>
        <v>7.28</v>
      </c>
      <c r="F37" s="2" t="s">
        <v>12</v>
      </c>
      <c r="G37" s="2" t="n">
        <f aca="false">VALUE(MID(F37,FIND("(",F37)+1,FIND(" ",F37,FIND("(",F37))-FIND("(",F37)-1))</f>
        <v>7.73</v>
      </c>
      <c r="H37" s="2" t="s">
        <v>73</v>
      </c>
      <c r="I37" s="2" t="n">
        <v>-27</v>
      </c>
      <c r="J37" s="2" t="n">
        <v>-5.82</v>
      </c>
    </row>
    <row r="38" customFormat="false" ht="15" hidden="false" customHeight="false" outlineLevel="0" collapsed="false">
      <c r="A38" s="2" t="s">
        <v>86</v>
      </c>
      <c r="B38" s="2" t="s">
        <v>9</v>
      </c>
      <c r="C38" s="2" t="s">
        <v>10</v>
      </c>
      <c r="D38" s="2" t="s">
        <v>87</v>
      </c>
      <c r="E38" s="2" t="n">
        <f aca="false">VALUE(MID(D38,FIND("(",D38)+1,FIND(" ",D38,FIND("(",D38))-FIND("(",D38)-1))</f>
        <v>7.4</v>
      </c>
      <c r="F38" s="2" t="s">
        <v>12</v>
      </c>
      <c r="G38" s="2" t="n">
        <f aca="false">VALUE(MID(F38,FIND("(",F38)+1,FIND(" ",F38,FIND("(",F38))-FIND("(",F38)-1))</f>
        <v>7.73</v>
      </c>
      <c r="H38" s="2" t="s">
        <v>73</v>
      </c>
      <c r="I38" s="2" t="n">
        <v>-20</v>
      </c>
      <c r="J38" s="2" t="n">
        <v>-4.31</v>
      </c>
    </row>
    <row r="39" customFormat="false" ht="15" hidden="false" customHeight="false" outlineLevel="0" collapsed="false">
      <c r="A39" s="2" t="s">
        <v>88</v>
      </c>
      <c r="B39" s="2" t="s">
        <v>9</v>
      </c>
      <c r="C39" s="2" t="s">
        <v>10</v>
      </c>
      <c r="D39" s="2" t="s">
        <v>87</v>
      </c>
      <c r="E39" s="2" t="n">
        <f aca="false">VALUE(MID(D39,FIND("(",D39)+1,FIND(" ",D39,FIND("(",D39))-FIND("(",D39)-1))</f>
        <v>7.4</v>
      </c>
      <c r="F39" s="2" t="s">
        <v>12</v>
      </c>
      <c r="G39" s="2" t="n">
        <f aca="false">VALUE(MID(F39,FIND("(",F39)+1,FIND(" ",F39,FIND("(",F39))-FIND("(",F39)-1))</f>
        <v>7.73</v>
      </c>
      <c r="H39" s="2" t="s">
        <v>73</v>
      </c>
      <c r="I39" s="2" t="n">
        <v>-20</v>
      </c>
      <c r="J39" s="2" t="n">
        <v>-4.31</v>
      </c>
    </row>
    <row r="40" customFormat="false" ht="15" hidden="false" customHeight="false" outlineLevel="0" collapsed="false">
      <c r="A40" s="2" t="s">
        <v>89</v>
      </c>
      <c r="B40" s="2" t="s">
        <v>9</v>
      </c>
      <c r="C40" s="2" t="s">
        <v>10</v>
      </c>
      <c r="D40" s="2" t="s">
        <v>90</v>
      </c>
      <c r="E40" s="2" t="n">
        <f aca="false">VALUE(MID(D40,FIND("(",D40)+1,FIND(" ",D40,FIND("(",D40))-FIND("(",D40)-1))</f>
        <v>7.08</v>
      </c>
      <c r="F40" s="2" t="s">
        <v>12</v>
      </c>
      <c r="G40" s="2" t="n">
        <f aca="false">VALUE(MID(F40,FIND("(",F40)+1,FIND(" ",F40,FIND("(",F40))-FIND("(",F40)-1))</f>
        <v>7.73</v>
      </c>
      <c r="H40" s="2" t="s">
        <v>73</v>
      </c>
      <c r="I40" s="2" t="s">
        <v>91</v>
      </c>
      <c r="J40" s="2" t="s">
        <v>92</v>
      </c>
    </row>
    <row r="1048507" customFormat="false" ht="14.75" hidden="false" customHeight="false" outlineLevel="0" collapsed="false"/>
    <row r="1048508" customFormat="false" ht="14.75" hidden="false" customHeight="false" outlineLevel="0" collapsed="false"/>
    <row r="1048509" customFormat="false" ht="14.75" hidden="false" customHeight="false" outlineLevel="0" collapsed="false"/>
    <row r="1048510" customFormat="false" ht="14.75" hidden="false" customHeight="false" outlineLevel="0" collapsed="false"/>
    <row r="1048511" customFormat="false" ht="14.75" hidden="false" customHeight="false" outlineLevel="0" collapsed="false"/>
    <row r="1048512" customFormat="false" ht="14.75" hidden="false" customHeight="false" outlineLevel="0" collapsed="false"/>
    <row r="1048513" customFormat="false" ht="14.75" hidden="false" customHeight="false" outlineLevel="0" collapsed="false"/>
    <row r="1048514" customFormat="false" ht="14.75" hidden="false" customHeight="false" outlineLevel="0" collapsed="false"/>
    <row r="1048515" customFormat="false" ht="14.75" hidden="false" customHeight="false" outlineLevel="0" collapsed="false"/>
    <row r="1048516" customFormat="false" ht="14.75" hidden="false" customHeight="false" outlineLevel="0" collapsed="false"/>
    <row r="1048517" customFormat="false" ht="14.75" hidden="false" customHeight="false" outlineLevel="0" collapsed="false"/>
    <row r="1048518" customFormat="false" ht="14.75" hidden="false" customHeight="false" outlineLevel="0" collapsed="false"/>
    <row r="1048519" customFormat="false" ht="14.75" hidden="false" customHeight="false" outlineLevel="0" collapsed="false"/>
    <row r="1048520" customFormat="false" ht="14.75" hidden="false" customHeight="false" outlineLevel="0" collapsed="false"/>
    <row r="1048521" customFormat="false" ht="14.75" hidden="false" customHeight="false" outlineLevel="0" collapsed="false"/>
    <row r="1048522" customFormat="false" ht="14.75" hidden="false" customHeight="false" outlineLevel="0" collapsed="false"/>
    <row r="1048523" customFormat="false" ht="14.75" hidden="false" customHeight="false" outlineLevel="0" collapsed="false"/>
    <row r="1048524" customFormat="false" ht="14.75" hidden="false" customHeight="false" outlineLevel="0" collapsed="false"/>
    <row r="1048525" customFormat="false" ht="14.75" hidden="false" customHeight="false" outlineLevel="0" collapsed="false"/>
    <row r="1048526" customFormat="false" ht="14.75" hidden="false" customHeight="false" outlineLevel="0" collapsed="false"/>
    <row r="1048527" customFormat="false" ht="14.75" hidden="false" customHeight="false" outlineLevel="0" collapsed="false"/>
    <row r="1048528" customFormat="false" ht="14.75" hidden="false" customHeight="false" outlineLevel="0" collapsed="false"/>
    <row r="1048529" customFormat="false" ht="14.75" hidden="false" customHeight="false" outlineLevel="0" collapsed="false"/>
    <row r="1048530" customFormat="false" ht="14.75" hidden="false" customHeight="false" outlineLevel="0" collapsed="false"/>
    <row r="1048531" customFormat="false" ht="14.75" hidden="false" customHeight="false" outlineLevel="0" collapsed="false"/>
    <row r="1048532" customFormat="false" ht="14.75" hidden="false" customHeight="false" outlineLevel="0" collapsed="false"/>
    <row r="1048533" customFormat="false" ht="14.75" hidden="false" customHeight="false" outlineLevel="0" collapsed="false"/>
    <row r="1048534" customFormat="false" ht="14.75" hidden="false" customHeight="false" outlineLevel="0" collapsed="false"/>
    <row r="1048535" customFormat="false" ht="14.75" hidden="false" customHeight="false" outlineLevel="0" collapsed="false"/>
    <row r="1048536" customFormat="false" ht="14.75" hidden="false" customHeight="false" outlineLevel="0" collapsed="false"/>
    <row r="1048537" customFormat="false" ht="14.75" hidden="false" customHeight="false" outlineLevel="0" collapsed="false"/>
    <row r="1048538" customFormat="false" ht="14.75" hidden="false" customHeight="false" outlineLevel="0" collapsed="false"/>
    <row r="1048539" customFormat="false" ht="14.75" hidden="false" customHeight="false" outlineLevel="0" collapsed="false"/>
    <row r="1048540" customFormat="false" ht="14.75" hidden="false" customHeight="false" outlineLevel="0" collapsed="false"/>
    <row r="1048541" customFormat="false" ht="14.75" hidden="false" customHeight="false" outlineLevel="0" collapsed="false"/>
    <row r="1048542" customFormat="false" ht="14.75" hidden="false" customHeight="false" outlineLevel="0" collapsed="false"/>
    <row r="1048543" customFormat="false" ht="14.75" hidden="false" customHeight="false" outlineLevel="0" collapsed="false"/>
    <row r="1048544" customFormat="false" ht="14.75" hidden="false" customHeight="false" outlineLevel="0" collapsed="false"/>
    <row r="1048545" customFormat="false" ht="14.75" hidden="false" customHeight="false" outlineLevel="0" collapsed="false"/>
    <row r="1048546" customFormat="false" ht="14.75" hidden="false" customHeight="false" outlineLevel="0" collapsed="false"/>
    <row r="1048547" customFormat="false" ht="14.75" hidden="false" customHeight="false" outlineLevel="0" collapsed="false"/>
    <row r="1048548" customFormat="false" ht="14.75" hidden="false" customHeight="false" outlineLevel="0" collapsed="false"/>
    <row r="1048549" customFormat="false" ht="14.75" hidden="false" customHeight="false" outlineLevel="0" collapsed="false"/>
    <row r="1048550" customFormat="false" ht="14.75" hidden="false" customHeight="false" outlineLevel="0" collapsed="false"/>
    <row r="1048551" customFormat="false" ht="14.75" hidden="false" customHeight="false" outlineLevel="0" collapsed="false"/>
    <row r="1048552" customFormat="false" ht="14.75" hidden="false" customHeight="false" outlineLevel="0" collapsed="false"/>
    <row r="1048553" customFormat="false" ht="14.75" hidden="false" customHeight="false" outlineLevel="0" collapsed="false"/>
    <row r="1048554" customFormat="false" ht="14.75" hidden="false" customHeight="false" outlineLevel="0" collapsed="false"/>
    <row r="1048555" customFormat="false" ht="14.75" hidden="false" customHeight="false" outlineLevel="0" collapsed="false"/>
    <row r="1048556" customFormat="false" ht="14.75" hidden="false" customHeight="false" outlineLevel="0" collapsed="false"/>
    <row r="1048557" customFormat="false" ht="14.75" hidden="false" customHeight="false" outlineLevel="0" collapsed="false"/>
    <row r="1048558" customFormat="false" ht="14.75" hidden="false" customHeight="false" outlineLevel="0" collapsed="false"/>
    <row r="1048559" customFormat="false" ht="14.75" hidden="false" customHeight="false" outlineLevel="0" collapsed="false"/>
    <row r="1048560" customFormat="false" ht="14.75" hidden="false" customHeight="false" outlineLevel="0" collapsed="false"/>
    <row r="1048561" customFormat="false" ht="14.75" hidden="false" customHeight="false" outlineLevel="0" collapsed="false"/>
    <row r="1048562" customFormat="false" ht="14.75" hidden="false" customHeight="false" outlineLevel="0" collapsed="false"/>
    <row r="1048563" customFormat="false" ht="14.75" hidden="false" customHeight="false" outlineLevel="0" collapsed="false"/>
    <row r="1048564" customFormat="false" ht="14.75" hidden="false" customHeight="false" outlineLevel="0" collapsed="false"/>
    <row r="1048565" customFormat="false" ht="14.75" hidden="false" customHeight="false" outlineLevel="0" collapsed="false"/>
    <row r="1048566" customFormat="false" ht="14.75" hidden="false" customHeight="false" outlineLevel="0" collapsed="false"/>
    <row r="1048567" customFormat="false" ht="14.75" hidden="false" customHeight="false" outlineLevel="0" collapsed="false"/>
    <row r="1048568" customFormat="false" ht="14.75" hidden="false" customHeight="false" outlineLevel="0" collapsed="false"/>
    <row r="1048569" customFormat="false" ht="14.75" hidden="false" customHeight="false" outlineLevel="0" collapsed="false"/>
    <row r="1048570" customFormat="false" ht="14.75" hidden="false" customHeight="false" outlineLevel="0" collapsed="false"/>
    <row r="1048571" customFormat="false" ht="14.75" hidden="false" customHeight="false" outlineLevel="0" collapsed="false"/>
    <row r="1048572" customFormat="false" ht="14.75" hidden="false" customHeight="false" outlineLevel="0" collapsed="false"/>
    <row r="1048573" customFormat="false" ht="14.75" hidden="false" customHeight="false" outlineLevel="0" collapsed="false"/>
    <row r="1048574" customFormat="false" ht="14.75" hidden="false" customHeight="false" outlineLevel="0" collapsed="false"/>
    <row r="1048575" customFormat="false" ht="14.75" hidden="false" customHeight="false" outlineLevel="0" collapsed="false"/>
    <row r="1048576" customFormat="false" ht="14.75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LibreOffice/25.8.1.1$Linux_X86_64 LibreOffice_project/580$Build-1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2025-10-01T12:10:28Z</dcterms:created>
  <dc:creator>openpyxl</dc:creator>
  <dc:description/>
  <dc:language>en-US</dc:language>
  <cp:lastModifiedBy/>
  <dcterms:modified xsi:type="dcterms:W3CDTF">2025-10-02T10:56:31Z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