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2.xml" ContentType="application/vnd.openxmlformats-officedocument.drawing+xml"/>
  <Override PartName="/xl/slicers/slicer1.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hidePivotFieldList="1"/>
  <mc:AlternateContent xmlns:mc="http://schemas.openxmlformats.org/markup-compatibility/2006">
    <mc:Choice Requires="x15">
      <x15ac:absPath xmlns:x15ac="http://schemas.microsoft.com/office/spreadsheetml/2010/11/ac" url="https://d.docs.live.net/56e47ae43ec8b344/Documents/"/>
    </mc:Choice>
  </mc:AlternateContent>
  <xr:revisionPtr revIDLastSave="26" documentId="8_{B6C456BB-815C-41F6-8657-7450E7C8055B}" xr6:coauthVersionLast="47" xr6:coauthVersionMax="47" xr10:uidLastSave="{5697E5BC-AC15-4A17-86BB-8842E4A8CAE4}"/>
  <bookViews>
    <workbookView xWindow="-108" yWindow="-108" windowWidth="23256" windowHeight="12456" activeTab="2" xr2:uid="{46EC2F7D-F65C-47C0-9F08-C0B04ABA96BB}"/>
  </bookViews>
  <sheets>
    <sheet name="Sheet1" sheetId="1" r:id="rId1"/>
    <sheet name="sheet2" sheetId="2" r:id="rId2"/>
    <sheet name="Sales Dashbord" sheetId="7" r:id="rId3"/>
  </sheets>
  <definedNames>
    <definedName name="Slicer_Item">#N/A</definedName>
    <definedName name="Slicer_OrderDate">#N/A</definedName>
    <definedName name="Slicer_Region">#N/A</definedName>
    <definedName name="Slicer_Rep">#N/A</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 r:id="rId7"/>
        <x14:slicerCache r:id="rId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J5" i="1" l="1"/>
  <c r="J3" i="1"/>
</calcChain>
</file>

<file path=xl/sharedStrings.xml><?xml version="1.0" encoding="utf-8"?>
<sst xmlns="http://schemas.openxmlformats.org/spreadsheetml/2006/main" count="194" uniqueCount="46">
  <si>
    <t>OrderDate</t>
  </si>
  <si>
    <t>Region</t>
  </si>
  <si>
    <t>Rep</t>
  </si>
  <si>
    <t>Item</t>
  </si>
  <si>
    <t>Units</t>
  </si>
  <si>
    <t>Unit Cost</t>
  </si>
  <si>
    <t>Total</t>
  </si>
  <si>
    <t>Central</t>
  </si>
  <si>
    <t>Smith</t>
  </si>
  <si>
    <t>Desk</t>
  </si>
  <si>
    <t>Kivell</t>
  </si>
  <si>
    <t>Gill</t>
  </si>
  <si>
    <t>Pencil</t>
  </si>
  <si>
    <t>Jardine</t>
  </si>
  <si>
    <t>Binder</t>
  </si>
  <si>
    <t>Andrews</t>
  </si>
  <si>
    <t>Pen</t>
  </si>
  <si>
    <t>Morgan</t>
  </si>
  <si>
    <t>Pen Set</t>
  </si>
  <si>
    <t>East</t>
  </si>
  <si>
    <t>Jones</t>
  </si>
  <si>
    <t>Parent</t>
  </si>
  <si>
    <t>Howard</t>
  </si>
  <si>
    <t>West</t>
  </si>
  <si>
    <t>Sorvino</t>
  </si>
  <si>
    <t>Thompson</t>
  </si>
  <si>
    <t>Jan</t>
  </si>
  <si>
    <t>Apr</t>
  </si>
  <si>
    <t>Jun</t>
  </si>
  <si>
    <t>Jul</t>
  </si>
  <si>
    <t>Oct</t>
  </si>
  <si>
    <t>Feb</t>
  </si>
  <si>
    <t>Mar</t>
  </si>
  <si>
    <t>May</t>
  </si>
  <si>
    <t>Nov</t>
  </si>
  <si>
    <t>Dec</t>
  </si>
  <si>
    <t>Sep</t>
  </si>
  <si>
    <t>Aug</t>
  </si>
  <si>
    <t>Average Sales</t>
  </si>
  <si>
    <t>Items</t>
  </si>
  <si>
    <t>Supply</t>
  </si>
  <si>
    <t>Months</t>
  </si>
  <si>
    <t>Total Sales</t>
  </si>
  <si>
    <t>Sales Man</t>
  </si>
  <si>
    <t>Sales Contibution</t>
  </si>
  <si>
    <t>Sum of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</si>
</sst>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44" formatCode="_ &quot;₹&quot;\ * #,##0.00_ ;_ &quot;₹&quot;\ * \-#,##0.00_ ;_ &quot;₹&quot;\ * &quot;-&quot;??_ ;_ @_ "/>
    <numFmt numFmtId="164" formatCode="_ [$₹-4009]\ * #,##0.00_ ;_ [$₹-4009]\ * \-#,##0.00_ ;_ [$₹-4009]\ * &quot;-&quot;??_ ;_ @_ "/>
    <numFmt numFmtId="165" formatCode="_-[$$-409]* #,##0.00_ ;_-[$$-409]* \-#,##0.00\ ;_-[$$-409]* &quot;-&quot;??_ ;_-@_ "/>
  </numFmts>
  <fonts count="6">
    <font>
      <sz val="11"/>
      <color theme="1"/>
      <name val="Calibri"/>
      <family val="2"/>
      <scheme val="minor"/>
    </font>
    <font>
      <sz val="11"/>
      <color theme="1"/>
      <name val="Calibri"/>
      <family val="2"/>
      <scheme val="minor"/>
    </font>
    <font>
      <b/>
      <sz val="8"/>
      <color rgb="FF0000CA"/>
      <name val="Arial"/>
    </font>
    <font>
      <sz val="9"/>
      <color rgb="FF000000"/>
      <name val="&quot;Arial Narrow&quot;"/>
    </font>
    <font>
      <sz val="8"/>
      <color rgb="FF000000"/>
      <name val="Arial"/>
    </font>
    <font>
      <sz val="10"/>
      <color theme="1"/>
      <name val="Calibri"/>
      <scheme val="minor"/>
    </font>
  </fonts>
  <fills count="2">
    <fill>
      <patternFill patternType="none"/>
    </fill>
    <fill>
      <patternFill patternType="gray125"/>
    </fill>
  </fills>
  <borders count="2">
    <border>
      <left/>
      <right/>
      <top/>
      <bottom/>
      <diagonal/>
    </border>
    <border>
      <left style="thin">
        <color rgb="FF9A9A9A"/>
      </left>
      <right style="thin">
        <color rgb="FF9A9A9A"/>
      </right>
      <top style="thin">
        <color rgb="FF9A9A9A"/>
      </top>
      <bottom style="thin">
        <color rgb="FF9A9A9A"/>
      </bottom>
      <diagonal/>
    </border>
  </borders>
  <cellStyleXfs count="2">
    <xf numFmtId="0" fontId="0" fillId="0" borderId="0"/>
    <xf numFmtId="44" fontId="1" fillId="0" borderId="0" applyFont="0" applyFill="0" applyBorder="0" applyAlignment="0" applyProtection="0"/>
  </cellStyleXfs>
  <cellXfs count="19">
    <xf numFmtId="0" fontId="0" fillId="0" borderId="0" xfId="0"/>
    <xf numFmtId="14" fontId="0" fillId="0" borderId="0" xfId="0" applyNumberFormat="1"/>
    <xf numFmtId="14" fontId="2" fillId="0" borderId="1" xfId="0" applyNumberFormat="1" applyFont="1" applyBorder="1" applyAlignment="1">
      <alignment horizontal="center"/>
    </xf>
    <xf numFmtId="14" fontId="3" fillId="0" borderId="1" xfId="0" applyNumberFormat="1" applyFont="1" applyBorder="1"/>
    <xf numFmtId="49" fontId="2" fillId="0" borderId="1" xfId="0" applyNumberFormat="1" applyFont="1" applyBorder="1"/>
    <xf numFmtId="49" fontId="3" fillId="0" borderId="1" xfId="0" applyNumberFormat="1" applyFont="1" applyBorder="1"/>
    <xf numFmtId="49" fontId="4" fillId="0" borderId="1" xfId="0" applyNumberFormat="1" applyFont="1" applyBorder="1"/>
    <xf numFmtId="2" fontId="2" fillId="0" borderId="1" xfId="0" applyNumberFormat="1" applyFont="1" applyBorder="1"/>
    <xf numFmtId="2" fontId="3" fillId="0" borderId="1" xfId="0" applyNumberFormat="1" applyFont="1" applyBorder="1"/>
    <xf numFmtId="44" fontId="2" fillId="0" borderId="1" xfId="1" applyFont="1" applyBorder="1"/>
    <xf numFmtId="164" fontId="2" fillId="0" borderId="1" xfId="0" applyNumberFormat="1" applyFont="1" applyBorder="1"/>
    <xf numFmtId="0" fontId="0" fillId="0" borderId="0" xfId="0" pivotButton="1"/>
    <xf numFmtId="0" fontId="0" fillId="0" borderId="0" xfId="0" applyAlignment="1">
      <alignment horizontal="left"/>
    </xf>
    <xf numFmtId="0" fontId="0" fillId="0" borderId="0" xfId="0" applyNumberFormat="1"/>
    <xf numFmtId="14" fontId="0" fillId="0" borderId="0" xfId="0" applyNumberFormat="1" applyAlignment="1">
      <alignment horizontal="left"/>
    </xf>
    <xf numFmtId="10" fontId="0" fillId="0" borderId="0" xfId="0" applyNumberFormat="1"/>
    <xf numFmtId="165" fontId="0" fillId="0" borderId="0" xfId="0" applyNumberFormat="1"/>
    <xf numFmtId="165" fontId="5" fillId="0" borderId="1" xfId="1" applyNumberFormat="1" applyFont="1" applyBorder="1"/>
    <xf numFmtId="165" fontId="5" fillId="0" borderId="1" xfId="0" applyNumberFormat="1" applyFont="1" applyBorder="1"/>
  </cellXfs>
  <cellStyles count="2">
    <cellStyle name="Currency" xfId="1" builtinId="4"/>
    <cellStyle name="Normal" xfId="0" builtinId="0"/>
  </cellStyles>
  <dxfs count="2">
    <dxf>
      <fill>
        <patternFill>
          <bgColor theme="4"/>
        </patternFill>
      </fill>
    </dxf>
    <dxf>
      <font>
        <sz val="12"/>
        <color theme="0"/>
        <name val="Cascadia Mono ExtraLight"/>
        <family val="3"/>
        <scheme val="none"/>
      </font>
      <fill>
        <patternFill>
          <bgColor theme="4"/>
        </patternFill>
      </fill>
      <border diagonalUp="0" diagonalDown="0">
        <left style="thin">
          <color theme="0"/>
        </left>
        <right style="thin">
          <color theme="0"/>
        </right>
        <top style="thin">
          <color theme="0"/>
        </top>
        <bottom style="thin">
          <color theme="0"/>
        </bottom>
        <vertical/>
        <horizontal/>
      </border>
    </dxf>
  </dxfs>
  <tableStyles count="1" defaultTableStyle="TableStyleMedium2" defaultPivotStyle="PivotStyleLight16">
    <tableStyle name="Slicer Style 1" pivot="0" table="0" count="2" xr9:uid="{154D7933-50C9-41C8-864E-6B2C9ECF04F4}">
      <tableStyleElement type="wholeTable" dxfId="1"/>
      <tableStyleElement type="headerRow" dxfId="0"/>
    </tableStyle>
  </tableStyles>
  <extLst>
    <ext xmlns:x14="http://schemas.microsoft.com/office/spreadsheetml/2009/9/main" uri="{EB79DEF2-80B8-43e5-95BD-54CBDDF9020C}">
      <x14:slicerStyles defaultSlicerStyle="SlicerStyleLight1">
        <x14:slicerStyle name="Slicer Style 1"/>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4.xml"/><Relationship Id="rId3" Type="http://schemas.openxmlformats.org/officeDocument/2006/relationships/worksheet" Target="worksheets/sheet3.xml"/><Relationship Id="rId7" Type="http://schemas.microsoft.com/office/2007/relationships/slicerCache" Target="slicerCaches/slicerCache3.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haredStrings" Target="sharedStrings.xml"/><Relationship Id="rId5" Type="http://schemas.microsoft.com/office/2007/relationships/slicerCache" Target="slicerCaches/slicerCache1.xml"/><Relationship Id="rId10" Type="http://schemas.openxmlformats.org/officeDocument/2006/relationships/styles" Target="styles.xml"/><Relationship Id="rId4" Type="http://schemas.openxmlformats.org/officeDocument/2006/relationships/pivotCacheDefinition" Target="pivotCache/pivotCacheDefinition1.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pivotFmt>
      <c:pivotFmt>
        <c:idx val="2"/>
        <c:spPr>
          <a:solidFill>
            <a:schemeClr val="accent1"/>
          </a:solidFill>
          <a:ln w="25400">
            <a:solidFill>
              <a:schemeClr val="lt1"/>
            </a:solidFill>
          </a:ln>
          <a:effectLst/>
          <a:sp3d contourW="25400">
            <a:contourClr>
              <a:schemeClr val="lt1"/>
            </a:contourClr>
          </a:sp3d>
        </c:spPr>
      </c:pivotFmt>
      <c:pivotFmt>
        <c:idx val="3"/>
        <c:spPr>
          <a:solidFill>
            <a:schemeClr val="accent1"/>
          </a:solidFill>
          <a:ln w="25400">
            <a:solidFill>
              <a:schemeClr val="lt1"/>
            </a:solidFill>
          </a:ln>
          <a:effectLst/>
          <a:sp3d contourW="25400">
            <a:contourClr>
              <a:schemeClr val="lt1"/>
            </a:contourClr>
          </a:sp3d>
        </c:spPr>
      </c:pivotFmt>
      <c:pivotFmt>
        <c:idx val="4"/>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4.7222222222222221E-2"/>
          <c:y val="0.18097222222222226"/>
          <c:w val="0.80437051618547684"/>
          <c:h val="0.77736111111111106"/>
        </c:manualLayout>
      </c:layout>
      <c:pie3DChart>
        <c:varyColors val="1"/>
        <c:ser>
          <c:idx val="0"/>
          <c:order val="0"/>
          <c:tx>
            <c:v>Series1</c:v>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0F3F-4A3D-9101-F994AEB6CC58}"/>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0F3F-4A3D-9101-F994AEB6CC58}"/>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0F3F-4A3D-9101-F994AEB6CC58}"/>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07-6E9B-47EA-8435-88BB32F90BE3}"/>
              </c:ext>
            </c:extLst>
          </c:dPt>
          <c:dPt>
            <c:idx val="4"/>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09-6E9B-47EA-8435-88BB32F90BE3}"/>
              </c:ext>
            </c:extLst>
          </c:dPt>
          <c:cat>
            <c:strLit>
              <c:ptCount val="5"/>
              <c:pt idx="0">
                <c:v>Collage Fair</c:v>
              </c:pt>
              <c:pt idx="1">
                <c:v>Fast Food</c:v>
              </c:pt>
              <c:pt idx="2">
                <c:v>Hair Cut</c:v>
              </c:pt>
              <c:pt idx="3">
                <c:v>Study Fees</c:v>
              </c:pt>
              <c:pt idx="4">
                <c:v>Travelling</c:v>
              </c:pt>
            </c:strLit>
          </c:cat>
          <c:val>
            <c:numLit>
              <c:formatCode>General</c:formatCode>
              <c:ptCount val="5"/>
              <c:pt idx="0">
                <c:v>1500</c:v>
              </c:pt>
              <c:pt idx="1">
                <c:v>1800</c:v>
              </c:pt>
              <c:pt idx="2">
                <c:v>200</c:v>
              </c:pt>
              <c:pt idx="3">
                <c:v>3000</c:v>
              </c:pt>
              <c:pt idx="4">
                <c:v>640</c:v>
              </c:pt>
            </c:numLit>
          </c:val>
          <c:extLst>
            <c:ext xmlns:c16="http://schemas.microsoft.com/office/drawing/2014/chart" uri="{C3380CC4-5D6E-409C-BE32-E72D297353CC}">
              <c16:uniqueId val="{00000000-9529-4904-B83F-FA72D13ED402}"/>
            </c:ext>
          </c:extLst>
        </c:ser>
        <c:dLbls>
          <c:showLegendKey val="0"/>
          <c:showVal val="0"/>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[Hackathon1.0.xlsx]sheet2!PivotTable3</c:name>
    <c:fmtId val="15"/>
  </c:pivotSource>
  <c:chart>
    <c:autoTitleDeleted val="1"/>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6358705161854774E-2"/>
          <c:y val="0.17171296296296298"/>
          <c:w val="0.87753018372703417"/>
          <c:h val="0.72088764946048411"/>
        </c:manualLayout>
      </c:layout>
      <c:lineChart>
        <c:grouping val="standard"/>
        <c:varyColors val="0"/>
        <c:ser>
          <c:idx val="0"/>
          <c:order val="0"/>
          <c:tx>
            <c:strRef>
              <c:f>sheet2!$H$3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sheet2!$G$4:$G$15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sheet2!$H$4:$H$15</c:f>
              <c:numCache>
                <c:formatCode>General</c:formatCode>
                <c:ptCount val="12"/>
                <c:pt idx="0">
                  <c:v>1602.09</c:v>
                </c:pt>
                <c:pt idx="1">
                  <c:v>2044.33</c:v>
                </c:pt>
                <c:pt idx="2">
                  <c:v>556.87</c:v>
                </c:pt>
                <c:pt idx="3">
                  <c:v>1059.03</c:v>
                </c:pt>
                <c:pt idx="4">
                  <c:v>1300.3500000000001</c:v>
                </c:pt>
                <c:pt idx="5">
                  <c:v>988.5</c:v>
                </c:pt>
                <c:pt idx="6">
                  <c:v>2673.23</c:v>
                </c:pt>
                <c:pt idx="7">
                  <c:v>1180.55</c:v>
                </c:pt>
                <c:pt idx="8">
                  <c:v>416.11</c:v>
                </c:pt>
                <c:pt idx="9">
                  <c:v>1984.5700000000002</c:v>
                </c:pt>
                <c:pt idx="10">
                  <c:v>833.78000000000009</c:v>
                </c:pt>
                <c:pt idx="11">
                  <c:v>3288.4700000000003</c:v>
                </c:pt>
              </c:numCache>
            </c:numRef>
          </c:val>
          <c:smooth val="0"/>
          <c:extLst>
            <c:ext xmlns:c16="http://schemas.microsoft.com/office/drawing/2014/chart" uri="{C3380CC4-5D6E-409C-BE32-E72D297353CC}">
              <c16:uniqueId val="{00000000-8164-4D80-8A51-92F2AEDDAE7C}"/>
            </c:ext>
          </c:extLst>
        </c:ser>
        <c:dLbls>
          <c:showLegendKey val="0"/>
          <c:showVal val="0"/>
          <c:showCatName val="0"/>
          <c:showSerName val="0"/>
          <c:showPercent val="0"/>
          <c:showBubbleSize val="0"/>
        </c:dLbls>
        <c:marker val="1"/>
        <c:smooth val="0"/>
        <c:axId val="862008320"/>
        <c:axId val="862006656"/>
      </c:lineChart>
      <c:catAx>
        <c:axId val="8620083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2006656"/>
        <c:crosses val="autoZero"/>
        <c:auto val="1"/>
        <c:lblAlgn val="ctr"/>
        <c:lblOffset val="100"/>
        <c:noMultiLvlLbl val="0"/>
      </c:catAx>
      <c:valAx>
        <c:axId val="8620066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20083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[Hackathon1.0.xlsx]sheet2!PivotTable4</c:name>
    <c:fmtId val="44"/>
  </c:pivotSource>
  <c:chart>
    <c:autoTitleDeleted val="1"/>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stacked"/>
        <c:varyColors val="0"/>
        <c:ser>
          <c:idx val="0"/>
          <c:order val="0"/>
          <c:tx>
            <c:strRef>
              <c:f>sheet2!$K$3</c:f>
              <c:strCache>
                <c:ptCount val="1"/>
                <c:pt idx="0">
                  <c:v>Total</c:v>
                </c:pt>
              </c:strCache>
            </c:strRef>
          </c:tx>
          <c:spPr>
            <a:solidFill>
              <a:schemeClr val="accent1"/>
            </a:solidFill>
            <a:ln>
              <a:noFill/>
            </a:ln>
            <a:effectLst/>
            <a:sp3d/>
          </c:spPr>
          <c:invertIfNegative val="0"/>
          <c:cat>
            <c:strRef>
              <c:f>sheet2!$J$4:$J$14</c:f>
              <c:strCache>
                <c:ptCount val="11"/>
                <c:pt idx="0">
                  <c:v>Parent</c:v>
                </c:pt>
                <c:pt idx="1">
                  <c:v>Jardine</c:v>
                </c:pt>
                <c:pt idx="2">
                  <c:v>Kivell</c:v>
                </c:pt>
                <c:pt idx="3">
                  <c:v>Jones</c:v>
                </c:pt>
                <c:pt idx="4">
                  <c:v>Gill</c:v>
                </c:pt>
                <c:pt idx="5">
                  <c:v>Smith</c:v>
                </c:pt>
                <c:pt idx="6">
                  <c:v>Morgan</c:v>
                </c:pt>
                <c:pt idx="7">
                  <c:v>Thompson</c:v>
                </c:pt>
                <c:pt idx="8">
                  <c:v>Howard</c:v>
                </c:pt>
                <c:pt idx="9">
                  <c:v>Sorvino</c:v>
                </c:pt>
                <c:pt idx="10">
                  <c:v>Andrews</c:v>
                </c:pt>
              </c:strCache>
            </c:strRef>
          </c:cat>
          <c:val>
            <c:numRef>
              <c:f>sheet2!$K$4:$K$14</c:f>
              <c:numCache>
                <c:formatCode>0.00%</c:formatCode>
                <c:ptCount val="11"/>
                <c:pt idx="0">
                  <c:v>0.1730433269298991</c:v>
                </c:pt>
                <c:pt idx="1">
                  <c:v>0.15686126859394414</c:v>
                </c:pt>
                <c:pt idx="2">
                  <c:v>0.13857968705725382</c:v>
                </c:pt>
                <c:pt idx="3">
                  <c:v>0.1318081111654027</c:v>
                </c:pt>
                <c:pt idx="4">
                  <c:v>9.7606075007195481E-2</c:v>
                </c:pt>
                <c:pt idx="5">
                  <c:v>7.7612634622721693E-2</c:v>
                </c:pt>
                <c:pt idx="6">
                  <c:v>7.7408483323181523E-2</c:v>
                </c:pt>
                <c:pt idx="7">
                  <c:v>6.7108325133813915E-2</c:v>
                </c:pt>
                <c:pt idx="8">
                  <c:v>2.993940164704359E-2</c:v>
                </c:pt>
                <c:pt idx="9">
                  <c:v>2.5580827180904819E-2</c:v>
                </c:pt>
                <c:pt idx="10">
                  <c:v>2.4451859338639029E-2</c:v>
                </c:pt>
              </c:numCache>
            </c:numRef>
          </c:val>
          <c:extLst>
            <c:ext xmlns:c16="http://schemas.microsoft.com/office/drawing/2014/chart" uri="{C3380CC4-5D6E-409C-BE32-E72D297353CC}">
              <c16:uniqueId val="{00000000-DF72-462A-9278-1BCE9463F82A}"/>
            </c:ext>
          </c:extLst>
        </c:ser>
        <c:dLbls>
          <c:showLegendKey val="0"/>
          <c:showVal val="0"/>
          <c:showCatName val="0"/>
          <c:showSerName val="0"/>
          <c:showPercent val="0"/>
          <c:showBubbleSize val="0"/>
        </c:dLbls>
        <c:gapWidth val="150"/>
        <c:shape val="box"/>
        <c:axId val="1156092784"/>
        <c:axId val="1156097776"/>
        <c:axId val="0"/>
      </c:bar3DChart>
      <c:catAx>
        <c:axId val="115609278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6097776"/>
        <c:crosses val="autoZero"/>
        <c:auto val="1"/>
        <c:lblAlgn val="ctr"/>
        <c:lblOffset val="100"/>
        <c:noMultiLvlLbl val="0"/>
      </c:catAx>
      <c:valAx>
        <c:axId val="1156097776"/>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60927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[Hackathon1.0.xlsx]sheet2!PivotTable5</c:name>
    <c:fmtId val="31"/>
  </c:pivotSource>
  <c:chart>
    <c:autoTitleDeleted val="1"/>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radarChart>
        <c:radarStyle val="marker"/>
        <c:varyColors val="0"/>
        <c:ser>
          <c:idx val="0"/>
          <c:order val="0"/>
          <c:tx>
            <c:strRef>
              <c:f>sheet2!$N$3</c:f>
              <c:strCache>
                <c:ptCount val="1"/>
                <c:pt idx="0">
                  <c:v>Total</c:v>
                </c:pt>
              </c:strCache>
            </c:strRef>
          </c:tx>
          <c:spPr>
            <a:ln w="28575" cap="rnd">
              <a:solidFill>
                <a:schemeClr val="accent1"/>
              </a:solidFill>
              <a:round/>
            </a:ln>
            <a:effectLst/>
          </c:spPr>
          <c:marker>
            <c:symbol val="none"/>
          </c:marker>
          <c:cat>
            <c:strRef>
              <c:f>sheet2!$M$4:$M$7</c:f>
              <c:strCache>
                <c:ptCount val="4"/>
                <c:pt idx="0">
                  <c:v>Binder</c:v>
                </c:pt>
                <c:pt idx="1">
                  <c:v>Pen Set</c:v>
                </c:pt>
                <c:pt idx="2">
                  <c:v>Pencil</c:v>
                </c:pt>
                <c:pt idx="3">
                  <c:v>Pen</c:v>
                </c:pt>
              </c:strCache>
            </c:strRef>
          </c:cat>
          <c:val>
            <c:numRef>
              <c:f>sheet2!$N$4:$N$7</c:f>
              <c:numCache>
                <c:formatCode>General</c:formatCode>
                <c:ptCount val="4"/>
                <c:pt idx="0">
                  <c:v>9577.65</c:v>
                </c:pt>
                <c:pt idx="1">
                  <c:v>4169.8700000000008</c:v>
                </c:pt>
                <c:pt idx="2">
                  <c:v>2135.14</c:v>
                </c:pt>
                <c:pt idx="3">
                  <c:v>2045.22</c:v>
                </c:pt>
              </c:numCache>
            </c:numRef>
          </c:val>
          <c:extLst>
            <c:ext xmlns:c16="http://schemas.microsoft.com/office/drawing/2014/chart" uri="{C3380CC4-5D6E-409C-BE32-E72D297353CC}">
              <c16:uniqueId val="{00000000-DB62-4FFA-96D7-42E92008E738}"/>
            </c:ext>
          </c:extLst>
        </c:ser>
        <c:dLbls>
          <c:showLegendKey val="0"/>
          <c:showVal val="0"/>
          <c:showCatName val="0"/>
          <c:showSerName val="0"/>
          <c:showPercent val="0"/>
          <c:showBubbleSize val="0"/>
        </c:dLbls>
        <c:axId val="1693586239"/>
        <c:axId val="1693586655"/>
      </c:radarChart>
      <c:catAx>
        <c:axId val="16935862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3586655"/>
        <c:crosses val="autoZero"/>
        <c:auto val="1"/>
        <c:lblAlgn val="ctr"/>
        <c:lblOffset val="100"/>
        <c:noMultiLvlLbl val="0"/>
      </c:catAx>
      <c:valAx>
        <c:axId val="169358665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35862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[Hackathon1.0.xlsx]sheet2!PivotTable2</c:name>
    <c:fmtId val="42"/>
  </c:pivotSource>
  <c:chart>
    <c:autoTitleDeleted val="1"/>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sheet2!$E$3</c:f>
              <c:strCache>
                <c:ptCount val="1"/>
                <c:pt idx="0">
                  <c:v>Total</c:v>
                </c:pt>
              </c:strCache>
            </c:strRef>
          </c:tx>
          <c:spPr>
            <a:solidFill>
              <a:schemeClr val="accent1"/>
            </a:solidFill>
            <a:ln>
              <a:noFill/>
            </a:ln>
            <a:effectLst/>
            <a:sp3d/>
          </c:spPr>
          <c:invertIfNegative val="0"/>
          <c:cat>
            <c:strRef>
              <c:f>sheet2!$D$4:$D$7</c:f>
              <c:strCache>
                <c:ptCount val="4"/>
                <c:pt idx="0">
                  <c:v>Binder</c:v>
                </c:pt>
                <c:pt idx="1">
                  <c:v>Pencil</c:v>
                </c:pt>
                <c:pt idx="2">
                  <c:v>Pen Set</c:v>
                </c:pt>
                <c:pt idx="3">
                  <c:v>Pen</c:v>
                </c:pt>
              </c:strCache>
            </c:strRef>
          </c:cat>
          <c:val>
            <c:numRef>
              <c:f>sheet2!$E$4:$E$7</c:f>
              <c:numCache>
                <c:formatCode>General</c:formatCode>
                <c:ptCount val="4"/>
                <c:pt idx="0">
                  <c:v>722</c:v>
                </c:pt>
                <c:pt idx="1">
                  <c:v>716</c:v>
                </c:pt>
                <c:pt idx="2">
                  <c:v>395</c:v>
                </c:pt>
                <c:pt idx="3">
                  <c:v>278</c:v>
                </c:pt>
              </c:numCache>
            </c:numRef>
          </c:val>
          <c:extLst>
            <c:ext xmlns:c16="http://schemas.microsoft.com/office/drawing/2014/chart" uri="{C3380CC4-5D6E-409C-BE32-E72D297353CC}">
              <c16:uniqueId val="{00000000-C7FA-43EB-A35D-277FC9F9EE28}"/>
            </c:ext>
          </c:extLst>
        </c:ser>
        <c:dLbls>
          <c:showLegendKey val="0"/>
          <c:showVal val="0"/>
          <c:showCatName val="0"/>
          <c:showSerName val="0"/>
          <c:showPercent val="0"/>
          <c:showBubbleSize val="0"/>
        </c:dLbls>
        <c:gapWidth val="150"/>
        <c:shape val="box"/>
        <c:axId val="887879184"/>
        <c:axId val="305806480"/>
        <c:axId val="0"/>
      </c:bar3DChart>
      <c:catAx>
        <c:axId val="88787918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5806480"/>
        <c:crosses val="autoZero"/>
        <c:auto val="1"/>
        <c:lblAlgn val="ctr"/>
        <c:lblOffset val="100"/>
        <c:noMultiLvlLbl val="0"/>
      </c:catAx>
      <c:valAx>
        <c:axId val="3058064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78791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[Hackathon1.0.xlsx]sheet2!PivotTable2</c:name>
    <c:fmtId val="39"/>
  </c:pivotSource>
  <c:chart>
    <c:autoTitleDeleted val="1"/>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FC000"/>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sheet2!$E$3</c:f>
              <c:strCache>
                <c:ptCount val="1"/>
                <c:pt idx="0">
                  <c:v>Total</c:v>
                </c:pt>
              </c:strCache>
            </c:strRef>
          </c:tx>
          <c:spPr>
            <a:solidFill>
              <a:srgbClr val="FFC000"/>
            </a:solidFill>
            <a:ln>
              <a:noFill/>
            </a:ln>
            <a:effectLst/>
            <a:sp3d/>
          </c:spPr>
          <c:invertIfNegative val="0"/>
          <c:cat>
            <c:strRef>
              <c:f>sheet2!$D$4:$D$7</c:f>
              <c:strCache>
                <c:ptCount val="4"/>
                <c:pt idx="0">
                  <c:v>Binder</c:v>
                </c:pt>
                <c:pt idx="1">
                  <c:v>Pencil</c:v>
                </c:pt>
                <c:pt idx="2">
                  <c:v>Pen Set</c:v>
                </c:pt>
                <c:pt idx="3">
                  <c:v>Pen</c:v>
                </c:pt>
              </c:strCache>
            </c:strRef>
          </c:cat>
          <c:val>
            <c:numRef>
              <c:f>sheet2!$E$4:$E$7</c:f>
              <c:numCache>
                <c:formatCode>General</c:formatCode>
                <c:ptCount val="4"/>
                <c:pt idx="0">
                  <c:v>722</c:v>
                </c:pt>
                <c:pt idx="1">
                  <c:v>716</c:v>
                </c:pt>
                <c:pt idx="2">
                  <c:v>395</c:v>
                </c:pt>
                <c:pt idx="3">
                  <c:v>278</c:v>
                </c:pt>
              </c:numCache>
            </c:numRef>
          </c:val>
          <c:extLst>
            <c:ext xmlns:c16="http://schemas.microsoft.com/office/drawing/2014/chart" uri="{C3380CC4-5D6E-409C-BE32-E72D297353CC}">
              <c16:uniqueId val="{00000000-C14D-42F7-AE87-9CCE7E1B3B66}"/>
            </c:ext>
          </c:extLst>
        </c:ser>
        <c:dLbls>
          <c:showLegendKey val="0"/>
          <c:showVal val="0"/>
          <c:showCatName val="0"/>
          <c:showSerName val="0"/>
          <c:showPercent val="0"/>
          <c:showBubbleSize val="0"/>
        </c:dLbls>
        <c:gapWidth val="150"/>
        <c:shape val="box"/>
        <c:axId val="1156096528"/>
        <c:axId val="1156098608"/>
        <c:axId val="0"/>
      </c:bar3DChart>
      <c:catAx>
        <c:axId val="115609652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crossAx val="1156098608"/>
        <c:crosses val="autoZero"/>
        <c:auto val="1"/>
        <c:lblAlgn val="ctr"/>
        <c:lblOffset val="100"/>
        <c:noMultiLvlLbl val="0"/>
      </c:catAx>
      <c:valAx>
        <c:axId val="11560986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crossAx val="11560965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bg1"/>
          </a:solidFill>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[Hackathon1.0.xlsx]sheet2!PivotTable3</c:name>
    <c:fmtId val="17"/>
  </c:pivotSource>
  <c:chart>
    <c:autoTitleDeleted val="1"/>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73025" cap="rnd">
            <a:solidFill>
              <a:srgbClr val="92D050"/>
            </a:solidFill>
            <a:round/>
          </a:ln>
          <a:effectLst/>
        </c:spPr>
        <c:marker>
          <c:symbol val="circle"/>
          <c:size val="14"/>
          <c:spPr>
            <a:solidFill>
              <a:schemeClr val="bg1"/>
            </a:solidFill>
            <a:ln w="9525">
              <a:solidFill>
                <a:schemeClr val="bg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pivotFmt>
    </c:pivotFmts>
    <c:plotArea>
      <c:layout>
        <c:manualLayout>
          <c:layoutTarget val="inner"/>
          <c:xMode val="edge"/>
          <c:yMode val="edge"/>
          <c:x val="8.6358705161854774E-2"/>
          <c:y val="0.17171296296296298"/>
          <c:w val="0.87753018372703417"/>
          <c:h val="0.72088764946048411"/>
        </c:manualLayout>
      </c:layout>
      <c:lineChart>
        <c:grouping val="standard"/>
        <c:varyColors val="0"/>
        <c:ser>
          <c:idx val="0"/>
          <c:order val="0"/>
          <c:tx>
            <c:strRef>
              <c:f>sheet2!$H$3</c:f>
              <c:strCache>
                <c:ptCount val="1"/>
                <c:pt idx="0">
                  <c:v>Total</c:v>
                </c:pt>
              </c:strCache>
            </c:strRef>
          </c:tx>
          <c:spPr>
            <a:ln w="73025" cap="rnd">
              <a:solidFill>
                <a:srgbClr val="92D050"/>
              </a:solidFill>
              <a:round/>
            </a:ln>
            <a:effectLst/>
          </c:spPr>
          <c:marker>
            <c:symbol val="circle"/>
            <c:size val="14"/>
            <c:spPr>
              <a:solidFill>
                <a:schemeClr val="bg1"/>
              </a:solidFill>
              <a:ln w="9525">
                <a:solidFill>
                  <a:schemeClr val="bg1"/>
                </a:solidFill>
              </a:ln>
              <a:effectLst/>
            </c:spPr>
          </c:marker>
          <c:cat>
            <c:strRef>
              <c:f>sheet2!$G$4:$G$15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sheet2!$H$4:$H$15</c:f>
              <c:numCache>
                <c:formatCode>General</c:formatCode>
                <c:ptCount val="12"/>
                <c:pt idx="0">
                  <c:v>1602.09</c:v>
                </c:pt>
                <c:pt idx="1">
                  <c:v>2044.33</c:v>
                </c:pt>
                <c:pt idx="2">
                  <c:v>556.87</c:v>
                </c:pt>
                <c:pt idx="3">
                  <c:v>1059.03</c:v>
                </c:pt>
                <c:pt idx="4">
                  <c:v>1300.3500000000001</c:v>
                </c:pt>
                <c:pt idx="5">
                  <c:v>988.5</c:v>
                </c:pt>
                <c:pt idx="6">
                  <c:v>2673.23</c:v>
                </c:pt>
                <c:pt idx="7">
                  <c:v>1180.55</c:v>
                </c:pt>
                <c:pt idx="8">
                  <c:v>416.11</c:v>
                </c:pt>
                <c:pt idx="9">
                  <c:v>1984.5700000000002</c:v>
                </c:pt>
                <c:pt idx="10">
                  <c:v>833.78000000000009</c:v>
                </c:pt>
                <c:pt idx="11">
                  <c:v>3288.4700000000003</c:v>
                </c:pt>
              </c:numCache>
            </c:numRef>
          </c:val>
          <c:smooth val="0"/>
          <c:extLst>
            <c:ext xmlns:c16="http://schemas.microsoft.com/office/drawing/2014/chart" uri="{C3380CC4-5D6E-409C-BE32-E72D297353CC}">
              <c16:uniqueId val="{00000000-7615-433E-85A4-E4A783BEBAB7}"/>
            </c:ext>
          </c:extLst>
        </c:ser>
        <c:dLbls>
          <c:showLegendKey val="0"/>
          <c:showVal val="0"/>
          <c:showCatName val="0"/>
          <c:showSerName val="0"/>
          <c:showPercent val="0"/>
          <c:showBubbleSize val="0"/>
        </c:dLbls>
        <c:marker val="1"/>
        <c:smooth val="0"/>
        <c:axId val="862008320"/>
        <c:axId val="862006656"/>
      </c:lineChart>
      <c:catAx>
        <c:axId val="8620083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crossAx val="862006656"/>
        <c:crosses val="autoZero"/>
        <c:auto val="1"/>
        <c:lblAlgn val="ctr"/>
        <c:lblOffset val="100"/>
        <c:noMultiLvlLbl val="0"/>
      </c:catAx>
      <c:valAx>
        <c:axId val="8620066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crossAx val="8620083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bg1"/>
          </a:solidFill>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[Hackathon1.0.xlsx]sheet2!PivotTable4</c:name>
    <c:fmtId val="46"/>
  </c:pivotSource>
  <c:chart>
    <c:autoTitleDeleted val="1"/>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60000"/>
              <a:lumOff val="40000"/>
            </a:schemeClr>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stacked"/>
        <c:varyColors val="0"/>
        <c:ser>
          <c:idx val="0"/>
          <c:order val="0"/>
          <c:tx>
            <c:strRef>
              <c:f>sheet2!$K$3</c:f>
              <c:strCache>
                <c:ptCount val="1"/>
                <c:pt idx="0">
                  <c:v>Total</c:v>
                </c:pt>
              </c:strCache>
            </c:strRef>
          </c:tx>
          <c:spPr>
            <a:solidFill>
              <a:schemeClr val="accent2">
                <a:lumMod val="60000"/>
                <a:lumOff val="40000"/>
              </a:schemeClr>
            </a:solidFill>
            <a:ln>
              <a:noFill/>
            </a:ln>
            <a:effectLst/>
            <a:sp3d/>
          </c:spPr>
          <c:invertIfNegative val="0"/>
          <c:cat>
            <c:strRef>
              <c:f>sheet2!$J$4:$J$14</c:f>
              <c:strCache>
                <c:ptCount val="11"/>
                <c:pt idx="0">
                  <c:v>Parent</c:v>
                </c:pt>
                <c:pt idx="1">
                  <c:v>Jardine</c:v>
                </c:pt>
                <c:pt idx="2">
                  <c:v>Kivell</c:v>
                </c:pt>
                <c:pt idx="3">
                  <c:v>Jones</c:v>
                </c:pt>
                <c:pt idx="4">
                  <c:v>Gill</c:v>
                </c:pt>
                <c:pt idx="5">
                  <c:v>Smith</c:v>
                </c:pt>
                <c:pt idx="6">
                  <c:v>Morgan</c:v>
                </c:pt>
                <c:pt idx="7">
                  <c:v>Thompson</c:v>
                </c:pt>
                <c:pt idx="8">
                  <c:v>Howard</c:v>
                </c:pt>
                <c:pt idx="9">
                  <c:v>Sorvino</c:v>
                </c:pt>
                <c:pt idx="10">
                  <c:v>Andrews</c:v>
                </c:pt>
              </c:strCache>
            </c:strRef>
          </c:cat>
          <c:val>
            <c:numRef>
              <c:f>sheet2!$K$4:$K$14</c:f>
              <c:numCache>
                <c:formatCode>0.00%</c:formatCode>
                <c:ptCount val="11"/>
                <c:pt idx="0">
                  <c:v>0.1730433269298991</c:v>
                </c:pt>
                <c:pt idx="1">
                  <c:v>0.15686126859394414</c:v>
                </c:pt>
                <c:pt idx="2">
                  <c:v>0.13857968705725382</c:v>
                </c:pt>
                <c:pt idx="3">
                  <c:v>0.1318081111654027</c:v>
                </c:pt>
                <c:pt idx="4">
                  <c:v>9.7606075007195481E-2</c:v>
                </c:pt>
                <c:pt idx="5">
                  <c:v>7.7612634622721693E-2</c:v>
                </c:pt>
                <c:pt idx="6">
                  <c:v>7.7408483323181523E-2</c:v>
                </c:pt>
                <c:pt idx="7">
                  <c:v>6.7108325133813915E-2</c:v>
                </c:pt>
                <c:pt idx="8">
                  <c:v>2.993940164704359E-2</c:v>
                </c:pt>
                <c:pt idx="9">
                  <c:v>2.5580827180904819E-2</c:v>
                </c:pt>
                <c:pt idx="10">
                  <c:v>2.4451859338639029E-2</c:v>
                </c:pt>
              </c:numCache>
            </c:numRef>
          </c:val>
          <c:extLst>
            <c:ext xmlns:c16="http://schemas.microsoft.com/office/drawing/2014/chart" uri="{C3380CC4-5D6E-409C-BE32-E72D297353CC}">
              <c16:uniqueId val="{00000000-327F-4627-8A8B-45E1F00BAAEC}"/>
            </c:ext>
          </c:extLst>
        </c:ser>
        <c:dLbls>
          <c:showLegendKey val="0"/>
          <c:showVal val="0"/>
          <c:showCatName val="0"/>
          <c:showSerName val="0"/>
          <c:showPercent val="0"/>
          <c:showBubbleSize val="0"/>
        </c:dLbls>
        <c:gapWidth val="150"/>
        <c:shape val="box"/>
        <c:axId val="1156092784"/>
        <c:axId val="1156097776"/>
        <c:axId val="0"/>
      </c:bar3DChart>
      <c:catAx>
        <c:axId val="115609278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crossAx val="1156097776"/>
        <c:crosses val="autoZero"/>
        <c:auto val="1"/>
        <c:lblAlgn val="ctr"/>
        <c:lblOffset val="100"/>
        <c:noMultiLvlLbl val="0"/>
      </c:catAx>
      <c:valAx>
        <c:axId val="1156097776"/>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crossAx val="11560927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bg1"/>
          </a:solidFill>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[Hackathon1.0.xlsx]sheet2!PivotTable5</c:name>
    <c:fmtId val="33"/>
  </c:pivotSource>
  <c:chart>
    <c:autoTitleDeleted val="1"/>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radarChart>
        <c:radarStyle val="marker"/>
        <c:varyColors val="0"/>
        <c:ser>
          <c:idx val="0"/>
          <c:order val="0"/>
          <c:tx>
            <c:strRef>
              <c:f>sheet2!$N$3</c:f>
              <c:strCache>
                <c:ptCount val="1"/>
                <c:pt idx="0">
                  <c:v>Total</c:v>
                </c:pt>
              </c:strCache>
            </c:strRef>
          </c:tx>
          <c:spPr>
            <a:ln w="28575" cap="rnd">
              <a:solidFill>
                <a:srgbClr val="FF0000"/>
              </a:solidFill>
              <a:round/>
            </a:ln>
            <a:effectLst/>
          </c:spPr>
          <c:marker>
            <c:symbol val="none"/>
          </c:marker>
          <c:cat>
            <c:strRef>
              <c:f>sheet2!$M$4:$M$7</c:f>
              <c:strCache>
                <c:ptCount val="4"/>
                <c:pt idx="0">
                  <c:v>Binder</c:v>
                </c:pt>
                <c:pt idx="1">
                  <c:v>Pen Set</c:v>
                </c:pt>
                <c:pt idx="2">
                  <c:v>Pencil</c:v>
                </c:pt>
                <c:pt idx="3">
                  <c:v>Pen</c:v>
                </c:pt>
              </c:strCache>
            </c:strRef>
          </c:cat>
          <c:val>
            <c:numRef>
              <c:f>sheet2!$N$4:$N$7</c:f>
              <c:numCache>
                <c:formatCode>General</c:formatCode>
                <c:ptCount val="4"/>
                <c:pt idx="0">
                  <c:v>9577.65</c:v>
                </c:pt>
                <c:pt idx="1">
                  <c:v>4169.8700000000008</c:v>
                </c:pt>
                <c:pt idx="2">
                  <c:v>2135.14</c:v>
                </c:pt>
                <c:pt idx="3">
                  <c:v>2045.22</c:v>
                </c:pt>
              </c:numCache>
            </c:numRef>
          </c:val>
          <c:extLst>
            <c:ext xmlns:c16="http://schemas.microsoft.com/office/drawing/2014/chart" uri="{C3380CC4-5D6E-409C-BE32-E72D297353CC}">
              <c16:uniqueId val="{00000000-05A6-435D-A2E4-989EF2A2ADA4}"/>
            </c:ext>
          </c:extLst>
        </c:ser>
        <c:dLbls>
          <c:showLegendKey val="0"/>
          <c:showVal val="0"/>
          <c:showCatName val="0"/>
          <c:showSerName val="0"/>
          <c:showPercent val="0"/>
          <c:showBubbleSize val="0"/>
        </c:dLbls>
        <c:axId val="1693586239"/>
        <c:axId val="1693586655"/>
      </c:radarChart>
      <c:catAx>
        <c:axId val="16935862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693586655"/>
        <c:crosses val="autoZero"/>
        <c:auto val="1"/>
        <c:lblAlgn val="ctr"/>
        <c:lblOffset val="100"/>
        <c:noMultiLvlLbl val="0"/>
      </c:catAx>
      <c:valAx>
        <c:axId val="1693586655"/>
        <c:scaling>
          <c:orientation val="minMax"/>
        </c:scaling>
        <c:delete val="0"/>
        <c:axPos val="l"/>
        <c:majorGridlines>
          <c:spPr>
            <a:ln w="41275" cap="flat" cmpd="sng" algn="ctr">
              <a:solidFill>
                <a:srgbClr val="FFFF00"/>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6935862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[Hackathon1.0.xlsx]sheet2!PivotTable1</c:name>
    <c:fmtId val="69"/>
  </c:pivotSource>
  <c:chart>
    <c:autoTitleDeleted val="1"/>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pivotFmt>
      <c:pivotFmt>
        <c:idx val="2"/>
        <c:spPr>
          <a:solidFill>
            <a:schemeClr val="accent1"/>
          </a:solidFill>
          <a:ln w="25400">
            <a:solidFill>
              <a:schemeClr val="lt1"/>
            </a:solidFill>
          </a:ln>
          <a:effectLst/>
          <a:sp3d contourW="25400">
            <a:contourClr>
              <a:schemeClr val="lt1"/>
            </a:contourClr>
          </a:sp3d>
        </c:spPr>
      </c:pivotFmt>
      <c:pivotFmt>
        <c:idx val="3"/>
        <c:spPr>
          <a:solidFill>
            <a:schemeClr val="accent1"/>
          </a:solidFill>
          <a:ln w="25400">
            <a:solidFill>
              <a:schemeClr val="lt1"/>
            </a:solidFill>
          </a:ln>
          <a:effectLst/>
          <a:sp3d contourW="25400">
            <a:contourClr>
              <a:schemeClr val="lt1"/>
            </a:contourClr>
          </a:sp3d>
        </c:spPr>
      </c:pivotFmt>
      <c:pivotFmt>
        <c:idx val="4"/>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5400">
            <a:solidFill>
              <a:schemeClr val="lt1"/>
            </a:solidFill>
          </a:ln>
          <a:effectLst/>
          <a:sp3d contourW="25400">
            <a:contourClr>
              <a:schemeClr val="lt1"/>
            </a:contourClr>
          </a:sp3d>
        </c:spPr>
      </c:pivotFmt>
      <c:pivotFmt>
        <c:idx val="6"/>
        <c:spPr>
          <a:solidFill>
            <a:schemeClr val="accent1"/>
          </a:solidFill>
          <a:ln w="25400">
            <a:solidFill>
              <a:schemeClr val="lt1"/>
            </a:solidFill>
          </a:ln>
          <a:effectLst/>
          <a:sp3d contourW="25400">
            <a:contourClr>
              <a:schemeClr val="lt1"/>
            </a:contourClr>
          </a:sp3d>
        </c:spPr>
      </c:pivotFmt>
      <c:pivotFmt>
        <c:idx val="7"/>
        <c:spPr>
          <a:solidFill>
            <a:schemeClr val="accent1"/>
          </a:solidFill>
          <a:ln w="25400">
            <a:solidFill>
              <a:schemeClr val="lt1"/>
            </a:solidFill>
          </a:ln>
          <a:effectLst/>
          <a:sp3d contourW="25400">
            <a:contourClr>
              <a:schemeClr val="lt1"/>
            </a:contourClr>
          </a:sp3d>
        </c:spPr>
      </c:pivotFmt>
      <c:pivotFmt>
        <c:idx val="8"/>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rgbClr val="00B050"/>
          </a:solidFill>
          <a:ln w="25400">
            <a:solidFill>
              <a:schemeClr val="lt1"/>
            </a:solidFill>
          </a:ln>
          <a:effectLst/>
          <a:sp3d contourW="25400">
            <a:contourClr>
              <a:schemeClr val="lt1"/>
            </a:contourClr>
          </a:sp3d>
        </c:spPr>
      </c:pivotFmt>
      <c:pivotFmt>
        <c:idx val="10"/>
        <c:spPr>
          <a:solidFill>
            <a:srgbClr val="FFFF00"/>
          </a:solidFill>
          <a:ln w="25400">
            <a:solidFill>
              <a:schemeClr val="lt1"/>
            </a:solidFill>
          </a:ln>
          <a:effectLst/>
          <a:sp3d contourW="25400">
            <a:contourClr>
              <a:schemeClr val="lt1"/>
            </a:contourClr>
          </a:sp3d>
        </c:spPr>
      </c:pivotFmt>
      <c:pivotFmt>
        <c:idx val="11"/>
        <c:spPr>
          <a:solidFill>
            <a:srgbClr val="FF0000"/>
          </a:solidFill>
          <a:ln w="25400">
            <a:solidFill>
              <a:schemeClr val="lt1"/>
            </a:solidFill>
          </a:ln>
          <a:effectLst/>
          <a:sp3d contourW="25400">
            <a:contourClr>
              <a:schemeClr val="lt1"/>
            </a:contourClr>
          </a:sp3d>
        </c:spPr>
      </c:pivotFmt>
      <c:pivotFmt>
        <c:idx val="12"/>
        <c:spPr>
          <a:solidFill>
            <a:schemeClr val="accent1"/>
          </a:solidFill>
          <a:ln w="25400">
            <a:solidFill>
              <a:schemeClr val="lt1"/>
            </a:solidFill>
          </a:ln>
          <a:effectLst/>
          <a:sp3d contourW="25400">
            <a:contourClr>
              <a:schemeClr val="lt1"/>
            </a:contourClr>
          </a:sp3d>
        </c:spPr>
        <c:marker>
          <c:symbol val="none"/>
        </c:marke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4.7222222222222221E-2"/>
          <c:y val="0.18097222222222226"/>
          <c:w val="0.80437051618547684"/>
          <c:h val="0.77736111111111106"/>
        </c:manualLayout>
      </c:layout>
      <c:pie3DChart>
        <c:varyColors val="1"/>
        <c:ser>
          <c:idx val="0"/>
          <c:order val="0"/>
          <c:tx>
            <c:strRef>
              <c:f>sheet2!$B$3</c:f>
              <c:strCache>
                <c:ptCount val="1"/>
                <c:pt idx="0">
                  <c:v>Total</c:v>
                </c:pt>
              </c:strCache>
            </c:strRef>
          </c:tx>
          <c:dPt>
            <c:idx val="0"/>
            <c:bubble3D val="0"/>
            <c:spPr>
              <a:solidFill>
                <a:srgbClr val="00B050"/>
              </a:solidFill>
              <a:ln w="25400">
                <a:solidFill>
                  <a:schemeClr val="lt1"/>
                </a:solidFill>
              </a:ln>
              <a:effectLst/>
              <a:sp3d contourW="25400">
                <a:contourClr>
                  <a:schemeClr val="lt1"/>
                </a:contourClr>
              </a:sp3d>
            </c:spPr>
            <c:extLst>
              <c:ext xmlns:c16="http://schemas.microsoft.com/office/drawing/2014/chart" uri="{C3380CC4-5D6E-409C-BE32-E72D297353CC}">
                <c16:uniqueId val="{00000001-0511-435E-9DE3-AD81E0445965}"/>
              </c:ext>
            </c:extLst>
          </c:dPt>
          <c:dPt>
            <c:idx val="1"/>
            <c:bubble3D val="0"/>
            <c:spPr>
              <a:solidFill>
                <a:srgbClr val="FFFF00"/>
              </a:solidFill>
              <a:ln w="25400">
                <a:solidFill>
                  <a:schemeClr val="lt1"/>
                </a:solidFill>
              </a:ln>
              <a:effectLst/>
              <a:sp3d contourW="25400">
                <a:contourClr>
                  <a:schemeClr val="lt1"/>
                </a:contourClr>
              </a:sp3d>
            </c:spPr>
            <c:extLst>
              <c:ext xmlns:c16="http://schemas.microsoft.com/office/drawing/2014/chart" uri="{C3380CC4-5D6E-409C-BE32-E72D297353CC}">
                <c16:uniqueId val="{00000003-0511-435E-9DE3-AD81E0445965}"/>
              </c:ext>
            </c:extLst>
          </c:dPt>
          <c:dPt>
            <c:idx val="2"/>
            <c:bubble3D val="0"/>
            <c:spPr>
              <a:solidFill>
                <a:srgbClr val="FF0000"/>
              </a:solidFill>
              <a:ln w="25400">
                <a:solidFill>
                  <a:schemeClr val="lt1"/>
                </a:solidFill>
              </a:ln>
              <a:effectLst/>
              <a:sp3d contourW="25400">
                <a:contourClr>
                  <a:schemeClr val="lt1"/>
                </a:contourClr>
              </a:sp3d>
            </c:spPr>
            <c:extLst>
              <c:ext xmlns:c16="http://schemas.microsoft.com/office/drawing/2014/chart" uri="{C3380CC4-5D6E-409C-BE32-E72D297353CC}">
                <c16:uniqueId val="{00000005-0511-435E-9DE3-AD81E0445965}"/>
              </c:ext>
            </c:extLst>
          </c:dPt>
          <c:cat>
            <c:strRef>
              <c:f>sheet2!$A$4:$A$6</c:f>
              <c:strCache>
                <c:ptCount val="3"/>
                <c:pt idx="0">
                  <c:v>Central</c:v>
                </c:pt>
                <c:pt idx="1">
                  <c:v>East</c:v>
                </c:pt>
                <c:pt idx="2">
                  <c:v>West</c:v>
                </c:pt>
              </c:strCache>
            </c:strRef>
          </c:cat>
          <c:val>
            <c:numRef>
              <c:f>sheet2!$B$4:$B$6</c:f>
              <c:numCache>
                <c:formatCode>General</c:formatCode>
                <c:ptCount val="3"/>
                <c:pt idx="0">
                  <c:v>466.54863636363643</c:v>
                </c:pt>
                <c:pt idx="1">
                  <c:v>461.69923076923078</c:v>
                </c:pt>
                <c:pt idx="2">
                  <c:v>332.34400000000005</c:v>
                </c:pt>
              </c:numCache>
            </c:numRef>
          </c:val>
          <c:extLst>
            <c:ext xmlns:c16="http://schemas.microsoft.com/office/drawing/2014/chart" uri="{C3380CC4-5D6E-409C-BE32-E72D297353CC}">
              <c16:uniqueId val="{00000006-0511-435E-9DE3-AD81E0445965}"/>
            </c:ext>
          </c:extLst>
        </c:ser>
        <c:dLbls>
          <c:showLegendKey val="0"/>
          <c:showVal val="0"/>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bg1"/>
          </a:solidFill>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4.svg"/><Relationship Id="rId13" Type="http://schemas.openxmlformats.org/officeDocument/2006/relationships/image" Target="../media/image9.png"/><Relationship Id="rId18" Type="http://schemas.openxmlformats.org/officeDocument/2006/relationships/image" Target="../media/image14.svg"/><Relationship Id="rId26" Type="http://schemas.openxmlformats.org/officeDocument/2006/relationships/image" Target="../media/image22.svg"/><Relationship Id="rId3" Type="http://schemas.openxmlformats.org/officeDocument/2006/relationships/chart" Target="../charts/chart3.xml"/><Relationship Id="rId21" Type="http://schemas.openxmlformats.org/officeDocument/2006/relationships/image" Target="../media/image17.png"/><Relationship Id="rId7" Type="http://schemas.openxmlformats.org/officeDocument/2006/relationships/image" Target="../media/image3.png"/><Relationship Id="rId12" Type="http://schemas.openxmlformats.org/officeDocument/2006/relationships/image" Target="../media/image8.svg"/><Relationship Id="rId17" Type="http://schemas.openxmlformats.org/officeDocument/2006/relationships/image" Target="../media/image13.png"/><Relationship Id="rId25" Type="http://schemas.openxmlformats.org/officeDocument/2006/relationships/image" Target="../media/image21.png"/><Relationship Id="rId2" Type="http://schemas.openxmlformats.org/officeDocument/2006/relationships/chart" Target="../charts/chart2.xml"/><Relationship Id="rId16" Type="http://schemas.openxmlformats.org/officeDocument/2006/relationships/image" Target="../media/image12.svg"/><Relationship Id="rId20" Type="http://schemas.openxmlformats.org/officeDocument/2006/relationships/image" Target="../media/image16.svg"/><Relationship Id="rId29" Type="http://schemas.openxmlformats.org/officeDocument/2006/relationships/image" Target="../media/image25.png"/><Relationship Id="rId1" Type="http://schemas.openxmlformats.org/officeDocument/2006/relationships/chart" Target="../charts/chart1.xml"/><Relationship Id="rId6" Type="http://schemas.openxmlformats.org/officeDocument/2006/relationships/image" Target="../media/image2.svg"/><Relationship Id="rId11" Type="http://schemas.openxmlformats.org/officeDocument/2006/relationships/image" Target="../media/image7.png"/><Relationship Id="rId24" Type="http://schemas.openxmlformats.org/officeDocument/2006/relationships/image" Target="../media/image20.svg"/><Relationship Id="rId5" Type="http://schemas.openxmlformats.org/officeDocument/2006/relationships/image" Target="../media/image1.png"/><Relationship Id="rId15" Type="http://schemas.openxmlformats.org/officeDocument/2006/relationships/image" Target="../media/image11.png"/><Relationship Id="rId23" Type="http://schemas.openxmlformats.org/officeDocument/2006/relationships/image" Target="../media/image19.png"/><Relationship Id="rId28" Type="http://schemas.openxmlformats.org/officeDocument/2006/relationships/image" Target="../media/image24.svg"/><Relationship Id="rId10" Type="http://schemas.openxmlformats.org/officeDocument/2006/relationships/image" Target="../media/image6.svg"/><Relationship Id="rId19" Type="http://schemas.openxmlformats.org/officeDocument/2006/relationships/image" Target="../media/image15.png"/><Relationship Id="rId31" Type="http://schemas.openxmlformats.org/officeDocument/2006/relationships/chart" Target="../charts/chart5.xml"/><Relationship Id="rId4" Type="http://schemas.openxmlformats.org/officeDocument/2006/relationships/chart" Target="../charts/chart4.xml"/><Relationship Id="rId9" Type="http://schemas.openxmlformats.org/officeDocument/2006/relationships/image" Target="../media/image5.png"/><Relationship Id="rId14" Type="http://schemas.openxmlformats.org/officeDocument/2006/relationships/image" Target="../media/image10.svg"/><Relationship Id="rId22" Type="http://schemas.openxmlformats.org/officeDocument/2006/relationships/image" Target="../media/image18.svg"/><Relationship Id="rId27" Type="http://schemas.openxmlformats.org/officeDocument/2006/relationships/image" Target="../media/image23.png"/><Relationship Id="rId30" Type="http://schemas.openxmlformats.org/officeDocument/2006/relationships/image" Target="../media/image26.svg"/></Relationships>
</file>

<file path=xl/drawings/_rels/drawing2.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image" Target="../media/image13.png"/><Relationship Id="rId18" Type="http://schemas.openxmlformats.org/officeDocument/2006/relationships/image" Target="../media/image34.svg"/><Relationship Id="rId26" Type="http://schemas.openxmlformats.org/officeDocument/2006/relationships/image" Target="../media/image42.svg"/><Relationship Id="rId3" Type="http://schemas.openxmlformats.org/officeDocument/2006/relationships/image" Target="../media/image3.png"/><Relationship Id="rId21" Type="http://schemas.openxmlformats.org/officeDocument/2006/relationships/image" Target="../media/image37.png"/><Relationship Id="rId7" Type="http://schemas.openxmlformats.org/officeDocument/2006/relationships/image" Target="../media/image7.png"/><Relationship Id="rId12" Type="http://schemas.openxmlformats.org/officeDocument/2006/relationships/image" Target="../media/image30.svg"/><Relationship Id="rId17" Type="http://schemas.openxmlformats.org/officeDocument/2006/relationships/image" Target="../media/image33.png"/><Relationship Id="rId25" Type="http://schemas.openxmlformats.org/officeDocument/2006/relationships/image" Target="../media/image41.png"/><Relationship Id="rId2" Type="http://schemas.openxmlformats.org/officeDocument/2006/relationships/image" Target="../media/image28.svg"/><Relationship Id="rId16" Type="http://schemas.openxmlformats.org/officeDocument/2006/relationships/image" Target="../media/image32.svg"/><Relationship Id="rId20" Type="http://schemas.openxmlformats.org/officeDocument/2006/relationships/image" Target="../media/image36.svg"/><Relationship Id="rId29" Type="http://schemas.openxmlformats.org/officeDocument/2006/relationships/chart" Target="../charts/chart8.xml"/><Relationship Id="rId1" Type="http://schemas.openxmlformats.org/officeDocument/2006/relationships/image" Target="../media/image27.png"/><Relationship Id="rId6" Type="http://schemas.openxmlformats.org/officeDocument/2006/relationships/image" Target="../media/image6.svg"/><Relationship Id="rId11" Type="http://schemas.openxmlformats.org/officeDocument/2006/relationships/image" Target="../media/image29.png"/><Relationship Id="rId24" Type="http://schemas.openxmlformats.org/officeDocument/2006/relationships/image" Target="../media/image40.svg"/><Relationship Id="rId5" Type="http://schemas.openxmlformats.org/officeDocument/2006/relationships/image" Target="../media/image5.png"/><Relationship Id="rId15" Type="http://schemas.openxmlformats.org/officeDocument/2006/relationships/image" Target="../media/image31.png"/><Relationship Id="rId23" Type="http://schemas.openxmlformats.org/officeDocument/2006/relationships/image" Target="../media/image39.png"/><Relationship Id="rId28" Type="http://schemas.openxmlformats.org/officeDocument/2006/relationships/chart" Target="../charts/chart7.xml"/><Relationship Id="rId10" Type="http://schemas.openxmlformats.org/officeDocument/2006/relationships/image" Target="../media/image10.svg"/><Relationship Id="rId19" Type="http://schemas.openxmlformats.org/officeDocument/2006/relationships/image" Target="../media/image35.png"/><Relationship Id="rId31" Type="http://schemas.openxmlformats.org/officeDocument/2006/relationships/chart" Target="../charts/chart10.xml"/><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image" Target="../media/image14.svg"/><Relationship Id="rId22" Type="http://schemas.openxmlformats.org/officeDocument/2006/relationships/image" Target="../media/image38.svg"/><Relationship Id="rId27" Type="http://schemas.openxmlformats.org/officeDocument/2006/relationships/chart" Target="../charts/chart6.xml"/><Relationship Id="rId30"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0</xdr:col>
      <xdr:colOff>53340</xdr:colOff>
      <xdr:row>16</xdr:row>
      <xdr:rowOff>121920</xdr:rowOff>
    </xdr:from>
    <xdr:to>
      <xdr:col>6</xdr:col>
      <xdr:colOff>274320</xdr:colOff>
      <xdr:row>31</xdr:row>
      <xdr:rowOff>121920</xdr:rowOff>
    </xdr:to>
    <xdr:graphicFrame macro="">
      <xdr:nvGraphicFramePr>
        <xdr:cNvPr id="6" name="Chart 5">
          <a:extLst>
            <a:ext uri="{FF2B5EF4-FFF2-40B4-BE49-F238E27FC236}">
              <a16:creationId xmlns:a16="http://schemas.microsoft.com/office/drawing/2014/main" id="{2D0C7417-BD90-632C-E518-9FEDF922CC0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784860</xdr:colOff>
      <xdr:row>33</xdr:row>
      <xdr:rowOff>144780</xdr:rowOff>
    </xdr:from>
    <xdr:to>
      <xdr:col>9</xdr:col>
      <xdr:colOff>190500</xdr:colOff>
      <xdr:row>48</xdr:row>
      <xdr:rowOff>144780</xdr:rowOff>
    </xdr:to>
    <xdr:graphicFrame macro="">
      <xdr:nvGraphicFramePr>
        <xdr:cNvPr id="8" name="Chart 7">
          <a:extLst>
            <a:ext uri="{FF2B5EF4-FFF2-40B4-BE49-F238E27FC236}">
              <a16:creationId xmlns:a16="http://schemas.microsoft.com/office/drawing/2014/main" id="{DE0967E7-A292-A61F-703B-4C8AFF00B53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106680</xdr:colOff>
      <xdr:row>36</xdr:row>
      <xdr:rowOff>144780</xdr:rowOff>
    </xdr:from>
    <xdr:to>
      <xdr:col>15</xdr:col>
      <xdr:colOff>571500</xdr:colOff>
      <xdr:row>51</xdr:row>
      <xdr:rowOff>144780</xdr:rowOff>
    </xdr:to>
    <xdr:graphicFrame macro="">
      <xdr:nvGraphicFramePr>
        <xdr:cNvPr id="9" name="Chart 8">
          <a:extLst>
            <a:ext uri="{FF2B5EF4-FFF2-40B4-BE49-F238E27FC236}">
              <a16:creationId xmlns:a16="http://schemas.microsoft.com/office/drawing/2014/main" id="{D3BBEE8B-6426-9E20-AFBF-8D5A4487073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13</xdr:col>
      <xdr:colOff>60960</xdr:colOff>
      <xdr:row>28</xdr:row>
      <xdr:rowOff>76200</xdr:rowOff>
    </xdr:from>
    <xdr:to>
      <xdr:col>19</xdr:col>
      <xdr:colOff>525780</xdr:colOff>
      <xdr:row>43</xdr:row>
      <xdr:rowOff>76200</xdr:rowOff>
    </xdr:to>
    <xdr:graphicFrame macro="">
      <xdr:nvGraphicFramePr>
        <xdr:cNvPr id="11" name="Chart 10">
          <a:extLst>
            <a:ext uri="{FF2B5EF4-FFF2-40B4-BE49-F238E27FC236}">
              <a16:creationId xmlns:a16="http://schemas.microsoft.com/office/drawing/2014/main" id="{CFD5C722-17E4-25A7-9FB9-D5E48AE5FAF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6</xdr:col>
      <xdr:colOff>400050</xdr:colOff>
      <xdr:row>80</xdr:row>
      <xdr:rowOff>171450</xdr:rowOff>
    </xdr:from>
    <xdr:to>
      <xdr:col>7</xdr:col>
      <xdr:colOff>352944</xdr:colOff>
      <xdr:row>85</xdr:row>
      <xdr:rowOff>133350</xdr:rowOff>
    </xdr:to>
    <xdr:pic>
      <xdr:nvPicPr>
        <xdr:cNvPr id="12" name="Graphic 11" descr="Bar chart">
          <a:extLst>
            <a:ext uri="{FF2B5EF4-FFF2-40B4-BE49-F238E27FC236}">
              <a16:creationId xmlns:a16="http://schemas.microsoft.com/office/drawing/2014/main" id="{616475C7-13B7-44A6-B208-C2ECAEFD4A57}"/>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22955250" y="4011930"/>
          <a:ext cx="914400" cy="876300"/>
        </a:xfrm>
        <a:prstGeom prst="rect">
          <a:avLst/>
        </a:prstGeom>
      </xdr:spPr>
    </xdr:pic>
    <xdr:clientData/>
  </xdr:twoCellAnchor>
  <xdr:twoCellAnchor editAs="oneCell">
    <xdr:from>
      <xdr:col>6</xdr:col>
      <xdr:colOff>571500</xdr:colOff>
      <xdr:row>92</xdr:row>
      <xdr:rowOff>76200</xdr:rowOff>
    </xdr:from>
    <xdr:to>
      <xdr:col>7</xdr:col>
      <xdr:colOff>525087</xdr:colOff>
      <xdr:row>97</xdr:row>
      <xdr:rowOff>38100</xdr:rowOff>
    </xdr:to>
    <xdr:pic>
      <xdr:nvPicPr>
        <xdr:cNvPr id="13" name="Graphic 12" descr="Bar graph with upward trend">
          <a:extLst>
            <a:ext uri="{FF2B5EF4-FFF2-40B4-BE49-F238E27FC236}">
              <a16:creationId xmlns:a16="http://schemas.microsoft.com/office/drawing/2014/main" id="{0C777448-B884-425C-B6C2-EB1B8813801A}"/>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23126700" y="6111240"/>
          <a:ext cx="914400" cy="876300"/>
        </a:xfrm>
        <a:prstGeom prst="rect">
          <a:avLst/>
        </a:prstGeom>
      </xdr:spPr>
    </xdr:pic>
    <xdr:clientData/>
  </xdr:twoCellAnchor>
  <xdr:twoCellAnchor editAs="oneCell">
    <xdr:from>
      <xdr:col>8</xdr:col>
      <xdr:colOff>19050</xdr:colOff>
      <xdr:row>82</xdr:row>
      <xdr:rowOff>133350</xdr:rowOff>
    </xdr:from>
    <xdr:to>
      <xdr:col>9</xdr:col>
      <xdr:colOff>392430</xdr:colOff>
      <xdr:row>87</xdr:row>
      <xdr:rowOff>95250</xdr:rowOff>
    </xdr:to>
    <xdr:pic>
      <xdr:nvPicPr>
        <xdr:cNvPr id="14" name="Graphic 13" descr="Ribbon">
          <a:extLst>
            <a:ext uri="{FF2B5EF4-FFF2-40B4-BE49-F238E27FC236}">
              <a16:creationId xmlns:a16="http://schemas.microsoft.com/office/drawing/2014/main" id="{6E3F2B69-E5D7-4215-B041-D433E1B8381D}"/>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23793450" y="4339590"/>
          <a:ext cx="914400" cy="876300"/>
        </a:xfrm>
        <a:prstGeom prst="rect">
          <a:avLst/>
        </a:prstGeom>
      </xdr:spPr>
    </xdr:pic>
    <xdr:clientData/>
  </xdr:twoCellAnchor>
  <xdr:twoCellAnchor editAs="oneCell">
    <xdr:from>
      <xdr:col>9</xdr:col>
      <xdr:colOff>419100</xdr:colOff>
      <xdr:row>85</xdr:row>
      <xdr:rowOff>57150</xdr:rowOff>
    </xdr:from>
    <xdr:to>
      <xdr:col>10</xdr:col>
      <xdr:colOff>4503</xdr:colOff>
      <xdr:row>89</xdr:row>
      <xdr:rowOff>76200</xdr:rowOff>
    </xdr:to>
    <xdr:pic>
      <xdr:nvPicPr>
        <xdr:cNvPr id="15" name="Graphic 14" descr="Trophy">
          <a:extLst>
            <a:ext uri="{FF2B5EF4-FFF2-40B4-BE49-F238E27FC236}">
              <a16:creationId xmlns:a16="http://schemas.microsoft.com/office/drawing/2014/main" id="{765B89D5-5B8F-4512-A999-38A88C03415C}"/>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24803100" y="4812030"/>
          <a:ext cx="781050" cy="750570"/>
        </a:xfrm>
        <a:prstGeom prst="rect">
          <a:avLst/>
        </a:prstGeom>
      </xdr:spPr>
    </xdr:pic>
    <xdr:clientData/>
  </xdr:twoCellAnchor>
  <xdr:twoCellAnchor editAs="oneCell">
    <xdr:from>
      <xdr:col>8</xdr:col>
      <xdr:colOff>438150</xdr:colOff>
      <xdr:row>115</xdr:row>
      <xdr:rowOff>171450</xdr:rowOff>
    </xdr:from>
    <xdr:to>
      <xdr:col>9</xdr:col>
      <xdr:colOff>807374</xdr:colOff>
      <xdr:row>120</xdr:row>
      <xdr:rowOff>133350</xdr:rowOff>
    </xdr:to>
    <xdr:pic>
      <xdr:nvPicPr>
        <xdr:cNvPr id="16" name="Graphic 15" descr="Money">
          <a:extLst>
            <a:ext uri="{FF2B5EF4-FFF2-40B4-BE49-F238E27FC236}">
              <a16:creationId xmlns:a16="http://schemas.microsoft.com/office/drawing/2014/main" id="{0BBFFF6F-4562-4142-A0D5-29FA805D6007}"/>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24212550" y="10412730"/>
          <a:ext cx="914400" cy="876300"/>
        </a:xfrm>
        <a:prstGeom prst="rect">
          <a:avLst/>
        </a:prstGeom>
      </xdr:spPr>
    </xdr:pic>
    <xdr:clientData/>
  </xdr:twoCellAnchor>
  <xdr:twoCellAnchor editAs="oneCell">
    <xdr:from>
      <xdr:col>5</xdr:col>
      <xdr:colOff>514350</xdr:colOff>
      <xdr:row>121</xdr:row>
      <xdr:rowOff>19050</xdr:rowOff>
    </xdr:from>
    <xdr:to>
      <xdr:col>7</xdr:col>
      <xdr:colOff>738447</xdr:colOff>
      <xdr:row>130</xdr:row>
      <xdr:rowOff>133350</xdr:rowOff>
    </xdr:to>
    <xdr:pic>
      <xdr:nvPicPr>
        <xdr:cNvPr id="17" name="Graphic 16" descr="Shopping cart">
          <a:extLst>
            <a:ext uri="{FF2B5EF4-FFF2-40B4-BE49-F238E27FC236}">
              <a16:creationId xmlns:a16="http://schemas.microsoft.com/office/drawing/2014/main" id="{10D4EDC7-0548-412C-BC08-104FDD94556D}"/>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 uri="{96DAC541-7B7A-43D3-8B79-37D633B846F1}">
              <asvg:svgBlip xmlns:asvg="http://schemas.microsoft.com/office/drawing/2016/SVG/main" r:embed="rId16"/>
            </a:ext>
          </a:extLst>
        </a:blip>
        <a:stretch>
          <a:fillRect/>
        </a:stretch>
      </xdr:blipFill>
      <xdr:spPr>
        <a:xfrm>
          <a:off x="22459950" y="11357610"/>
          <a:ext cx="2190750" cy="1760220"/>
        </a:xfrm>
        <a:prstGeom prst="rect">
          <a:avLst/>
        </a:prstGeom>
      </xdr:spPr>
    </xdr:pic>
    <xdr:clientData/>
  </xdr:twoCellAnchor>
  <xdr:twoCellAnchor editAs="oneCell">
    <xdr:from>
      <xdr:col>10</xdr:col>
      <xdr:colOff>342900</xdr:colOff>
      <xdr:row>91</xdr:row>
      <xdr:rowOff>76200</xdr:rowOff>
    </xdr:from>
    <xdr:to>
      <xdr:col>10</xdr:col>
      <xdr:colOff>1255914</xdr:colOff>
      <xdr:row>96</xdr:row>
      <xdr:rowOff>38100</xdr:rowOff>
    </xdr:to>
    <xdr:pic>
      <xdr:nvPicPr>
        <xdr:cNvPr id="18" name="Graphic 17" descr="Piggy Bank">
          <a:extLst>
            <a:ext uri="{FF2B5EF4-FFF2-40B4-BE49-F238E27FC236}">
              <a16:creationId xmlns:a16="http://schemas.microsoft.com/office/drawing/2014/main" id="{3D279EB9-0327-4D24-A35C-55524EED338B}"/>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 uri="{96DAC541-7B7A-43D3-8B79-37D633B846F1}">
              <asvg:svgBlip xmlns:asvg="http://schemas.microsoft.com/office/drawing/2016/SVG/main" r:embed="rId18"/>
            </a:ext>
          </a:extLst>
        </a:blip>
        <a:stretch>
          <a:fillRect/>
        </a:stretch>
      </xdr:blipFill>
      <xdr:spPr>
        <a:xfrm>
          <a:off x="25336500" y="5928360"/>
          <a:ext cx="914400" cy="876300"/>
        </a:xfrm>
        <a:prstGeom prst="rect">
          <a:avLst/>
        </a:prstGeom>
      </xdr:spPr>
    </xdr:pic>
    <xdr:clientData/>
  </xdr:twoCellAnchor>
  <xdr:twoCellAnchor editAs="oneCell">
    <xdr:from>
      <xdr:col>8</xdr:col>
      <xdr:colOff>552450</xdr:colOff>
      <xdr:row>102</xdr:row>
      <xdr:rowOff>114300</xdr:rowOff>
    </xdr:from>
    <xdr:to>
      <xdr:col>9</xdr:col>
      <xdr:colOff>906434</xdr:colOff>
      <xdr:row>107</xdr:row>
      <xdr:rowOff>76200</xdr:rowOff>
    </xdr:to>
    <xdr:pic>
      <xdr:nvPicPr>
        <xdr:cNvPr id="19" name="Graphic 18" descr="Research">
          <a:extLst>
            <a:ext uri="{FF2B5EF4-FFF2-40B4-BE49-F238E27FC236}">
              <a16:creationId xmlns:a16="http://schemas.microsoft.com/office/drawing/2014/main" id="{796188E3-BB21-4DB8-8190-F539251743F0}"/>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 uri="{96DAC541-7B7A-43D3-8B79-37D633B846F1}">
              <asvg:svgBlip xmlns:asvg="http://schemas.microsoft.com/office/drawing/2016/SVG/main" r:embed="rId20"/>
            </a:ext>
          </a:extLst>
        </a:blip>
        <a:stretch>
          <a:fillRect/>
        </a:stretch>
      </xdr:blipFill>
      <xdr:spPr>
        <a:xfrm>
          <a:off x="24326850" y="7978140"/>
          <a:ext cx="914400" cy="876300"/>
        </a:xfrm>
        <a:prstGeom prst="rect">
          <a:avLst/>
        </a:prstGeom>
      </xdr:spPr>
    </xdr:pic>
    <xdr:clientData/>
  </xdr:twoCellAnchor>
  <xdr:twoCellAnchor editAs="oneCell">
    <xdr:from>
      <xdr:col>11</xdr:col>
      <xdr:colOff>533400</xdr:colOff>
      <xdr:row>77</xdr:row>
      <xdr:rowOff>133350</xdr:rowOff>
    </xdr:from>
    <xdr:to>
      <xdr:col>12</xdr:col>
      <xdr:colOff>576350</xdr:colOff>
      <xdr:row>82</xdr:row>
      <xdr:rowOff>95250</xdr:rowOff>
    </xdr:to>
    <xdr:pic>
      <xdr:nvPicPr>
        <xdr:cNvPr id="20" name="Graphic 19" descr="Research">
          <a:extLst>
            <a:ext uri="{FF2B5EF4-FFF2-40B4-BE49-F238E27FC236}">
              <a16:creationId xmlns:a16="http://schemas.microsoft.com/office/drawing/2014/main" id="{DFC45B54-A91C-4AC7-A04F-30CA6B9A9C1E}"/>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 uri="{96DAC541-7B7A-43D3-8B79-37D633B846F1}">
              <asvg:svgBlip xmlns:asvg="http://schemas.microsoft.com/office/drawing/2016/SVG/main" r:embed="rId20"/>
            </a:ext>
          </a:extLst>
        </a:blip>
        <a:stretch>
          <a:fillRect/>
        </a:stretch>
      </xdr:blipFill>
      <xdr:spPr>
        <a:xfrm>
          <a:off x="26136600" y="3425190"/>
          <a:ext cx="914400" cy="876300"/>
        </a:xfrm>
        <a:prstGeom prst="rect">
          <a:avLst/>
        </a:prstGeom>
      </xdr:spPr>
    </xdr:pic>
    <xdr:clientData/>
  </xdr:twoCellAnchor>
  <xdr:twoCellAnchor editAs="oneCell">
    <xdr:from>
      <xdr:col>10</xdr:col>
      <xdr:colOff>57150</xdr:colOff>
      <xdr:row>74</xdr:row>
      <xdr:rowOff>95250</xdr:rowOff>
    </xdr:from>
    <xdr:to>
      <xdr:col>10</xdr:col>
      <xdr:colOff>971550</xdr:colOff>
      <xdr:row>79</xdr:row>
      <xdr:rowOff>57150</xdr:rowOff>
    </xdr:to>
    <xdr:pic>
      <xdr:nvPicPr>
        <xdr:cNvPr id="21" name="Graphic 20" descr="Pie chart">
          <a:extLst>
            <a:ext uri="{FF2B5EF4-FFF2-40B4-BE49-F238E27FC236}">
              <a16:creationId xmlns:a16="http://schemas.microsoft.com/office/drawing/2014/main" id="{D83D25CB-A8CD-4241-A03F-AC377DB09930}"/>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 uri="{96DAC541-7B7A-43D3-8B79-37D633B846F1}">
              <asvg:svgBlip xmlns:asvg="http://schemas.microsoft.com/office/drawing/2016/SVG/main" r:embed="rId22"/>
            </a:ext>
          </a:extLst>
        </a:blip>
        <a:stretch>
          <a:fillRect/>
        </a:stretch>
      </xdr:blipFill>
      <xdr:spPr>
        <a:xfrm>
          <a:off x="25050750" y="2838450"/>
          <a:ext cx="914400" cy="876300"/>
        </a:xfrm>
        <a:prstGeom prst="rect">
          <a:avLst/>
        </a:prstGeom>
      </xdr:spPr>
    </xdr:pic>
    <xdr:clientData/>
  </xdr:twoCellAnchor>
  <xdr:twoCellAnchor editAs="oneCell">
    <xdr:from>
      <xdr:col>11</xdr:col>
      <xdr:colOff>457200</xdr:colOff>
      <xdr:row>95</xdr:row>
      <xdr:rowOff>38100</xdr:rowOff>
    </xdr:from>
    <xdr:to>
      <xdr:col>12</xdr:col>
      <xdr:colOff>500150</xdr:colOff>
      <xdr:row>100</xdr:row>
      <xdr:rowOff>0</xdr:rowOff>
    </xdr:to>
    <xdr:pic>
      <xdr:nvPicPr>
        <xdr:cNvPr id="22" name="Graphic 21" descr="Bar graph with upward trend">
          <a:extLst>
            <a:ext uri="{FF2B5EF4-FFF2-40B4-BE49-F238E27FC236}">
              <a16:creationId xmlns:a16="http://schemas.microsoft.com/office/drawing/2014/main" id="{57C8CCE3-F186-4E56-A201-13B6CBE9B433}"/>
            </a:ext>
          </a:extLst>
        </xdr:cNvPr>
        <xdr:cNvPicPr>
          <a:picLocks noChangeAspect="1"/>
        </xdr:cNvPicPr>
      </xdr:nvPicPr>
      <xdr:blipFill>
        <a:blip xmlns:r="http://schemas.openxmlformats.org/officeDocument/2006/relationships" r:embed="rId23">
          <a:extLst>
            <a:ext uri="{28A0092B-C50C-407E-A947-70E740481C1C}">
              <a14:useLocalDpi xmlns:a14="http://schemas.microsoft.com/office/drawing/2010/main" val="0"/>
            </a:ext>
            <a:ext uri="{96DAC541-7B7A-43D3-8B79-37D633B846F1}">
              <asvg:svgBlip xmlns:asvg="http://schemas.microsoft.com/office/drawing/2016/SVG/main" r:embed="rId24"/>
            </a:ext>
          </a:extLst>
        </a:blip>
        <a:stretch>
          <a:fillRect/>
        </a:stretch>
      </xdr:blipFill>
      <xdr:spPr>
        <a:xfrm>
          <a:off x="26060400" y="6621780"/>
          <a:ext cx="914400" cy="876300"/>
        </a:xfrm>
        <a:prstGeom prst="rect">
          <a:avLst/>
        </a:prstGeom>
      </xdr:spPr>
    </xdr:pic>
    <xdr:clientData/>
  </xdr:twoCellAnchor>
  <xdr:twoCellAnchor editAs="oneCell">
    <xdr:from>
      <xdr:col>12</xdr:col>
      <xdr:colOff>76200</xdr:colOff>
      <xdr:row>86</xdr:row>
      <xdr:rowOff>114300</xdr:rowOff>
    </xdr:from>
    <xdr:to>
      <xdr:col>13</xdr:col>
      <xdr:colOff>267392</xdr:colOff>
      <xdr:row>91</xdr:row>
      <xdr:rowOff>76200</xdr:rowOff>
    </xdr:to>
    <xdr:pic>
      <xdr:nvPicPr>
        <xdr:cNvPr id="23" name="Graphic 22" descr="Bullseye">
          <a:extLst>
            <a:ext uri="{FF2B5EF4-FFF2-40B4-BE49-F238E27FC236}">
              <a16:creationId xmlns:a16="http://schemas.microsoft.com/office/drawing/2014/main" id="{9B738AE9-376A-4778-9FB7-34D3A47D693B}"/>
            </a:ext>
          </a:extLst>
        </xdr:cNvPr>
        <xdr:cNvPicPr>
          <a:picLocks noChangeAspect="1"/>
        </xdr:cNvPicPr>
      </xdr:nvPicPr>
      <xdr:blipFill>
        <a:blip xmlns:r="http://schemas.openxmlformats.org/officeDocument/2006/relationships" r:embed="rId25">
          <a:extLst>
            <a:ext uri="{28A0092B-C50C-407E-A947-70E740481C1C}">
              <a14:useLocalDpi xmlns:a14="http://schemas.microsoft.com/office/drawing/2010/main" val="0"/>
            </a:ext>
            <a:ext uri="{96DAC541-7B7A-43D3-8B79-37D633B846F1}">
              <asvg:svgBlip xmlns:asvg="http://schemas.microsoft.com/office/drawing/2016/SVG/main" r:embed="rId26"/>
            </a:ext>
          </a:extLst>
        </a:blip>
        <a:stretch>
          <a:fillRect/>
        </a:stretch>
      </xdr:blipFill>
      <xdr:spPr>
        <a:xfrm>
          <a:off x="26289000" y="5052060"/>
          <a:ext cx="914400" cy="876300"/>
        </a:xfrm>
        <a:prstGeom prst="rect">
          <a:avLst/>
        </a:prstGeom>
      </xdr:spPr>
    </xdr:pic>
    <xdr:clientData/>
  </xdr:twoCellAnchor>
  <xdr:oneCellAnchor>
    <xdr:from>
      <xdr:col>6</xdr:col>
      <xdr:colOff>209550</xdr:colOff>
      <xdr:row>109</xdr:row>
      <xdr:rowOff>171450</xdr:rowOff>
    </xdr:from>
    <xdr:ext cx="5657850" cy="1126879"/>
    <xdr:sp macro="" textlink="">
      <xdr:nvSpPr>
        <xdr:cNvPr id="24" name="TextBox 23">
          <a:extLst>
            <a:ext uri="{FF2B5EF4-FFF2-40B4-BE49-F238E27FC236}">
              <a16:creationId xmlns:a16="http://schemas.microsoft.com/office/drawing/2014/main" id="{87FAD980-7DEC-4CC4-A62C-E84914CF3C9C}"/>
            </a:ext>
          </a:extLst>
        </xdr:cNvPr>
        <xdr:cNvSpPr txBox="1"/>
      </xdr:nvSpPr>
      <xdr:spPr>
        <a:xfrm>
          <a:off x="22764750" y="9315450"/>
          <a:ext cx="5657850" cy="112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IN" sz="5000">
              <a:latin typeface="Algerian" panose="04020705040A02060702" pitchFamily="82" charset="0"/>
              <a:cs typeface="Aparajita" panose="02020603050405020304" pitchFamily="18" charset="0"/>
            </a:rPr>
            <a:t>Sale's Dashbord</a:t>
          </a:r>
        </a:p>
      </xdr:txBody>
    </xdr:sp>
    <xdr:clientData/>
  </xdr:oneCellAnchor>
  <xdr:oneCellAnchor>
    <xdr:from>
      <xdr:col>6</xdr:col>
      <xdr:colOff>590550</xdr:colOff>
      <xdr:row>69</xdr:row>
      <xdr:rowOff>114300</xdr:rowOff>
    </xdr:from>
    <xdr:ext cx="4436407" cy="837024"/>
    <xdr:sp macro="" textlink="">
      <xdr:nvSpPr>
        <xdr:cNvPr id="25" name="TextBox 24">
          <a:extLst>
            <a:ext uri="{FF2B5EF4-FFF2-40B4-BE49-F238E27FC236}">
              <a16:creationId xmlns:a16="http://schemas.microsoft.com/office/drawing/2014/main" id="{7365F223-1FF3-44EF-B291-AF3C6D2FBD32}"/>
            </a:ext>
          </a:extLst>
        </xdr:cNvPr>
        <xdr:cNvSpPr txBox="1"/>
      </xdr:nvSpPr>
      <xdr:spPr>
        <a:xfrm>
          <a:off x="23145750" y="1943100"/>
          <a:ext cx="4436407" cy="83702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4400">
              <a:latin typeface="Algerian" panose="04020705040A02060702" pitchFamily="82" charset="0"/>
            </a:rPr>
            <a:t>Hackathon</a:t>
          </a:r>
          <a:r>
            <a:rPr lang="en-IN" sz="4400" baseline="0">
              <a:latin typeface="Algerian" panose="04020705040A02060702" pitchFamily="82" charset="0"/>
            </a:rPr>
            <a:t> 1.0</a:t>
          </a:r>
          <a:endParaRPr lang="en-IN" sz="4400">
            <a:latin typeface="Algerian" panose="04020705040A02060702" pitchFamily="82" charset="0"/>
          </a:endParaRPr>
        </a:p>
      </xdr:txBody>
    </xdr:sp>
    <xdr:clientData/>
  </xdr:oneCellAnchor>
  <xdr:twoCellAnchor editAs="oneCell">
    <xdr:from>
      <xdr:col>2</xdr:col>
      <xdr:colOff>476250</xdr:colOff>
      <xdr:row>117</xdr:row>
      <xdr:rowOff>41910</xdr:rowOff>
    </xdr:from>
    <xdr:to>
      <xdr:col>5</xdr:col>
      <xdr:colOff>452005</xdr:colOff>
      <xdr:row>123</xdr:row>
      <xdr:rowOff>80010</xdr:rowOff>
    </xdr:to>
    <xdr:pic>
      <xdr:nvPicPr>
        <xdr:cNvPr id="26" name="Graphic 25" descr="Presentation with bar chart">
          <a:extLst>
            <a:ext uri="{FF2B5EF4-FFF2-40B4-BE49-F238E27FC236}">
              <a16:creationId xmlns:a16="http://schemas.microsoft.com/office/drawing/2014/main" id="{F8EAC355-FFCB-4784-BB46-65435B31518A}"/>
            </a:ext>
          </a:extLst>
        </xdr:cNvPr>
        <xdr:cNvPicPr>
          <a:picLocks noChangeAspect="1"/>
        </xdr:cNvPicPr>
      </xdr:nvPicPr>
      <xdr:blipFill>
        <a:blip xmlns:r="http://schemas.openxmlformats.org/officeDocument/2006/relationships" r:embed="rId27">
          <a:extLst>
            <a:ext uri="{28A0092B-C50C-407E-A947-70E740481C1C}">
              <a14:useLocalDpi xmlns:a14="http://schemas.microsoft.com/office/drawing/2010/main" val="0"/>
            </a:ext>
            <a:ext uri="{96DAC541-7B7A-43D3-8B79-37D633B846F1}">
              <asvg:svgBlip xmlns:asvg="http://schemas.microsoft.com/office/drawing/2016/SVG/main" r:embed="rId28"/>
            </a:ext>
          </a:extLst>
        </a:blip>
        <a:stretch>
          <a:fillRect/>
        </a:stretch>
      </xdr:blipFill>
      <xdr:spPr>
        <a:xfrm>
          <a:off x="1954530" y="21438870"/>
          <a:ext cx="2286000" cy="1135380"/>
        </a:xfrm>
        <a:prstGeom prst="rect">
          <a:avLst/>
        </a:prstGeom>
      </xdr:spPr>
    </xdr:pic>
    <xdr:clientData/>
  </xdr:twoCellAnchor>
  <xdr:twoCellAnchor editAs="oneCell">
    <xdr:from>
      <xdr:col>10</xdr:col>
      <xdr:colOff>933450</xdr:colOff>
      <xdr:row>121</xdr:row>
      <xdr:rowOff>106680</xdr:rowOff>
    </xdr:from>
    <xdr:to>
      <xdr:col>11</xdr:col>
      <xdr:colOff>350173</xdr:colOff>
      <xdr:row>126</xdr:row>
      <xdr:rowOff>68580</xdr:rowOff>
    </xdr:to>
    <xdr:pic>
      <xdr:nvPicPr>
        <xdr:cNvPr id="27" name="Graphic 26" descr="Research">
          <a:extLst>
            <a:ext uri="{FF2B5EF4-FFF2-40B4-BE49-F238E27FC236}">
              <a16:creationId xmlns:a16="http://schemas.microsoft.com/office/drawing/2014/main" id="{498FB38D-4DFC-466C-A286-F3EFF5600F8B}"/>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 uri="{96DAC541-7B7A-43D3-8B79-37D633B846F1}">
              <asvg:svgBlip xmlns:asvg="http://schemas.microsoft.com/office/drawing/2016/SVG/main" r:embed="rId20"/>
            </a:ext>
          </a:extLst>
        </a:blip>
        <a:stretch>
          <a:fillRect/>
        </a:stretch>
      </xdr:blipFill>
      <xdr:spPr>
        <a:xfrm>
          <a:off x="7981950" y="22235160"/>
          <a:ext cx="914400" cy="876300"/>
        </a:xfrm>
        <a:prstGeom prst="rect">
          <a:avLst/>
        </a:prstGeom>
      </xdr:spPr>
    </xdr:pic>
    <xdr:clientData/>
  </xdr:twoCellAnchor>
  <xdr:twoCellAnchor editAs="oneCell">
    <xdr:from>
      <xdr:col>1</xdr:col>
      <xdr:colOff>38100</xdr:colOff>
      <xdr:row>110</xdr:row>
      <xdr:rowOff>38100</xdr:rowOff>
    </xdr:from>
    <xdr:to>
      <xdr:col>1</xdr:col>
      <xdr:colOff>950421</xdr:colOff>
      <xdr:row>115</xdr:row>
      <xdr:rowOff>0</xdr:rowOff>
    </xdr:to>
    <xdr:pic>
      <xdr:nvPicPr>
        <xdr:cNvPr id="28" name="Graphic 27" descr="Statistics">
          <a:extLst>
            <a:ext uri="{FF2B5EF4-FFF2-40B4-BE49-F238E27FC236}">
              <a16:creationId xmlns:a16="http://schemas.microsoft.com/office/drawing/2014/main" id="{1DB8A974-8865-4E33-BC8F-BBC1BBF31A15}"/>
            </a:ext>
          </a:extLst>
        </xdr:cNvPr>
        <xdr:cNvPicPr>
          <a:picLocks noChangeAspect="1"/>
        </xdr:cNvPicPr>
      </xdr:nvPicPr>
      <xdr:blipFill>
        <a:blip xmlns:r="http://schemas.openxmlformats.org/officeDocument/2006/relationships" r:embed="rId29">
          <a:extLst>
            <a:ext uri="{28A0092B-C50C-407E-A947-70E740481C1C}">
              <a14:useLocalDpi xmlns:a14="http://schemas.microsoft.com/office/drawing/2010/main" val="0"/>
            </a:ext>
            <a:ext uri="{96DAC541-7B7A-43D3-8B79-37D633B846F1}">
              <asvg:svgBlip xmlns:asvg="http://schemas.microsoft.com/office/drawing/2016/SVG/main" r:embed="rId30"/>
            </a:ext>
          </a:extLst>
        </a:blip>
        <a:stretch>
          <a:fillRect/>
        </a:stretch>
      </xdr:blipFill>
      <xdr:spPr>
        <a:xfrm>
          <a:off x="3695700" y="11742420"/>
          <a:ext cx="914400" cy="876300"/>
        </a:xfrm>
        <a:prstGeom prst="rect">
          <a:avLst/>
        </a:prstGeom>
      </xdr:spPr>
    </xdr:pic>
    <xdr:clientData/>
  </xdr:twoCellAnchor>
  <xdr:twoCellAnchor>
    <xdr:from>
      <xdr:col>6</xdr:col>
      <xdr:colOff>865909</xdr:colOff>
      <xdr:row>17</xdr:row>
      <xdr:rowOff>159328</xdr:rowOff>
    </xdr:from>
    <xdr:to>
      <xdr:col>11</xdr:col>
      <xdr:colOff>284018</xdr:colOff>
      <xdr:row>33</xdr:row>
      <xdr:rowOff>20783</xdr:rowOff>
    </xdr:to>
    <xdr:graphicFrame macro="">
      <xdr:nvGraphicFramePr>
        <xdr:cNvPr id="2" name="Chart 1">
          <a:extLst>
            <a:ext uri="{FF2B5EF4-FFF2-40B4-BE49-F238E27FC236}">
              <a16:creationId xmlns:a16="http://schemas.microsoft.com/office/drawing/2014/main" id="{81F4F9EC-C3F3-78E9-CF1E-36B3A91E0D9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3810</xdr:rowOff>
    </xdr:from>
    <xdr:to>
      <xdr:col>36</xdr:col>
      <xdr:colOff>552450</xdr:colOff>
      <xdr:row>62</xdr:row>
      <xdr:rowOff>0</xdr:rowOff>
    </xdr:to>
    <xdr:grpSp>
      <xdr:nvGrpSpPr>
        <xdr:cNvPr id="14" name="Group 13">
          <a:extLst>
            <a:ext uri="{FF2B5EF4-FFF2-40B4-BE49-F238E27FC236}">
              <a16:creationId xmlns:a16="http://schemas.microsoft.com/office/drawing/2014/main" id="{43F5EF2C-1F63-8FBE-9C35-18F568280712}"/>
            </a:ext>
          </a:extLst>
        </xdr:cNvPr>
        <xdr:cNvGrpSpPr/>
      </xdr:nvGrpSpPr>
      <xdr:grpSpPr>
        <a:xfrm>
          <a:off x="0" y="3810"/>
          <a:ext cx="22373359" cy="11807190"/>
          <a:chOff x="0" y="3810"/>
          <a:chExt cx="22373359" cy="11807190"/>
        </a:xfrm>
      </xdr:grpSpPr>
      <xdr:grpSp>
        <xdr:nvGrpSpPr>
          <xdr:cNvPr id="91" name="Group 90">
            <a:extLst>
              <a:ext uri="{FF2B5EF4-FFF2-40B4-BE49-F238E27FC236}">
                <a16:creationId xmlns:a16="http://schemas.microsoft.com/office/drawing/2014/main" id="{07493DDC-9ECF-F08C-E811-10550F956922}"/>
              </a:ext>
            </a:extLst>
          </xdr:cNvPr>
          <xdr:cNvGrpSpPr/>
        </xdr:nvGrpSpPr>
        <xdr:grpSpPr>
          <a:xfrm>
            <a:off x="0" y="19050"/>
            <a:ext cx="22373359" cy="11791950"/>
            <a:chOff x="0" y="0"/>
            <a:chExt cx="22498050" cy="11791950"/>
          </a:xfrm>
        </xdr:grpSpPr>
        <xdr:sp macro="" textlink="">
          <xdr:nvSpPr>
            <xdr:cNvPr id="32" name="Rectangle 31">
              <a:extLst>
                <a:ext uri="{FF2B5EF4-FFF2-40B4-BE49-F238E27FC236}">
                  <a16:creationId xmlns:a16="http://schemas.microsoft.com/office/drawing/2014/main" id="{59BBF1BC-CA21-905E-7D6A-B216F7B7DFC9}"/>
                </a:ext>
              </a:extLst>
            </xdr:cNvPr>
            <xdr:cNvSpPr/>
          </xdr:nvSpPr>
          <xdr:spPr>
            <a:xfrm>
              <a:off x="0" y="0"/>
              <a:ext cx="22498050" cy="11791950"/>
            </a:xfrm>
            <a:prstGeom prst="rect">
              <a:avLst/>
            </a:prstGeom>
          </xdr:spPr>
          <xdr:style>
            <a:lnRef idx="0">
              <a:schemeClr val="accent1"/>
            </a:lnRef>
            <a:fillRef idx="3">
              <a:schemeClr val="accent1"/>
            </a:fillRef>
            <a:effectRef idx="3">
              <a:schemeClr val="accent1"/>
            </a:effectRef>
            <a:fontRef idx="minor">
              <a:schemeClr val="lt1"/>
            </a:fontRef>
          </xdr:style>
          <xdr:txBody>
            <a:bodyPr vertOverflow="clip" horzOverflow="clip" rtlCol="0" anchor="t"/>
            <a:lstStyle/>
            <a:p>
              <a:pPr algn="l"/>
              <a:endParaRPr lang="en-IN" sz="1100"/>
            </a:p>
          </xdr:txBody>
        </xdr:sp>
        <xdr:sp macro="" textlink="">
          <xdr:nvSpPr>
            <xdr:cNvPr id="26" name="Flowchart: Manual Operation 25">
              <a:extLst>
                <a:ext uri="{FF2B5EF4-FFF2-40B4-BE49-F238E27FC236}">
                  <a16:creationId xmlns:a16="http://schemas.microsoft.com/office/drawing/2014/main" id="{D12BB969-A365-B074-A898-274FCE9404C9}"/>
                </a:ext>
              </a:extLst>
            </xdr:cNvPr>
            <xdr:cNvSpPr/>
          </xdr:nvSpPr>
          <xdr:spPr>
            <a:xfrm>
              <a:off x="19063043" y="1543050"/>
              <a:ext cx="2976811" cy="647700"/>
            </a:xfrm>
            <a:prstGeom prst="flowChartManualOperation">
              <a:avLst/>
            </a:prstGeom>
          </xdr:spPr>
          <xdr:style>
            <a:lnRef idx="0">
              <a:schemeClr val="accent1"/>
            </a:lnRef>
            <a:fillRef idx="3">
              <a:schemeClr val="accent1"/>
            </a:fillRef>
            <a:effectRef idx="3">
              <a:schemeClr val="accent1"/>
            </a:effectRef>
            <a:fontRef idx="minor">
              <a:schemeClr val="lt1"/>
            </a:fontRef>
          </xdr:style>
          <xdr:txBody>
            <a:bodyPr vertOverflow="clip" horzOverflow="clip" rtlCol="0" anchor="t"/>
            <a:lstStyle/>
            <a:p>
              <a:pPr algn="l"/>
              <a:endParaRPr lang="en-IN" sz="1100"/>
            </a:p>
          </xdr:txBody>
        </xdr:sp>
        <xdr:sp macro="" textlink="">
          <xdr:nvSpPr>
            <xdr:cNvPr id="25" name="Flowchart: Manual Operation 24">
              <a:extLst>
                <a:ext uri="{FF2B5EF4-FFF2-40B4-BE49-F238E27FC236}">
                  <a16:creationId xmlns:a16="http://schemas.microsoft.com/office/drawing/2014/main" id="{6AAEF254-D18F-7659-5B53-A0B888A3BE4D}"/>
                </a:ext>
              </a:extLst>
            </xdr:cNvPr>
            <xdr:cNvSpPr/>
          </xdr:nvSpPr>
          <xdr:spPr>
            <a:xfrm>
              <a:off x="16162560" y="1543050"/>
              <a:ext cx="2976811" cy="647700"/>
            </a:xfrm>
            <a:prstGeom prst="flowChartManualOperation">
              <a:avLst/>
            </a:prstGeom>
          </xdr:spPr>
          <xdr:style>
            <a:lnRef idx="0">
              <a:schemeClr val="accent1"/>
            </a:lnRef>
            <a:fillRef idx="3">
              <a:schemeClr val="accent1"/>
            </a:fillRef>
            <a:effectRef idx="3">
              <a:schemeClr val="accent1"/>
            </a:effectRef>
            <a:fontRef idx="minor">
              <a:schemeClr val="lt1"/>
            </a:fontRef>
          </xdr:style>
          <xdr:txBody>
            <a:bodyPr vertOverflow="clip" horzOverflow="clip" rtlCol="0" anchor="t"/>
            <a:lstStyle/>
            <a:p>
              <a:pPr algn="l"/>
              <a:endParaRPr lang="en-IN" sz="1100"/>
            </a:p>
          </xdr:txBody>
        </xdr:sp>
        <xdr:sp macro="" textlink="">
          <xdr:nvSpPr>
            <xdr:cNvPr id="2" name="Rectangle: Rounded Corners 1">
              <a:extLst>
                <a:ext uri="{FF2B5EF4-FFF2-40B4-BE49-F238E27FC236}">
                  <a16:creationId xmlns:a16="http://schemas.microsoft.com/office/drawing/2014/main" id="{BDE7BC2E-3E54-DCBD-D849-E375719C69D9}"/>
                </a:ext>
              </a:extLst>
            </xdr:cNvPr>
            <xdr:cNvSpPr/>
          </xdr:nvSpPr>
          <xdr:spPr>
            <a:xfrm>
              <a:off x="103043" y="129540"/>
              <a:ext cx="8407584" cy="1234440"/>
            </a:xfrm>
            <a:prstGeom prst="roundRect">
              <a:avLst/>
            </a:prstGeom>
          </xdr:spPr>
          <xdr:style>
            <a:lnRef idx="0">
              <a:schemeClr val="accent1"/>
            </a:lnRef>
            <a:fillRef idx="3">
              <a:schemeClr val="accent1"/>
            </a:fillRef>
            <a:effectRef idx="3">
              <a:schemeClr val="accent1"/>
            </a:effectRef>
            <a:fontRef idx="minor">
              <a:schemeClr val="lt1"/>
            </a:fontRef>
          </xdr:style>
          <xdr:txBody>
            <a:bodyPr vertOverflow="clip" horzOverflow="clip" rtlCol="0" anchor="t"/>
            <a:lstStyle/>
            <a:p>
              <a:pPr algn="l"/>
              <a:endParaRPr lang="en-IN" sz="1100"/>
            </a:p>
          </xdr:txBody>
        </xdr:sp>
        <xdr:sp macro="" textlink="">
          <xdr:nvSpPr>
            <xdr:cNvPr id="3" name="Rectangle: Rounded Corners 2">
              <a:extLst>
                <a:ext uri="{FF2B5EF4-FFF2-40B4-BE49-F238E27FC236}">
                  <a16:creationId xmlns:a16="http://schemas.microsoft.com/office/drawing/2014/main" id="{A1616DB3-C1B3-CC11-55BF-0BF22CA5D7F5}"/>
                </a:ext>
              </a:extLst>
            </xdr:cNvPr>
            <xdr:cNvSpPr/>
          </xdr:nvSpPr>
          <xdr:spPr>
            <a:xfrm>
              <a:off x="8743429" y="152400"/>
              <a:ext cx="13525411" cy="1234440"/>
            </a:xfrm>
            <a:prstGeom prst="roundRect">
              <a:avLst/>
            </a:prstGeom>
          </xdr:spPr>
          <xdr:style>
            <a:lnRef idx="0">
              <a:schemeClr val="accent1"/>
            </a:lnRef>
            <a:fillRef idx="3">
              <a:schemeClr val="accent1"/>
            </a:fillRef>
            <a:effectRef idx="3">
              <a:schemeClr val="accent1"/>
            </a:effectRef>
            <a:fontRef idx="minor">
              <a:schemeClr val="lt1"/>
            </a:fontRef>
          </xdr:style>
          <xdr:txBody>
            <a:bodyPr vertOverflow="clip" horzOverflow="clip" rtlCol="0" anchor="t"/>
            <a:lstStyle/>
            <a:p>
              <a:pPr algn="l"/>
              <a:endParaRPr lang="en-IN" sz="1100"/>
            </a:p>
          </xdr:txBody>
        </xdr:sp>
        <xdr:sp macro="" textlink="">
          <xdr:nvSpPr>
            <xdr:cNvPr id="4" name="Rectangle: Rounded Corners 3">
              <a:extLst>
                <a:ext uri="{FF2B5EF4-FFF2-40B4-BE49-F238E27FC236}">
                  <a16:creationId xmlns:a16="http://schemas.microsoft.com/office/drawing/2014/main" id="{E7F4390C-0528-E221-0106-EFFB33CFF508}"/>
                </a:ext>
              </a:extLst>
            </xdr:cNvPr>
            <xdr:cNvSpPr/>
          </xdr:nvSpPr>
          <xdr:spPr>
            <a:xfrm>
              <a:off x="162197" y="3989070"/>
              <a:ext cx="2719204" cy="4888230"/>
            </a:xfrm>
            <a:prstGeom prst="roundRect">
              <a:avLst/>
            </a:prstGeom>
          </xdr:spPr>
          <xdr:style>
            <a:lnRef idx="0">
              <a:schemeClr val="accent1"/>
            </a:lnRef>
            <a:fillRef idx="3">
              <a:schemeClr val="accent1"/>
            </a:fillRef>
            <a:effectRef idx="3">
              <a:schemeClr val="accent1"/>
            </a:effectRef>
            <a:fontRef idx="minor">
              <a:schemeClr val="lt1"/>
            </a:fontRef>
          </xdr:style>
          <xdr:txBody>
            <a:bodyPr vertOverflow="clip" horzOverflow="clip" rtlCol="0" anchor="t"/>
            <a:lstStyle/>
            <a:p>
              <a:pPr algn="l"/>
              <a:endParaRPr lang="en-IN" sz="1100"/>
            </a:p>
          </xdr:txBody>
        </xdr:sp>
        <xdr:sp macro="" textlink="">
          <xdr:nvSpPr>
            <xdr:cNvPr id="5" name="Rectangle: Rounded Corners 4">
              <a:extLst>
                <a:ext uri="{FF2B5EF4-FFF2-40B4-BE49-F238E27FC236}">
                  <a16:creationId xmlns:a16="http://schemas.microsoft.com/office/drawing/2014/main" id="{149FE031-865D-54D1-5DC9-3606BE52D892}"/>
                </a:ext>
              </a:extLst>
            </xdr:cNvPr>
            <xdr:cNvSpPr/>
          </xdr:nvSpPr>
          <xdr:spPr>
            <a:xfrm>
              <a:off x="3395940" y="1798320"/>
              <a:ext cx="3605970" cy="1068705"/>
            </a:xfrm>
            <a:prstGeom prst="roundRect">
              <a:avLst/>
            </a:prstGeom>
          </xdr:spPr>
          <xdr:style>
            <a:lnRef idx="0">
              <a:schemeClr val="accent1"/>
            </a:lnRef>
            <a:fillRef idx="3">
              <a:schemeClr val="accent1"/>
            </a:fillRef>
            <a:effectRef idx="3">
              <a:schemeClr val="accent1"/>
            </a:effectRef>
            <a:fontRef idx="minor">
              <a:schemeClr val="lt1"/>
            </a:fontRef>
          </xdr:style>
          <xdr:txBody>
            <a:bodyPr vertOverflow="clip" horzOverflow="clip" rtlCol="0" anchor="t"/>
            <a:lstStyle/>
            <a:p>
              <a:pPr algn="l"/>
              <a:endParaRPr lang="en-IN" sz="1100"/>
            </a:p>
          </xdr:txBody>
        </xdr:sp>
        <xdr:sp macro="" textlink="">
          <xdr:nvSpPr>
            <xdr:cNvPr id="11" name="Rectangle: Rounded Corners 10">
              <a:extLst>
                <a:ext uri="{FF2B5EF4-FFF2-40B4-BE49-F238E27FC236}">
                  <a16:creationId xmlns:a16="http://schemas.microsoft.com/office/drawing/2014/main" id="{D86D9246-E632-90A2-29B6-3B9A33BF29E5}"/>
                </a:ext>
              </a:extLst>
            </xdr:cNvPr>
            <xdr:cNvSpPr/>
          </xdr:nvSpPr>
          <xdr:spPr>
            <a:xfrm>
              <a:off x="204179" y="1664970"/>
              <a:ext cx="2705845" cy="2059305"/>
            </a:xfrm>
            <a:prstGeom prst="roundRect">
              <a:avLst/>
            </a:prstGeom>
          </xdr:spPr>
          <xdr:style>
            <a:lnRef idx="0">
              <a:schemeClr val="accent1"/>
            </a:lnRef>
            <a:fillRef idx="3">
              <a:schemeClr val="accent1"/>
            </a:fillRef>
            <a:effectRef idx="3">
              <a:schemeClr val="accent1"/>
            </a:effectRef>
            <a:fontRef idx="minor">
              <a:schemeClr val="lt1"/>
            </a:fontRef>
          </xdr:style>
          <xdr:txBody>
            <a:bodyPr vertOverflow="clip" horzOverflow="clip" rtlCol="0" anchor="t"/>
            <a:lstStyle/>
            <a:p>
              <a:pPr algn="l"/>
              <a:endParaRPr lang="en-IN" sz="1100"/>
            </a:p>
          </xdr:txBody>
        </xdr:sp>
        <xdr:sp macro="" textlink="">
          <xdr:nvSpPr>
            <xdr:cNvPr id="15" name="Rectangle: Rounded Corners 14">
              <a:extLst>
                <a:ext uri="{FF2B5EF4-FFF2-40B4-BE49-F238E27FC236}">
                  <a16:creationId xmlns:a16="http://schemas.microsoft.com/office/drawing/2014/main" id="{BF1BFF02-BF78-39C6-6A96-CAC759834E8E}"/>
                </a:ext>
              </a:extLst>
            </xdr:cNvPr>
            <xdr:cNvSpPr/>
          </xdr:nvSpPr>
          <xdr:spPr>
            <a:xfrm>
              <a:off x="7822993" y="1798320"/>
              <a:ext cx="3605970" cy="1068705"/>
            </a:xfrm>
            <a:prstGeom prst="roundRect">
              <a:avLst/>
            </a:prstGeom>
          </xdr:spPr>
          <xdr:style>
            <a:lnRef idx="0">
              <a:schemeClr val="accent1"/>
            </a:lnRef>
            <a:fillRef idx="3">
              <a:schemeClr val="accent1"/>
            </a:fillRef>
            <a:effectRef idx="3">
              <a:schemeClr val="accent1"/>
            </a:effectRef>
            <a:fontRef idx="minor">
              <a:schemeClr val="lt1"/>
            </a:fontRef>
          </xdr:style>
          <xdr:txBody>
            <a:bodyPr vertOverflow="clip" horzOverflow="clip" rtlCol="0" anchor="t"/>
            <a:lstStyle/>
            <a:p>
              <a:pPr algn="l"/>
              <a:endParaRPr lang="en-IN" sz="1100"/>
            </a:p>
          </xdr:txBody>
        </xdr:sp>
        <xdr:sp macro="" textlink="">
          <xdr:nvSpPr>
            <xdr:cNvPr id="16" name="Rectangle: Rounded Corners 15">
              <a:extLst>
                <a:ext uri="{FF2B5EF4-FFF2-40B4-BE49-F238E27FC236}">
                  <a16:creationId xmlns:a16="http://schemas.microsoft.com/office/drawing/2014/main" id="{113C5CBC-C492-5FC7-DD4E-63E8182E1E16}"/>
                </a:ext>
              </a:extLst>
            </xdr:cNvPr>
            <xdr:cNvSpPr/>
          </xdr:nvSpPr>
          <xdr:spPr>
            <a:xfrm>
              <a:off x="12173717" y="1798320"/>
              <a:ext cx="3605970" cy="1068705"/>
            </a:xfrm>
            <a:prstGeom prst="roundRect">
              <a:avLst/>
            </a:prstGeom>
          </xdr:spPr>
          <xdr:style>
            <a:lnRef idx="0">
              <a:schemeClr val="accent1"/>
            </a:lnRef>
            <a:fillRef idx="3">
              <a:schemeClr val="accent1"/>
            </a:fillRef>
            <a:effectRef idx="3">
              <a:schemeClr val="accent1"/>
            </a:effectRef>
            <a:fontRef idx="minor">
              <a:schemeClr val="lt1"/>
            </a:fontRef>
          </xdr:style>
          <xdr:txBody>
            <a:bodyPr vertOverflow="clip" horzOverflow="clip" rtlCol="0" anchor="t"/>
            <a:lstStyle/>
            <a:p>
              <a:pPr algn="l"/>
              <a:endParaRPr lang="en-IN" sz="1100"/>
            </a:p>
          </xdr:txBody>
        </xdr:sp>
        <xdr:sp macro="" textlink="">
          <xdr:nvSpPr>
            <xdr:cNvPr id="17" name="Rectangle: Rounded Corners 16">
              <a:extLst>
                <a:ext uri="{FF2B5EF4-FFF2-40B4-BE49-F238E27FC236}">
                  <a16:creationId xmlns:a16="http://schemas.microsoft.com/office/drawing/2014/main" id="{76F1D3DA-DA51-E75F-881E-0CEAD14E715C}"/>
                </a:ext>
              </a:extLst>
            </xdr:cNvPr>
            <xdr:cNvSpPr/>
          </xdr:nvSpPr>
          <xdr:spPr>
            <a:xfrm>
              <a:off x="3358454" y="3310890"/>
              <a:ext cx="3835507" cy="4290060"/>
            </a:xfrm>
            <a:prstGeom prst="roundRect">
              <a:avLst/>
            </a:prstGeom>
          </xdr:spPr>
          <xdr:style>
            <a:lnRef idx="0">
              <a:schemeClr val="accent1"/>
            </a:lnRef>
            <a:fillRef idx="3">
              <a:schemeClr val="accent1"/>
            </a:fillRef>
            <a:effectRef idx="3">
              <a:schemeClr val="accent1"/>
            </a:effectRef>
            <a:fontRef idx="minor">
              <a:schemeClr val="lt1"/>
            </a:fontRef>
          </xdr:style>
          <xdr:txBody>
            <a:bodyPr vertOverflow="clip" horzOverflow="clip" rtlCol="0" anchor="t"/>
            <a:lstStyle/>
            <a:p>
              <a:pPr algn="l"/>
              <a:endParaRPr lang="en-IN" sz="1100"/>
            </a:p>
          </xdr:txBody>
        </xdr:sp>
        <xdr:sp macro="" textlink="">
          <xdr:nvSpPr>
            <xdr:cNvPr id="18" name="Rectangle: Rounded Corners 17">
              <a:extLst>
                <a:ext uri="{FF2B5EF4-FFF2-40B4-BE49-F238E27FC236}">
                  <a16:creationId xmlns:a16="http://schemas.microsoft.com/office/drawing/2014/main" id="{DB173116-A1F9-61BD-F361-3AB89E6578B5}"/>
                </a:ext>
              </a:extLst>
            </xdr:cNvPr>
            <xdr:cNvSpPr/>
          </xdr:nvSpPr>
          <xdr:spPr>
            <a:xfrm>
              <a:off x="7861835" y="3310890"/>
              <a:ext cx="3835507" cy="4156709"/>
            </a:xfrm>
            <a:prstGeom prst="roundRect">
              <a:avLst/>
            </a:prstGeom>
          </xdr:spPr>
          <xdr:style>
            <a:lnRef idx="0">
              <a:schemeClr val="accent1"/>
            </a:lnRef>
            <a:fillRef idx="3">
              <a:schemeClr val="accent1"/>
            </a:fillRef>
            <a:effectRef idx="3">
              <a:schemeClr val="accent1"/>
            </a:effectRef>
            <a:fontRef idx="minor">
              <a:schemeClr val="lt1"/>
            </a:fontRef>
          </xdr:style>
          <xdr:txBody>
            <a:bodyPr vertOverflow="clip" horzOverflow="clip" rtlCol="0" anchor="t"/>
            <a:lstStyle/>
            <a:p>
              <a:pPr algn="l"/>
              <a:endParaRPr lang="en-IN" sz="1100"/>
            </a:p>
          </xdr:txBody>
        </xdr:sp>
        <xdr:sp macro="" textlink="">
          <xdr:nvSpPr>
            <xdr:cNvPr id="19" name="Rectangle: Rounded Corners 18">
              <a:extLst>
                <a:ext uri="{FF2B5EF4-FFF2-40B4-BE49-F238E27FC236}">
                  <a16:creationId xmlns:a16="http://schemas.microsoft.com/office/drawing/2014/main" id="{8EFEF713-4057-62AE-B7BD-5E8F79F1AB54}"/>
                </a:ext>
              </a:extLst>
            </xdr:cNvPr>
            <xdr:cNvSpPr/>
          </xdr:nvSpPr>
          <xdr:spPr>
            <a:xfrm>
              <a:off x="12288888" y="3310890"/>
              <a:ext cx="3835507" cy="4251959"/>
            </a:xfrm>
            <a:prstGeom prst="roundRect">
              <a:avLst/>
            </a:prstGeom>
          </xdr:spPr>
          <xdr:style>
            <a:lnRef idx="0">
              <a:schemeClr val="accent1"/>
            </a:lnRef>
            <a:fillRef idx="3">
              <a:schemeClr val="accent1"/>
            </a:fillRef>
            <a:effectRef idx="3">
              <a:schemeClr val="accent1"/>
            </a:effectRef>
            <a:fontRef idx="minor">
              <a:schemeClr val="lt1"/>
            </a:fontRef>
          </xdr:style>
          <xdr:txBody>
            <a:bodyPr vertOverflow="clip" horzOverflow="clip" rtlCol="0" anchor="t"/>
            <a:lstStyle/>
            <a:p>
              <a:pPr algn="l"/>
              <a:endParaRPr lang="en-IN" sz="1100"/>
            </a:p>
          </xdr:txBody>
        </xdr:sp>
        <xdr:sp macro="" textlink="">
          <xdr:nvSpPr>
            <xdr:cNvPr id="20" name="Rectangle: Rounded Corners 19">
              <a:extLst>
                <a:ext uri="{FF2B5EF4-FFF2-40B4-BE49-F238E27FC236}">
                  <a16:creationId xmlns:a16="http://schemas.microsoft.com/office/drawing/2014/main" id="{7E64D9A2-01AF-34AB-7068-4FA37BC293C8}"/>
                </a:ext>
              </a:extLst>
            </xdr:cNvPr>
            <xdr:cNvSpPr/>
          </xdr:nvSpPr>
          <xdr:spPr>
            <a:xfrm>
              <a:off x="3282125" y="7863840"/>
              <a:ext cx="8281642" cy="3489960"/>
            </a:xfrm>
            <a:prstGeom prst="roundRect">
              <a:avLst/>
            </a:prstGeom>
          </xdr:spPr>
          <xdr:style>
            <a:lnRef idx="0">
              <a:schemeClr val="accent1"/>
            </a:lnRef>
            <a:fillRef idx="3">
              <a:schemeClr val="accent1"/>
            </a:fillRef>
            <a:effectRef idx="3">
              <a:schemeClr val="accent1"/>
            </a:effectRef>
            <a:fontRef idx="minor">
              <a:schemeClr val="lt1"/>
            </a:fontRef>
          </xdr:style>
          <xdr:txBody>
            <a:bodyPr vertOverflow="clip" horzOverflow="clip" rtlCol="0" anchor="t"/>
            <a:lstStyle/>
            <a:p>
              <a:pPr algn="l"/>
              <a:endParaRPr lang="en-IN" sz="1100"/>
            </a:p>
          </xdr:txBody>
        </xdr:sp>
        <xdr:sp macro="" textlink="">
          <xdr:nvSpPr>
            <xdr:cNvPr id="21" name="Rectangle: Rounded Corners 20">
              <a:extLst>
                <a:ext uri="{FF2B5EF4-FFF2-40B4-BE49-F238E27FC236}">
                  <a16:creationId xmlns:a16="http://schemas.microsoft.com/office/drawing/2014/main" id="{295936FD-A3AC-DCE6-B6E0-A40033E0E7B1}"/>
                </a:ext>
              </a:extLst>
            </xdr:cNvPr>
            <xdr:cNvSpPr/>
          </xdr:nvSpPr>
          <xdr:spPr>
            <a:xfrm>
              <a:off x="12155313" y="7863840"/>
              <a:ext cx="4293478" cy="3585210"/>
            </a:xfrm>
            <a:prstGeom prst="roundRect">
              <a:avLst/>
            </a:prstGeom>
          </xdr:spPr>
          <xdr:style>
            <a:lnRef idx="0">
              <a:schemeClr val="accent1"/>
            </a:lnRef>
            <a:fillRef idx="3">
              <a:schemeClr val="accent1"/>
            </a:fillRef>
            <a:effectRef idx="3">
              <a:schemeClr val="accent1"/>
            </a:effectRef>
            <a:fontRef idx="minor">
              <a:schemeClr val="lt1"/>
            </a:fontRef>
          </xdr:style>
          <xdr:txBody>
            <a:bodyPr vertOverflow="clip" horzOverflow="clip" rtlCol="0" anchor="t"/>
            <a:lstStyle/>
            <a:p>
              <a:pPr algn="l"/>
              <a:endParaRPr lang="en-IN" sz="1100"/>
            </a:p>
          </xdr:txBody>
        </xdr:sp>
        <xdr:sp macro="" textlink="">
          <xdr:nvSpPr>
            <xdr:cNvPr id="22" name="Flowchart: Off-page Connector 21">
              <a:extLst>
                <a:ext uri="{FF2B5EF4-FFF2-40B4-BE49-F238E27FC236}">
                  <a16:creationId xmlns:a16="http://schemas.microsoft.com/office/drawing/2014/main" id="{C4FD7399-0BD9-6D9C-9376-2B2E0FA4AE97}"/>
                </a:ext>
              </a:extLst>
            </xdr:cNvPr>
            <xdr:cNvSpPr/>
          </xdr:nvSpPr>
          <xdr:spPr>
            <a:xfrm>
              <a:off x="16506038" y="1924050"/>
              <a:ext cx="2289855" cy="2876550"/>
            </a:xfrm>
            <a:prstGeom prst="flowChartOffpageConnector">
              <a:avLst/>
            </a:prstGeom>
          </xdr:spPr>
          <xdr:style>
            <a:lnRef idx="0">
              <a:schemeClr val="accent1"/>
            </a:lnRef>
            <a:fillRef idx="3">
              <a:schemeClr val="accent1"/>
            </a:fillRef>
            <a:effectRef idx="3">
              <a:schemeClr val="accent1"/>
            </a:effectRef>
            <a:fontRef idx="minor">
              <a:schemeClr val="lt1"/>
            </a:fontRef>
          </xdr:style>
          <xdr:txBody>
            <a:bodyPr vertOverflow="clip" horzOverflow="clip" rtlCol="0" anchor="t"/>
            <a:lstStyle/>
            <a:p>
              <a:pPr algn="l"/>
              <a:endParaRPr lang="en-IN" sz="1100"/>
            </a:p>
          </xdr:txBody>
        </xdr:sp>
        <xdr:sp macro="" textlink="">
          <xdr:nvSpPr>
            <xdr:cNvPr id="23" name="Flowchart: Off-page Connector 22">
              <a:extLst>
                <a:ext uri="{FF2B5EF4-FFF2-40B4-BE49-F238E27FC236}">
                  <a16:creationId xmlns:a16="http://schemas.microsoft.com/office/drawing/2014/main" id="{27FADC2A-2B11-53AB-4BEB-F5AF29BB7577}"/>
                </a:ext>
              </a:extLst>
            </xdr:cNvPr>
            <xdr:cNvSpPr/>
          </xdr:nvSpPr>
          <xdr:spPr>
            <a:xfrm>
              <a:off x="19387439" y="1924050"/>
              <a:ext cx="2289855" cy="2876550"/>
            </a:xfrm>
            <a:prstGeom prst="flowChartOffpageConnector">
              <a:avLst/>
            </a:prstGeom>
            <a:ln/>
          </xdr:spPr>
          <xdr:style>
            <a:lnRef idx="0">
              <a:schemeClr val="accent1"/>
            </a:lnRef>
            <a:fillRef idx="3">
              <a:schemeClr val="accent1"/>
            </a:fillRef>
            <a:effectRef idx="3">
              <a:schemeClr val="accent1"/>
            </a:effectRef>
            <a:fontRef idx="minor">
              <a:schemeClr val="lt1"/>
            </a:fontRef>
          </xdr:style>
          <xdr:txBody>
            <a:bodyPr vertOverflow="clip" horzOverflow="clip" rtlCol="0" anchor="t"/>
            <a:lstStyle/>
            <a:p>
              <a:pPr algn="l"/>
              <a:endParaRPr lang="en-IN" sz="1100"/>
            </a:p>
          </xdr:txBody>
        </xdr:sp>
        <xdr:sp macro="" textlink="">
          <xdr:nvSpPr>
            <xdr:cNvPr id="27" name="Oval 26">
              <a:extLst>
                <a:ext uri="{FF2B5EF4-FFF2-40B4-BE49-F238E27FC236}">
                  <a16:creationId xmlns:a16="http://schemas.microsoft.com/office/drawing/2014/main" id="{95D03846-5306-84D2-A238-E2602F785FA8}"/>
                </a:ext>
              </a:extLst>
            </xdr:cNvPr>
            <xdr:cNvSpPr/>
          </xdr:nvSpPr>
          <xdr:spPr>
            <a:xfrm>
              <a:off x="95411" y="9220200"/>
              <a:ext cx="2671497" cy="2247900"/>
            </a:xfrm>
            <a:prstGeom prst="ellipse">
              <a:avLst/>
            </a:prstGeom>
          </xdr:spPr>
          <xdr:style>
            <a:lnRef idx="0">
              <a:schemeClr val="accent1"/>
            </a:lnRef>
            <a:fillRef idx="3">
              <a:schemeClr val="accent1"/>
            </a:fillRef>
            <a:effectRef idx="3">
              <a:schemeClr val="accent1"/>
            </a:effectRef>
            <a:fontRef idx="minor">
              <a:schemeClr val="lt1"/>
            </a:fontRef>
          </xdr:style>
          <xdr:txBody>
            <a:bodyPr vertOverflow="clip" horzOverflow="clip" rtlCol="0" anchor="t"/>
            <a:lstStyle/>
            <a:p>
              <a:pPr algn="l"/>
              <a:endParaRPr lang="en-IN" sz="1100"/>
            </a:p>
          </xdr:txBody>
        </xdr:sp>
        <xdr:sp macro="" textlink="">
          <xdr:nvSpPr>
            <xdr:cNvPr id="28" name="Flowchart: Off-page Connector 27">
              <a:extLst>
                <a:ext uri="{FF2B5EF4-FFF2-40B4-BE49-F238E27FC236}">
                  <a16:creationId xmlns:a16="http://schemas.microsoft.com/office/drawing/2014/main" id="{3DA1B835-408F-90F5-76F6-173E8BA5DC52}"/>
                </a:ext>
              </a:extLst>
            </xdr:cNvPr>
            <xdr:cNvSpPr/>
          </xdr:nvSpPr>
          <xdr:spPr>
            <a:xfrm>
              <a:off x="16715941" y="1828800"/>
              <a:ext cx="1908212" cy="2609850"/>
            </a:xfrm>
            <a:prstGeom prst="flowChartOffpageConnector">
              <a:avLst/>
            </a:prstGeom>
            <a:ln w="19050">
              <a:solidFill>
                <a:schemeClr val="bg1"/>
              </a:solidFill>
              <a:prstDash val="lgDash"/>
            </a:ln>
          </xdr:spPr>
          <xdr:style>
            <a:lnRef idx="0">
              <a:schemeClr val="accent1"/>
            </a:lnRef>
            <a:fillRef idx="3">
              <a:schemeClr val="accent1"/>
            </a:fillRef>
            <a:effectRef idx="3">
              <a:schemeClr val="accent1"/>
            </a:effectRef>
            <a:fontRef idx="minor">
              <a:schemeClr val="lt1"/>
            </a:fontRef>
          </xdr:style>
          <xdr:txBody>
            <a:bodyPr vertOverflow="clip" horzOverflow="clip" rtlCol="0" anchor="t"/>
            <a:lstStyle/>
            <a:p>
              <a:pPr algn="l"/>
              <a:endParaRPr lang="en-IN" sz="1100"/>
            </a:p>
          </xdr:txBody>
        </xdr:sp>
        <xdr:sp macro="" textlink="">
          <xdr:nvSpPr>
            <xdr:cNvPr id="29" name="Flowchart: Off-page Connector 28">
              <a:extLst>
                <a:ext uri="{FF2B5EF4-FFF2-40B4-BE49-F238E27FC236}">
                  <a16:creationId xmlns:a16="http://schemas.microsoft.com/office/drawing/2014/main" id="{ABB57F49-56D6-800E-3A3B-039AAB71CF1A}"/>
                </a:ext>
              </a:extLst>
            </xdr:cNvPr>
            <xdr:cNvSpPr/>
          </xdr:nvSpPr>
          <xdr:spPr>
            <a:xfrm>
              <a:off x="19578260" y="1828800"/>
              <a:ext cx="1908212" cy="2609850"/>
            </a:xfrm>
            <a:prstGeom prst="flowChartOffpageConnector">
              <a:avLst/>
            </a:prstGeom>
            <a:ln w="19050">
              <a:solidFill>
                <a:schemeClr val="bg1"/>
              </a:solidFill>
              <a:prstDash val="lgDash"/>
            </a:ln>
          </xdr:spPr>
          <xdr:style>
            <a:lnRef idx="0">
              <a:schemeClr val="accent1"/>
            </a:lnRef>
            <a:fillRef idx="3">
              <a:schemeClr val="accent1"/>
            </a:fillRef>
            <a:effectRef idx="3">
              <a:schemeClr val="accent1"/>
            </a:effectRef>
            <a:fontRef idx="minor">
              <a:schemeClr val="lt1"/>
            </a:fontRef>
          </xdr:style>
          <xdr:txBody>
            <a:bodyPr vertOverflow="clip" horzOverflow="clip" rtlCol="0" anchor="t"/>
            <a:lstStyle/>
            <a:p>
              <a:pPr algn="l"/>
              <a:endParaRPr lang="en-IN" sz="1100"/>
            </a:p>
          </xdr:txBody>
        </xdr:sp>
        <xdr:sp macro="" textlink="">
          <xdr:nvSpPr>
            <xdr:cNvPr id="30" name="Rectangle: Rounded Corners 29">
              <a:extLst>
                <a:ext uri="{FF2B5EF4-FFF2-40B4-BE49-F238E27FC236}">
                  <a16:creationId xmlns:a16="http://schemas.microsoft.com/office/drawing/2014/main" id="{3A4E1633-A830-E7EE-B6BC-AEFDEB38D836}"/>
                </a:ext>
              </a:extLst>
            </xdr:cNvPr>
            <xdr:cNvSpPr/>
          </xdr:nvSpPr>
          <xdr:spPr>
            <a:xfrm>
              <a:off x="17173912" y="5657850"/>
              <a:ext cx="4522464" cy="5638800"/>
            </a:xfrm>
            <a:prstGeom prst="roundRect">
              <a:avLst/>
            </a:prstGeom>
          </xdr:spPr>
          <xdr:style>
            <a:lnRef idx="0">
              <a:schemeClr val="accent1"/>
            </a:lnRef>
            <a:fillRef idx="3">
              <a:schemeClr val="accent1"/>
            </a:fillRef>
            <a:effectRef idx="3">
              <a:schemeClr val="accent1"/>
            </a:effectRef>
            <a:fontRef idx="minor">
              <a:schemeClr val="lt1"/>
            </a:fontRef>
          </xdr:style>
          <xdr:txBody>
            <a:bodyPr vertOverflow="clip" horzOverflow="clip" rtlCol="0" anchor="t"/>
            <a:lstStyle/>
            <a:p>
              <a:pPr algn="l"/>
              <a:endParaRPr lang="en-IN" sz="1100"/>
            </a:p>
          </xdr:txBody>
        </xdr:sp>
      </xdr:grpSp>
      <xdr:pic>
        <xdr:nvPicPr>
          <xdr:cNvPr id="109" name="Graphic 108" descr="Bar chart">
            <a:extLst>
              <a:ext uri="{FF2B5EF4-FFF2-40B4-BE49-F238E27FC236}">
                <a16:creationId xmlns:a16="http://schemas.microsoft.com/office/drawing/2014/main" id="{F72F7E78-279E-454D-BF82-CEACEB6F61F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7950777" y="3390900"/>
            <a:ext cx="834736" cy="838200"/>
          </a:xfrm>
          <a:prstGeom prst="rect">
            <a:avLst/>
          </a:prstGeom>
        </xdr:spPr>
      </xdr:pic>
      <xdr:pic>
        <xdr:nvPicPr>
          <xdr:cNvPr id="110" name="Graphic 109" descr="Bar graph with upward trend">
            <a:extLst>
              <a:ext uri="{FF2B5EF4-FFF2-40B4-BE49-F238E27FC236}">
                <a16:creationId xmlns:a16="http://schemas.microsoft.com/office/drawing/2014/main" id="{06D56677-3366-44CD-B945-37782CF9733E}"/>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10593265" y="1974273"/>
            <a:ext cx="758801" cy="826077"/>
          </a:xfrm>
          <a:prstGeom prst="rect">
            <a:avLst/>
          </a:prstGeom>
        </xdr:spPr>
      </xdr:pic>
      <xdr:pic>
        <xdr:nvPicPr>
          <xdr:cNvPr id="111" name="Graphic 110" descr="Ribbon">
            <a:extLst>
              <a:ext uri="{FF2B5EF4-FFF2-40B4-BE49-F238E27FC236}">
                <a16:creationId xmlns:a16="http://schemas.microsoft.com/office/drawing/2014/main" id="{2D7B0CFA-9D82-48DA-96FD-DCA7CAD0782F}"/>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19989154" y="3541965"/>
            <a:ext cx="861937" cy="857874"/>
          </a:xfrm>
          <a:prstGeom prst="rect">
            <a:avLst/>
          </a:prstGeom>
        </xdr:spPr>
      </xdr:pic>
      <xdr:pic>
        <xdr:nvPicPr>
          <xdr:cNvPr id="112" name="Graphic 111" descr="Trophy">
            <a:extLst>
              <a:ext uri="{FF2B5EF4-FFF2-40B4-BE49-F238E27FC236}">
                <a16:creationId xmlns:a16="http://schemas.microsoft.com/office/drawing/2014/main" id="{A6AF21CC-B381-4407-AD62-C1E4C241986C}"/>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17185848" y="3565715"/>
            <a:ext cx="777587" cy="781050"/>
          </a:xfrm>
          <a:prstGeom prst="rect">
            <a:avLst/>
          </a:prstGeom>
        </xdr:spPr>
      </xdr:pic>
      <xdr:pic>
        <xdr:nvPicPr>
          <xdr:cNvPr id="113" name="Graphic 112" descr="Money">
            <a:extLst>
              <a:ext uri="{FF2B5EF4-FFF2-40B4-BE49-F238E27FC236}">
                <a16:creationId xmlns:a16="http://schemas.microsoft.com/office/drawing/2014/main" id="{6226BF01-FDA7-4C3C-8DF8-50584B1A7E3A}"/>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6021531" y="1809750"/>
            <a:ext cx="907473" cy="914400"/>
          </a:xfrm>
          <a:prstGeom prst="rect">
            <a:avLst/>
          </a:prstGeom>
        </xdr:spPr>
      </xdr:pic>
      <xdr:pic>
        <xdr:nvPicPr>
          <xdr:cNvPr id="114" name="Graphic 113" descr="Shopping cart">
            <a:extLst>
              <a:ext uri="{FF2B5EF4-FFF2-40B4-BE49-F238E27FC236}">
                <a16:creationId xmlns:a16="http://schemas.microsoft.com/office/drawing/2014/main" id="{D04A2F6D-3E6A-4C3C-A3F6-6F1A9ED84CFC}"/>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381000" y="9486900"/>
            <a:ext cx="2176895" cy="1828800"/>
          </a:xfrm>
          <a:prstGeom prst="rect">
            <a:avLst/>
          </a:prstGeom>
        </xdr:spPr>
      </xdr:pic>
      <xdr:pic>
        <xdr:nvPicPr>
          <xdr:cNvPr id="115" name="Graphic 114" descr="Piggy Bank">
            <a:extLst>
              <a:ext uri="{FF2B5EF4-FFF2-40B4-BE49-F238E27FC236}">
                <a16:creationId xmlns:a16="http://schemas.microsoft.com/office/drawing/2014/main" id="{A6A993F0-11B2-4914-A76A-2599A70DABF7}"/>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14812239" y="1917122"/>
            <a:ext cx="910937" cy="914400"/>
          </a:xfrm>
          <a:prstGeom prst="rect">
            <a:avLst/>
          </a:prstGeom>
        </xdr:spPr>
      </xdr:pic>
      <xdr:pic>
        <xdr:nvPicPr>
          <xdr:cNvPr id="116" name="Graphic 115" descr="Research">
            <a:extLst>
              <a:ext uri="{FF2B5EF4-FFF2-40B4-BE49-F238E27FC236}">
                <a16:creationId xmlns:a16="http://schemas.microsoft.com/office/drawing/2014/main" id="{E2B769F7-30FE-4487-B24E-F46C92C5A15F}"/>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 uri="{96DAC541-7B7A-43D3-8B79-37D633B846F1}">
                <asvg:svgBlip xmlns:asvg="http://schemas.microsoft.com/office/drawing/2016/SVG/main" r:embed="rId16"/>
              </a:ext>
            </a:extLst>
          </a:blip>
          <a:stretch>
            <a:fillRect/>
          </a:stretch>
        </xdr:blipFill>
        <xdr:spPr>
          <a:xfrm>
            <a:off x="17333768" y="5791200"/>
            <a:ext cx="907473" cy="914400"/>
          </a:xfrm>
          <a:prstGeom prst="rect">
            <a:avLst/>
          </a:prstGeom>
        </xdr:spPr>
      </xdr:pic>
      <xdr:pic>
        <xdr:nvPicPr>
          <xdr:cNvPr id="117" name="Graphic 116" descr="Research">
            <a:extLst>
              <a:ext uri="{FF2B5EF4-FFF2-40B4-BE49-F238E27FC236}">
                <a16:creationId xmlns:a16="http://schemas.microsoft.com/office/drawing/2014/main" id="{0762BA92-A826-4744-90A5-FA83646D65A2}"/>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 uri="{96DAC541-7B7A-43D3-8B79-37D633B846F1}">
                <asvg:svgBlip xmlns:asvg="http://schemas.microsoft.com/office/drawing/2016/SVG/main" r:embed="rId16"/>
              </a:ext>
            </a:extLst>
          </a:blip>
          <a:stretch>
            <a:fillRect/>
          </a:stretch>
        </xdr:blipFill>
        <xdr:spPr>
          <a:xfrm>
            <a:off x="8695459" y="266700"/>
            <a:ext cx="910936" cy="914400"/>
          </a:xfrm>
          <a:prstGeom prst="rect">
            <a:avLst/>
          </a:prstGeom>
        </xdr:spPr>
      </xdr:pic>
      <xdr:pic>
        <xdr:nvPicPr>
          <xdr:cNvPr id="118" name="Graphic 117" descr="Pie chart">
            <a:extLst>
              <a:ext uri="{FF2B5EF4-FFF2-40B4-BE49-F238E27FC236}">
                <a16:creationId xmlns:a16="http://schemas.microsoft.com/office/drawing/2014/main" id="{84DF7E51-879D-49D3-BEF9-86B7A4A54669}"/>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 uri="{96DAC541-7B7A-43D3-8B79-37D633B846F1}">
                <asvg:svgBlip xmlns:asvg="http://schemas.microsoft.com/office/drawing/2016/SVG/main" r:embed="rId18"/>
              </a:ext>
            </a:extLst>
          </a:blip>
          <a:stretch>
            <a:fillRect/>
          </a:stretch>
        </xdr:blipFill>
        <xdr:spPr>
          <a:xfrm>
            <a:off x="3392632" y="3314700"/>
            <a:ext cx="907473" cy="914400"/>
          </a:xfrm>
          <a:prstGeom prst="rect">
            <a:avLst/>
          </a:prstGeom>
        </xdr:spPr>
      </xdr:pic>
      <xdr:pic>
        <xdr:nvPicPr>
          <xdr:cNvPr id="119" name="Graphic 118" descr="Bar graph with upward trend">
            <a:extLst>
              <a:ext uri="{FF2B5EF4-FFF2-40B4-BE49-F238E27FC236}">
                <a16:creationId xmlns:a16="http://schemas.microsoft.com/office/drawing/2014/main" id="{42FD23F2-406E-44CE-A690-C3D75E44E21F}"/>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 uri="{96DAC541-7B7A-43D3-8B79-37D633B846F1}">
                <asvg:svgBlip xmlns:asvg="http://schemas.microsoft.com/office/drawing/2016/SVG/main" r:embed="rId20"/>
              </a:ext>
            </a:extLst>
          </a:blip>
          <a:stretch>
            <a:fillRect/>
          </a:stretch>
        </xdr:blipFill>
        <xdr:spPr>
          <a:xfrm>
            <a:off x="12160827" y="8039100"/>
            <a:ext cx="796637" cy="800100"/>
          </a:xfrm>
          <a:prstGeom prst="rect">
            <a:avLst/>
          </a:prstGeom>
        </xdr:spPr>
      </xdr:pic>
      <xdr:pic>
        <xdr:nvPicPr>
          <xdr:cNvPr id="120" name="Graphic 119" descr="Bullseye">
            <a:extLst>
              <a:ext uri="{FF2B5EF4-FFF2-40B4-BE49-F238E27FC236}">
                <a16:creationId xmlns:a16="http://schemas.microsoft.com/office/drawing/2014/main" id="{393FD5D7-A8AE-42E6-9366-ECB5A6A9DB92}"/>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 uri="{96DAC541-7B7A-43D3-8B79-37D633B846F1}">
                <asvg:svgBlip xmlns:asvg="http://schemas.microsoft.com/office/drawing/2016/SVG/main" r:embed="rId22"/>
              </a:ext>
            </a:extLst>
          </a:blip>
          <a:stretch>
            <a:fillRect/>
          </a:stretch>
        </xdr:blipFill>
        <xdr:spPr>
          <a:xfrm>
            <a:off x="12237027" y="3429000"/>
            <a:ext cx="796637" cy="800100"/>
          </a:xfrm>
          <a:prstGeom prst="rect">
            <a:avLst/>
          </a:prstGeom>
        </xdr:spPr>
      </xdr:pic>
      <xdr:sp macro="" textlink="">
        <xdr:nvSpPr>
          <xdr:cNvPr id="121" name="TextBox 120">
            <a:extLst>
              <a:ext uri="{FF2B5EF4-FFF2-40B4-BE49-F238E27FC236}">
                <a16:creationId xmlns:a16="http://schemas.microsoft.com/office/drawing/2014/main" id="{A90F99F3-F143-494B-81E9-5786D6CB60A7}"/>
              </a:ext>
            </a:extLst>
          </xdr:cNvPr>
          <xdr:cNvSpPr txBox="1"/>
        </xdr:nvSpPr>
        <xdr:spPr>
          <a:xfrm>
            <a:off x="2615045" y="190500"/>
            <a:ext cx="5657850" cy="112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IN" sz="5000">
                <a:solidFill>
                  <a:schemeClr val="bg1"/>
                </a:solidFill>
                <a:latin typeface="Algerian" panose="04020705040A02060702" pitchFamily="82" charset="0"/>
                <a:cs typeface="Aparajita" panose="02020603050405020304" pitchFamily="18" charset="0"/>
              </a:rPr>
              <a:t>Sales Dashbord</a:t>
            </a:r>
          </a:p>
        </xdr:txBody>
      </xdr:sp>
      <xdr:sp macro="" textlink="">
        <xdr:nvSpPr>
          <xdr:cNvPr id="122" name="TextBox 121">
            <a:extLst>
              <a:ext uri="{FF2B5EF4-FFF2-40B4-BE49-F238E27FC236}">
                <a16:creationId xmlns:a16="http://schemas.microsoft.com/office/drawing/2014/main" id="{52BBD715-5D6A-4A20-AE12-99F271B45B33}"/>
              </a:ext>
            </a:extLst>
          </xdr:cNvPr>
          <xdr:cNvSpPr txBox="1"/>
        </xdr:nvSpPr>
        <xdr:spPr>
          <a:xfrm>
            <a:off x="17673205" y="247650"/>
            <a:ext cx="4436407" cy="83702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4400">
                <a:solidFill>
                  <a:schemeClr val="bg1"/>
                </a:solidFill>
                <a:latin typeface="Algerian" panose="04020705040A02060702" pitchFamily="82" charset="0"/>
              </a:rPr>
              <a:t>Hackathon</a:t>
            </a:r>
            <a:r>
              <a:rPr lang="en-IN" sz="4400" baseline="0">
                <a:solidFill>
                  <a:schemeClr val="bg1"/>
                </a:solidFill>
                <a:latin typeface="Algerian" panose="04020705040A02060702" pitchFamily="82" charset="0"/>
              </a:rPr>
              <a:t> 1.0</a:t>
            </a:r>
            <a:endParaRPr lang="en-IN" sz="4400">
              <a:solidFill>
                <a:schemeClr val="bg1"/>
              </a:solidFill>
              <a:latin typeface="Algerian" panose="04020705040A02060702" pitchFamily="82" charset="0"/>
            </a:endParaRPr>
          </a:p>
        </xdr:txBody>
      </xdr:sp>
      <xdr:pic>
        <xdr:nvPicPr>
          <xdr:cNvPr id="123" name="Graphic 122" descr="Presentation with bar chart">
            <a:extLst>
              <a:ext uri="{FF2B5EF4-FFF2-40B4-BE49-F238E27FC236}">
                <a16:creationId xmlns:a16="http://schemas.microsoft.com/office/drawing/2014/main" id="{76EB5786-FFD8-4713-85B0-FEED71F7AADA}"/>
              </a:ext>
            </a:extLst>
          </xdr:cNvPr>
          <xdr:cNvPicPr>
            <a:picLocks noChangeAspect="1"/>
          </xdr:cNvPicPr>
        </xdr:nvPicPr>
        <xdr:blipFill>
          <a:blip xmlns:r="http://schemas.openxmlformats.org/officeDocument/2006/relationships" r:embed="rId23">
            <a:extLst>
              <a:ext uri="{28A0092B-C50C-407E-A947-70E740481C1C}">
                <a14:useLocalDpi xmlns:a14="http://schemas.microsoft.com/office/drawing/2010/main" val="0"/>
              </a:ext>
              <a:ext uri="{96DAC541-7B7A-43D3-8B79-37D633B846F1}">
                <asvg:svgBlip xmlns:asvg="http://schemas.microsoft.com/office/drawing/2016/SVG/main" r:embed="rId24"/>
              </a:ext>
            </a:extLst>
          </a:blip>
          <a:stretch>
            <a:fillRect/>
          </a:stretch>
        </xdr:blipFill>
        <xdr:spPr>
          <a:xfrm>
            <a:off x="133350" y="3810"/>
            <a:ext cx="2275609" cy="1463040"/>
          </a:xfrm>
          <a:prstGeom prst="rect">
            <a:avLst/>
          </a:prstGeom>
        </xdr:spPr>
      </xdr:pic>
      <xdr:pic>
        <xdr:nvPicPr>
          <xdr:cNvPr id="124" name="Graphic 123" descr="Research">
            <a:extLst>
              <a:ext uri="{FF2B5EF4-FFF2-40B4-BE49-F238E27FC236}">
                <a16:creationId xmlns:a16="http://schemas.microsoft.com/office/drawing/2014/main" id="{4ABF4E0E-9405-42CD-B9E2-925ABA7B3A5A}"/>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 uri="{96DAC541-7B7A-43D3-8B79-37D633B846F1}">
                <asvg:svgBlip xmlns:asvg="http://schemas.microsoft.com/office/drawing/2016/SVG/main" r:embed="rId16"/>
              </a:ext>
            </a:extLst>
          </a:blip>
          <a:stretch>
            <a:fillRect/>
          </a:stretch>
        </xdr:blipFill>
        <xdr:spPr>
          <a:xfrm>
            <a:off x="205740" y="4020590"/>
            <a:ext cx="910936" cy="906780"/>
          </a:xfrm>
          <a:prstGeom prst="rect">
            <a:avLst/>
          </a:prstGeom>
        </xdr:spPr>
      </xdr:pic>
      <xdr:pic>
        <xdr:nvPicPr>
          <xdr:cNvPr id="125" name="Graphic 124" descr="Statistics">
            <a:extLst>
              <a:ext uri="{FF2B5EF4-FFF2-40B4-BE49-F238E27FC236}">
                <a16:creationId xmlns:a16="http://schemas.microsoft.com/office/drawing/2014/main" id="{3629C322-43B1-4AD5-85F1-F85161525DE8}"/>
              </a:ext>
            </a:extLst>
          </xdr:cNvPr>
          <xdr:cNvPicPr>
            <a:picLocks noChangeAspect="1"/>
          </xdr:cNvPicPr>
        </xdr:nvPicPr>
        <xdr:blipFill>
          <a:blip xmlns:r="http://schemas.openxmlformats.org/officeDocument/2006/relationships" r:embed="rId25">
            <a:extLst>
              <a:ext uri="{28A0092B-C50C-407E-A947-70E740481C1C}">
                <a14:useLocalDpi xmlns:a14="http://schemas.microsoft.com/office/drawing/2010/main" val="0"/>
              </a:ext>
              <a:ext uri="{96DAC541-7B7A-43D3-8B79-37D633B846F1}">
                <asvg:svgBlip xmlns:asvg="http://schemas.microsoft.com/office/drawing/2016/SVG/main" r:embed="rId26"/>
              </a:ext>
            </a:extLst>
          </a:blip>
          <a:stretch>
            <a:fillRect/>
          </a:stretch>
        </xdr:blipFill>
        <xdr:spPr>
          <a:xfrm>
            <a:off x="3449783" y="7890164"/>
            <a:ext cx="831850" cy="838200"/>
          </a:xfrm>
          <a:prstGeom prst="rect">
            <a:avLst/>
          </a:prstGeom>
        </xdr:spPr>
      </xdr:pic>
      <xdr:pic>
        <xdr:nvPicPr>
          <xdr:cNvPr id="126" name="Graphic 125" descr="Research">
            <a:extLst>
              <a:ext uri="{FF2B5EF4-FFF2-40B4-BE49-F238E27FC236}">
                <a16:creationId xmlns:a16="http://schemas.microsoft.com/office/drawing/2014/main" id="{7B44ED05-2953-7FC3-49B5-A917C6F5D18B}"/>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 uri="{96DAC541-7B7A-43D3-8B79-37D633B846F1}">
                <asvg:svgBlip xmlns:asvg="http://schemas.microsoft.com/office/drawing/2016/SVG/main" r:embed="rId16"/>
              </a:ext>
            </a:extLst>
          </a:blip>
          <a:stretch>
            <a:fillRect/>
          </a:stretch>
        </xdr:blipFill>
        <xdr:spPr>
          <a:xfrm>
            <a:off x="224790" y="1649731"/>
            <a:ext cx="668364" cy="670906"/>
          </a:xfrm>
          <a:prstGeom prst="rect">
            <a:avLst/>
          </a:prstGeom>
        </xdr:spPr>
      </xdr:pic>
      <xdr:sp macro="" textlink="">
        <xdr:nvSpPr>
          <xdr:cNvPr id="12" name="TextBox 11">
            <a:extLst>
              <a:ext uri="{FF2B5EF4-FFF2-40B4-BE49-F238E27FC236}">
                <a16:creationId xmlns:a16="http://schemas.microsoft.com/office/drawing/2014/main" id="{3840AAF1-B917-4B98-2D15-88F36EA0A49E}"/>
              </a:ext>
            </a:extLst>
          </xdr:cNvPr>
          <xdr:cNvSpPr txBox="1"/>
        </xdr:nvSpPr>
        <xdr:spPr>
          <a:xfrm>
            <a:off x="13052714" y="3505200"/>
            <a:ext cx="2984663"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2800">
                <a:solidFill>
                  <a:schemeClr val="bg1"/>
                </a:solidFill>
              </a:rPr>
              <a:t>Salers Contribution</a:t>
            </a:r>
          </a:p>
        </xdr:txBody>
      </xdr:sp>
      <xdr:sp macro="" textlink="">
        <xdr:nvSpPr>
          <xdr:cNvPr id="48" name="TextBox 47">
            <a:extLst>
              <a:ext uri="{FF2B5EF4-FFF2-40B4-BE49-F238E27FC236}">
                <a16:creationId xmlns:a16="http://schemas.microsoft.com/office/drawing/2014/main" id="{CCA427EF-C702-5572-5FD3-A9DF1B1C8DA6}"/>
              </a:ext>
            </a:extLst>
          </xdr:cNvPr>
          <xdr:cNvSpPr txBox="1"/>
        </xdr:nvSpPr>
        <xdr:spPr>
          <a:xfrm>
            <a:off x="4495801" y="7935192"/>
            <a:ext cx="2243115"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2800">
                <a:solidFill>
                  <a:schemeClr val="bg1"/>
                </a:solidFill>
              </a:rPr>
              <a:t>Monthly</a:t>
            </a:r>
            <a:r>
              <a:rPr lang="en-IN" sz="2800" baseline="0">
                <a:solidFill>
                  <a:schemeClr val="bg1"/>
                </a:solidFill>
              </a:rPr>
              <a:t> Sales</a:t>
            </a:r>
            <a:endParaRPr lang="en-IN" sz="2800">
              <a:solidFill>
                <a:schemeClr val="bg1"/>
              </a:solidFill>
            </a:endParaRPr>
          </a:p>
        </xdr:txBody>
      </xdr:sp>
      <xdr:sp macro="" textlink="">
        <xdr:nvSpPr>
          <xdr:cNvPr id="49" name="TextBox 48">
            <a:extLst>
              <a:ext uri="{FF2B5EF4-FFF2-40B4-BE49-F238E27FC236}">
                <a16:creationId xmlns:a16="http://schemas.microsoft.com/office/drawing/2014/main" id="{6715CC16-DDC6-A809-2C1E-3312606ED3E0}"/>
              </a:ext>
            </a:extLst>
          </xdr:cNvPr>
          <xdr:cNvSpPr txBox="1"/>
        </xdr:nvSpPr>
        <xdr:spPr>
          <a:xfrm>
            <a:off x="4338205" y="3486150"/>
            <a:ext cx="2261645"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2800" baseline="0">
                <a:solidFill>
                  <a:schemeClr val="bg1"/>
                </a:solidFill>
              </a:rPr>
              <a:t>Regional</a:t>
            </a:r>
            <a:r>
              <a:rPr lang="en-IN" sz="2800" baseline="0"/>
              <a:t> </a:t>
            </a:r>
            <a:r>
              <a:rPr lang="en-IN" sz="2800" baseline="0">
                <a:solidFill>
                  <a:schemeClr val="bg1"/>
                </a:solidFill>
              </a:rPr>
              <a:t>Sales</a:t>
            </a:r>
            <a:endParaRPr lang="en-IN" sz="2800">
              <a:solidFill>
                <a:schemeClr val="bg1"/>
              </a:solidFill>
            </a:endParaRPr>
          </a:p>
        </xdr:txBody>
      </xdr:sp>
      <xdr:sp macro="" textlink="">
        <xdr:nvSpPr>
          <xdr:cNvPr id="50" name="TextBox 49">
            <a:extLst>
              <a:ext uri="{FF2B5EF4-FFF2-40B4-BE49-F238E27FC236}">
                <a16:creationId xmlns:a16="http://schemas.microsoft.com/office/drawing/2014/main" id="{5E753416-89AF-E574-83E9-E6B020A21EC1}"/>
              </a:ext>
            </a:extLst>
          </xdr:cNvPr>
          <xdr:cNvSpPr txBox="1"/>
        </xdr:nvSpPr>
        <xdr:spPr>
          <a:xfrm>
            <a:off x="8809759" y="3448050"/>
            <a:ext cx="2630015"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2800" baseline="0">
                <a:solidFill>
                  <a:schemeClr val="bg1"/>
                </a:solidFill>
              </a:rPr>
              <a:t>Product Supplies</a:t>
            </a:r>
            <a:endParaRPr lang="en-IN" sz="2800">
              <a:solidFill>
                <a:schemeClr val="bg1"/>
              </a:solidFill>
            </a:endParaRPr>
          </a:p>
        </xdr:txBody>
      </xdr:sp>
      <xdr:sp macro="" textlink="">
        <xdr:nvSpPr>
          <xdr:cNvPr id="74" name="TextBox 73">
            <a:extLst>
              <a:ext uri="{FF2B5EF4-FFF2-40B4-BE49-F238E27FC236}">
                <a16:creationId xmlns:a16="http://schemas.microsoft.com/office/drawing/2014/main" id="{B1DDB79E-2FB8-76F5-339B-0BBF50582EF6}"/>
              </a:ext>
            </a:extLst>
          </xdr:cNvPr>
          <xdr:cNvSpPr txBox="1"/>
        </xdr:nvSpPr>
        <xdr:spPr>
          <a:xfrm>
            <a:off x="12957464" y="7981950"/>
            <a:ext cx="3306546"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2800" baseline="0">
                <a:solidFill>
                  <a:schemeClr val="bg1"/>
                </a:solidFill>
              </a:rPr>
              <a:t>Product Performance</a:t>
            </a:r>
            <a:endParaRPr lang="en-IN" sz="2800">
              <a:solidFill>
                <a:schemeClr val="bg1"/>
              </a:solidFill>
            </a:endParaRPr>
          </a:p>
        </xdr:txBody>
      </xdr:sp>
      <xdr:graphicFrame macro="">
        <xdr:nvGraphicFramePr>
          <xdr:cNvPr id="76" name="Chart 75">
            <a:extLst>
              <a:ext uri="{FF2B5EF4-FFF2-40B4-BE49-F238E27FC236}">
                <a16:creationId xmlns:a16="http://schemas.microsoft.com/office/drawing/2014/main" id="{6B1546AD-57F2-44A9-87AC-098178DF057B}"/>
              </a:ext>
            </a:extLst>
          </xdr:cNvPr>
          <xdr:cNvGraphicFramePr>
            <a:graphicFrameLocks/>
          </xdr:cNvGraphicFramePr>
        </xdr:nvGraphicFramePr>
        <xdr:xfrm>
          <a:off x="7897091" y="4156364"/>
          <a:ext cx="3827318" cy="3356956"/>
        </xdr:xfrm>
        <a:graphic>
          <a:graphicData uri="http://schemas.openxmlformats.org/drawingml/2006/chart">
            <c:chart xmlns:c="http://schemas.openxmlformats.org/drawingml/2006/chart" xmlns:r="http://schemas.openxmlformats.org/officeDocument/2006/relationships" r:id="rId27"/>
          </a:graphicData>
        </a:graphic>
      </xdr:graphicFrame>
      <xdr:graphicFrame macro="">
        <xdr:nvGraphicFramePr>
          <xdr:cNvPr id="77" name="Chart 76">
            <a:extLst>
              <a:ext uri="{FF2B5EF4-FFF2-40B4-BE49-F238E27FC236}">
                <a16:creationId xmlns:a16="http://schemas.microsoft.com/office/drawing/2014/main" id="{816485DA-260A-4F33-B6A7-F9DB6ABFF045}"/>
              </a:ext>
            </a:extLst>
          </xdr:cNvPr>
          <xdr:cNvGraphicFramePr>
            <a:graphicFrameLocks/>
          </xdr:cNvGraphicFramePr>
        </xdr:nvGraphicFramePr>
        <xdr:xfrm>
          <a:off x="3342409" y="8312727"/>
          <a:ext cx="8139546" cy="3099955"/>
        </xdr:xfrm>
        <a:graphic>
          <a:graphicData uri="http://schemas.openxmlformats.org/drawingml/2006/chart">
            <c:chart xmlns:c="http://schemas.openxmlformats.org/drawingml/2006/chart" xmlns:r="http://schemas.openxmlformats.org/officeDocument/2006/relationships" r:id="rId28"/>
          </a:graphicData>
        </a:graphic>
      </xdr:graphicFrame>
      <xdr:graphicFrame macro="">
        <xdr:nvGraphicFramePr>
          <xdr:cNvPr id="78" name="Chart 77">
            <a:extLst>
              <a:ext uri="{FF2B5EF4-FFF2-40B4-BE49-F238E27FC236}">
                <a16:creationId xmlns:a16="http://schemas.microsoft.com/office/drawing/2014/main" id="{9DEEF43C-A96C-475C-B765-C6DBB8A0D71D}"/>
              </a:ext>
            </a:extLst>
          </xdr:cNvPr>
          <xdr:cNvGraphicFramePr>
            <a:graphicFrameLocks/>
          </xdr:cNvGraphicFramePr>
        </xdr:nvGraphicFramePr>
        <xdr:xfrm>
          <a:off x="12122728" y="4052455"/>
          <a:ext cx="3965864" cy="3377045"/>
        </xdr:xfrm>
        <a:graphic>
          <a:graphicData uri="http://schemas.openxmlformats.org/drawingml/2006/chart">
            <c:chart xmlns:c="http://schemas.openxmlformats.org/drawingml/2006/chart" xmlns:r="http://schemas.openxmlformats.org/officeDocument/2006/relationships" r:id="rId29"/>
          </a:graphicData>
        </a:graphic>
      </xdr:graphicFrame>
      <xdr:graphicFrame macro="">
        <xdr:nvGraphicFramePr>
          <xdr:cNvPr id="79" name="Chart 78">
            <a:extLst>
              <a:ext uri="{FF2B5EF4-FFF2-40B4-BE49-F238E27FC236}">
                <a16:creationId xmlns:a16="http://schemas.microsoft.com/office/drawing/2014/main" id="{77BFE025-E893-4FD1-9FB7-17587696993D}"/>
              </a:ext>
            </a:extLst>
          </xdr:cNvPr>
          <xdr:cNvGraphicFramePr>
            <a:graphicFrameLocks/>
          </xdr:cNvGraphicFramePr>
        </xdr:nvGraphicFramePr>
        <xdr:xfrm>
          <a:off x="10997045" y="8607136"/>
          <a:ext cx="6528955" cy="3099954"/>
        </xdr:xfrm>
        <a:graphic>
          <a:graphicData uri="http://schemas.openxmlformats.org/drawingml/2006/chart">
            <c:chart xmlns:c="http://schemas.openxmlformats.org/drawingml/2006/chart" xmlns:r="http://schemas.openxmlformats.org/officeDocument/2006/relationships" r:id="rId30"/>
          </a:graphicData>
        </a:graphic>
      </xdr:graphicFrame>
      <xdr:graphicFrame macro="">
        <xdr:nvGraphicFramePr>
          <xdr:cNvPr id="81" name="Chart 80">
            <a:extLst>
              <a:ext uri="{FF2B5EF4-FFF2-40B4-BE49-F238E27FC236}">
                <a16:creationId xmlns:a16="http://schemas.microsoft.com/office/drawing/2014/main" id="{C109BBEC-E1C5-4B81-9C1F-970FA87C359C}"/>
              </a:ext>
            </a:extLst>
          </xdr:cNvPr>
          <xdr:cNvGraphicFramePr>
            <a:graphicFrameLocks/>
          </xdr:cNvGraphicFramePr>
        </xdr:nvGraphicFramePr>
        <xdr:xfrm>
          <a:off x="3219450" y="3273136"/>
          <a:ext cx="4055918" cy="4438650"/>
        </xdr:xfrm>
        <a:graphic>
          <a:graphicData uri="http://schemas.openxmlformats.org/drawingml/2006/chart">
            <c:chart xmlns:c="http://schemas.openxmlformats.org/drawingml/2006/chart" xmlns:r="http://schemas.openxmlformats.org/officeDocument/2006/relationships" r:id="rId31"/>
          </a:graphicData>
        </a:graphic>
      </xdr:graphicFrame>
      <xdr:sp macro="" textlink="">
        <xdr:nvSpPr>
          <xdr:cNvPr id="13" name="TextBox 12">
            <a:extLst>
              <a:ext uri="{FF2B5EF4-FFF2-40B4-BE49-F238E27FC236}">
                <a16:creationId xmlns:a16="http://schemas.microsoft.com/office/drawing/2014/main" id="{7C44C197-A283-292F-D7D6-6695DE1529B9}"/>
              </a:ext>
            </a:extLst>
          </xdr:cNvPr>
          <xdr:cNvSpPr txBox="1"/>
        </xdr:nvSpPr>
        <xdr:spPr>
          <a:xfrm>
            <a:off x="16670482" y="1802398"/>
            <a:ext cx="1828800" cy="904607"/>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en-IN" sz="2400">
                <a:solidFill>
                  <a:srgbClr val="FFC000"/>
                </a:solidFill>
                <a:latin typeface="Algerian" panose="04020705040A02060702" pitchFamily="82" charset="0"/>
              </a:rPr>
              <a:t>Top </a:t>
            </a:r>
          </a:p>
          <a:p>
            <a:pPr algn="ctr"/>
            <a:r>
              <a:rPr lang="en-IN" sz="2400">
                <a:solidFill>
                  <a:srgbClr val="FFC000"/>
                </a:solidFill>
                <a:latin typeface="Algerian" panose="04020705040A02060702" pitchFamily="82" charset="0"/>
              </a:rPr>
              <a:t>Product</a:t>
            </a:r>
          </a:p>
        </xdr:txBody>
      </xdr:sp>
      <xdr:sp macro="" textlink="">
        <xdr:nvSpPr>
          <xdr:cNvPr id="83" name="TextBox 82">
            <a:extLst>
              <a:ext uri="{FF2B5EF4-FFF2-40B4-BE49-F238E27FC236}">
                <a16:creationId xmlns:a16="http://schemas.microsoft.com/office/drawing/2014/main" id="{3F4775C4-5C89-51F1-4438-257236EE92BF}"/>
              </a:ext>
            </a:extLst>
          </xdr:cNvPr>
          <xdr:cNvSpPr txBox="1"/>
        </xdr:nvSpPr>
        <xdr:spPr>
          <a:xfrm>
            <a:off x="19361728" y="1785080"/>
            <a:ext cx="2130136" cy="904607"/>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en-IN" sz="2400">
                <a:solidFill>
                  <a:srgbClr val="FFC000"/>
                </a:solidFill>
                <a:latin typeface="Algerian" panose="04020705040A02060702" pitchFamily="82" charset="0"/>
              </a:rPr>
              <a:t>Best</a:t>
            </a:r>
          </a:p>
          <a:p>
            <a:pPr algn="ctr"/>
            <a:r>
              <a:rPr lang="en-IN" sz="2400">
                <a:solidFill>
                  <a:srgbClr val="FFC000"/>
                </a:solidFill>
                <a:latin typeface="Algerian" panose="04020705040A02060702" pitchFamily="82" charset="0"/>
              </a:rPr>
              <a:t>Sales</a:t>
            </a:r>
            <a:r>
              <a:rPr lang="en-IN" sz="2400" baseline="0">
                <a:solidFill>
                  <a:srgbClr val="FFC000"/>
                </a:solidFill>
                <a:latin typeface="Algerian" panose="04020705040A02060702" pitchFamily="82" charset="0"/>
              </a:rPr>
              <a:t> man</a:t>
            </a:r>
            <a:endParaRPr lang="en-IN" sz="2400">
              <a:solidFill>
                <a:srgbClr val="FFC000"/>
              </a:solidFill>
              <a:latin typeface="Algerian" panose="04020705040A02060702" pitchFamily="82" charset="0"/>
            </a:endParaRPr>
          </a:p>
        </xdr:txBody>
      </xdr:sp>
      <xdr:sp macro="" textlink="">
        <xdr:nvSpPr>
          <xdr:cNvPr id="84" name="TextBox 83">
            <a:extLst>
              <a:ext uri="{FF2B5EF4-FFF2-40B4-BE49-F238E27FC236}">
                <a16:creationId xmlns:a16="http://schemas.microsoft.com/office/drawing/2014/main" id="{0943A6B7-2B64-7687-F42E-92D55C176C31}"/>
              </a:ext>
            </a:extLst>
          </xdr:cNvPr>
          <xdr:cNvSpPr txBox="1"/>
        </xdr:nvSpPr>
        <xdr:spPr>
          <a:xfrm>
            <a:off x="16670482" y="2553589"/>
            <a:ext cx="1828800" cy="633891"/>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en-IN" sz="3200">
                <a:solidFill>
                  <a:schemeClr val="bg1"/>
                </a:solidFill>
                <a:latin typeface="Algerian" panose="04020705040A02060702" pitchFamily="82" charset="0"/>
              </a:rPr>
              <a:t>binder</a:t>
            </a:r>
          </a:p>
        </xdr:txBody>
      </xdr:sp>
      <xdr:sp macro="" textlink="">
        <xdr:nvSpPr>
          <xdr:cNvPr id="85" name="TextBox 84">
            <a:extLst>
              <a:ext uri="{FF2B5EF4-FFF2-40B4-BE49-F238E27FC236}">
                <a16:creationId xmlns:a16="http://schemas.microsoft.com/office/drawing/2014/main" id="{2767E94E-40A2-2896-85F5-1377FAD8F0B6}"/>
              </a:ext>
            </a:extLst>
          </xdr:cNvPr>
          <xdr:cNvSpPr txBox="1"/>
        </xdr:nvSpPr>
        <xdr:spPr>
          <a:xfrm>
            <a:off x="16598762" y="3089296"/>
            <a:ext cx="1927412" cy="600101"/>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en-IN" sz="3000">
                <a:solidFill>
                  <a:srgbClr val="92D050"/>
                </a:solidFill>
                <a:latin typeface="Algerian" panose="04020705040A02060702" pitchFamily="82" charset="0"/>
              </a:rPr>
              <a:t>$9577.65</a:t>
            </a:r>
          </a:p>
        </xdr:txBody>
      </xdr:sp>
      <xdr:sp macro="" textlink="">
        <xdr:nvSpPr>
          <xdr:cNvPr id="86" name="TextBox 85">
            <a:extLst>
              <a:ext uri="{FF2B5EF4-FFF2-40B4-BE49-F238E27FC236}">
                <a16:creationId xmlns:a16="http://schemas.microsoft.com/office/drawing/2014/main" id="{1F5C99FA-43FE-0429-71B1-6F5DA5BF9472}"/>
              </a:ext>
            </a:extLst>
          </xdr:cNvPr>
          <xdr:cNvSpPr txBox="1"/>
        </xdr:nvSpPr>
        <xdr:spPr>
          <a:xfrm>
            <a:off x="19483450" y="2518953"/>
            <a:ext cx="1828800" cy="633891"/>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en-IN" sz="3200">
                <a:solidFill>
                  <a:schemeClr val="bg1"/>
                </a:solidFill>
                <a:latin typeface="Algerian" panose="04020705040A02060702" pitchFamily="82" charset="0"/>
              </a:rPr>
              <a:t>kivell</a:t>
            </a:r>
          </a:p>
        </xdr:txBody>
      </xdr:sp>
      <xdr:sp macro="" textlink="">
        <xdr:nvSpPr>
          <xdr:cNvPr id="87" name="TextBox 86">
            <a:extLst>
              <a:ext uri="{FF2B5EF4-FFF2-40B4-BE49-F238E27FC236}">
                <a16:creationId xmlns:a16="http://schemas.microsoft.com/office/drawing/2014/main" id="{ACFD48BB-02AA-27C2-1926-196EFECA3E4A}"/>
              </a:ext>
            </a:extLst>
          </xdr:cNvPr>
          <xdr:cNvSpPr txBox="1"/>
        </xdr:nvSpPr>
        <xdr:spPr>
          <a:xfrm>
            <a:off x="19483450" y="2980805"/>
            <a:ext cx="1828800" cy="633891"/>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en-IN" sz="3200">
                <a:solidFill>
                  <a:srgbClr val="92D050"/>
                </a:solidFill>
                <a:latin typeface="Algerian" panose="04020705040A02060702" pitchFamily="82" charset="0"/>
              </a:rPr>
              <a:t>15.84%</a:t>
            </a:r>
          </a:p>
        </xdr:txBody>
      </xdr:sp>
      <xdr:sp macro="" textlink="">
        <xdr:nvSpPr>
          <xdr:cNvPr id="88" name="TextBox 87">
            <a:extLst>
              <a:ext uri="{FF2B5EF4-FFF2-40B4-BE49-F238E27FC236}">
                <a16:creationId xmlns:a16="http://schemas.microsoft.com/office/drawing/2014/main" id="{43847A42-591C-6E06-E3FA-D18A6AE3345A}"/>
              </a:ext>
            </a:extLst>
          </xdr:cNvPr>
          <xdr:cNvSpPr txBox="1"/>
        </xdr:nvSpPr>
        <xdr:spPr>
          <a:xfrm>
            <a:off x="3387435" y="1669549"/>
            <a:ext cx="2777837" cy="56624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en-IN" sz="2800">
                <a:solidFill>
                  <a:schemeClr val="bg1"/>
                </a:solidFill>
                <a:latin typeface="Algerian" panose="04020705040A02060702" pitchFamily="82" charset="0"/>
              </a:rPr>
              <a:t>total</a:t>
            </a:r>
            <a:r>
              <a:rPr lang="en-IN" sz="2800" baseline="0">
                <a:solidFill>
                  <a:schemeClr val="bg1"/>
                </a:solidFill>
                <a:latin typeface="Algerian" panose="04020705040A02060702" pitchFamily="82" charset="0"/>
              </a:rPr>
              <a:t> sales</a:t>
            </a:r>
            <a:endParaRPr lang="en-IN" sz="2800">
              <a:solidFill>
                <a:schemeClr val="bg1"/>
              </a:solidFill>
              <a:latin typeface="Algerian" panose="04020705040A02060702" pitchFamily="82" charset="0"/>
            </a:endParaRPr>
          </a:p>
        </xdr:txBody>
      </xdr:sp>
      <xdr:sp macro="" textlink="">
        <xdr:nvSpPr>
          <xdr:cNvPr id="89" name="TextBox 88">
            <a:extLst>
              <a:ext uri="{FF2B5EF4-FFF2-40B4-BE49-F238E27FC236}">
                <a16:creationId xmlns:a16="http://schemas.microsoft.com/office/drawing/2014/main" id="{58A405A1-3E52-8B10-EE48-138000BA1EEE}"/>
              </a:ext>
            </a:extLst>
          </xdr:cNvPr>
          <xdr:cNvSpPr txBox="1"/>
        </xdr:nvSpPr>
        <xdr:spPr>
          <a:xfrm>
            <a:off x="7550728" y="1756140"/>
            <a:ext cx="3255818" cy="56624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en-IN" sz="2700" baseline="0">
                <a:solidFill>
                  <a:schemeClr val="bg1"/>
                </a:solidFill>
                <a:latin typeface="Algerian" panose="04020705040A02060702" pitchFamily="82" charset="0"/>
              </a:rPr>
              <a:t> sales increase</a:t>
            </a:r>
            <a:endParaRPr lang="en-IN" sz="2700">
              <a:solidFill>
                <a:schemeClr val="bg1"/>
              </a:solidFill>
              <a:latin typeface="Algerian" panose="04020705040A02060702" pitchFamily="82" charset="0"/>
            </a:endParaRPr>
          </a:p>
        </xdr:txBody>
      </xdr:sp>
      <xdr:sp macro="" textlink="">
        <xdr:nvSpPr>
          <xdr:cNvPr id="90" name="TextBox 89">
            <a:extLst>
              <a:ext uri="{FF2B5EF4-FFF2-40B4-BE49-F238E27FC236}">
                <a16:creationId xmlns:a16="http://schemas.microsoft.com/office/drawing/2014/main" id="{E0C48082-08EF-A67D-ED88-DFA7B24E6DD1}"/>
              </a:ext>
            </a:extLst>
          </xdr:cNvPr>
          <xdr:cNvSpPr txBox="1"/>
        </xdr:nvSpPr>
        <xdr:spPr>
          <a:xfrm>
            <a:off x="11959937" y="1747285"/>
            <a:ext cx="3210792" cy="549318"/>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en-IN" sz="2700">
                <a:solidFill>
                  <a:schemeClr val="bg1"/>
                </a:solidFill>
                <a:latin typeface="Algerian" panose="04020705040A02060702" pitchFamily="82" charset="0"/>
              </a:rPr>
              <a:t>total</a:t>
            </a:r>
            <a:r>
              <a:rPr lang="en-IN" sz="2700" baseline="0">
                <a:solidFill>
                  <a:schemeClr val="bg1"/>
                </a:solidFill>
                <a:latin typeface="Algerian" panose="04020705040A02060702" pitchFamily="82" charset="0"/>
              </a:rPr>
              <a:t> orders</a:t>
            </a:r>
            <a:endParaRPr lang="en-IN" sz="2700">
              <a:solidFill>
                <a:schemeClr val="bg1"/>
              </a:solidFill>
              <a:latin typeface="Algerian" panose="04020705040A02060702" pitchFamily="82" charset="0"/>
            </a:endParaRPr>
          </a:p>
        </xdr:txBody>
      </xdr:sp>
      <xdr:sp macro="" textlink="">
        <xdr:nvSpPr>
          <xdr:cNvPr id="92" name="TextBox 91">
            <a:extLst>
              <a:ext uri="{FF2B5EF4-FFF2-40B4-BE49-F238E27FC236}">
                <a16:creationId xmlns:a16="http://schemas.microsoft.com/office/drawing/2014/main" id="{A2AF2A40-646F-70C9-F313-3E8836200F5C}"/>
              </a:ext>
            </a:extLst>
          </xdr:cNvPr>
          <xdr:cNvSpPr txBox="1"/>
        </xdr:nvSpPr>
        <xdr:spPr>
          <a:xfrm>
            <a:off x="3300845" y="2292582"/>
            <a:ext cx="2777837" cy="532453"/>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en-IN" sz="2400">
                <a:solidFill>
                  <a:schemeClr val="bg1"/>
                </a:solidFill>
                <a:latin typeface="Algerian" panose="04020705040A02060702" pitchFamily="82" charset="0"/>
              </a:rPr>
              <a:t>$  </a:t>
            </a:r>
            <a:r>
              <a:rPr lang="en-IN" sz="2600">
                <a:solidFill>
                  <a:schemeClr val="bg1"/>
                </a:solidFill>
                <a:latin typeface="Algerian" panose="04020705040A02060702" pitchFamily="82" charset="0"/>
              </a:rPr>
              <a:t>19,627.88</a:t>
            </a:r>
          </a:p>
        </xdr:txBody>
      </xdr:sp>
      <xdr:sp macro="" textlink="">
        <xdr:nvSpPr>
          <xdr:cNvPr id="93" name="TextBox 92">
            <a:extLst>
              <a:ext uri="{FF2B5EF4-FFF2-40B4-BE49-F238E27FC236}">
                <a16:creationId xmlns:a16="http://schemas.microsoft.com/office/drawing/2014/main" id="{FE10DC95-046C-C991-ED96-24B3BB3B95B6}"/>
              </a:ext>
            </a:extLst>
          </xdr:cNvPr>
          <xdr:cNvSpPr txBox="1"/>
        </xdr:nvSpPr>
        <xdr:spPr>
          <a:xfrm>
            <a:off x="12011891" y="2241893"/>
            <a:ext cx="3210792" cy="549318"/>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en-IN" sz="2700">
                <a:solidFill>
                  <a:schemeClr val="bg1"/>
                </a:solidFill>
                <a:latin typeface="Algerian" panose="04020705040A02060702" pitchFamily="82" charset="0"/>
              </a:rPr>
              <a:t>43</a:t>
            </a:r>
          </a:p>
        </xdr:txBody>
      </xdr:sp>
      <xdr:sp macro="" textlink="">
        <xdr:nvSpPr>
          <xdr:cNvPr id="94" name="TextBox 93">
            <a:extLst>
              <a:ext uri="{FF2B5EF4-FFF2-40B4-BE49-F238E27FC236}">
                <a16:creationId xmlns:a16="http://schemas.microsoft.com/office/drawing/2014/main" id="{1242C11B-55BF-BF9B-A885-930E7B777234}"/>
              </a:ext>
            </a:extLst>
          </xdr:cNvPr>
          <xdr:cNvSpPr txBox="1"/>
        </xdr:nvSpPr>
        <xdr:spPr>
          <a:xfrm>
            <a:off x="7734301" y="2275264"/>
            <a:ext cx="2777837" cy="532453"/>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en-IN" sz="2400">
                <a:solidFill>
                  <a:schemeClr val="bg1"/>
                </a:solidFill>
                <a:latin typeface="Algerian" panose="04020705040A02060702" pitchFamily="82" charset="0"/>
              </a:rPr>
              <a:t>$  </a:t>
            </a:r>
            <a:r>
              <a:rPr lang="en-IN" sz="2600">
                <a:solidFill>
                  <a:schemeClr val="bg1"/>
                </a:solidFill>
                <a:latin typeface="Algerian" panose="04020705040A02060702" pitchFamily="82" charset="0"/>
              </a:rPr>
              <a:t>1,111.2</a:t>
            </a:r>
          </a:p>
        </xdr:txBody>
      </xdr:sp>
      <mc:AlternateContent xmlns:mc="http://schemas.openxmlformats.org/markup-compatibility/2006" xmlns:a14="http://schemas.microsoft.com/office/drawing/2010/main">
        <mc:Choice Requires="a14">
          <xdr:graphicFrame macro="">
            <xdr:nvGraphicFramePr>
              <xdr:cNvPr id="99" name="OrderDate">
                <a:extLst>
                  <a:ext uri="{FF2B5EF4-FFF2-40B4-BE49-F238E27FC236}">
                    <a16:creationId xmlns:a16="http://schemas.microsoft.com/office/drawing/2014/main" id="{7E3C1A75-620C-4CBC-9490-26CEFAB4E8FA}"/>
                  </a:ext>
                </a:extLst>
              </xdr:cNvPr>
              <xdr:cNvGraphicFramePr/>
            </xdr:nvGraphicFramePr>
            <xdr:xfrm>
              <a:off x="311727" y="5059679"/>
              <a:ext cx="2432026" cy="3708000"/>
            </xdr:xfrm>
            <a:graphic>
              <a:graphicData uri="http://schemas.microsoft.com/office/drawing/2010/slicer">
                <sle:slicer xmlns:sle="http://schemas.microsoft.com/office/drawing/2010/slicer" name="OrderDate"/>
              </a:graphicData>
            </a:graphic>
          </xdr:graphicFrame>
        </mc:Choice>
        <mc:Fallback xmlns="">
          <xdr:sp macro="" textlink="">
            <xdr:nvSpPr>
              <xdr:cNvPr id="0" name=""/>
              <xdr:cNvSpPr>
                <a:spLocks noTextEdit="1"/>
              </xdr:cNvSpPr>
            </xdr:nvSpPr>
            <xdr:spPr>
              <a:xfrm>
                <a:off x="311727" y="5059679"/>
                <a:ext cx="2432026" cy="3708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100" name="Region">
                <a:extLst>
                  <a:ext uri="{FF2B5EF4-FFF2-40B4-BE49-F238E27FC236}">
                    <a16:creationId xmlns:a16="http://schemas.microsoft.com/office/drawing/2014/main" id="{8047810B-79DE-4064-88ED-27287CE51EA1}"/>
                  </a:ext>
                </a:extLst>
              </xdr:cNvPr>
              <xdr:cNvGraphicFramePr/>
            </xdr:nvGraphicFramePr>
            <xdr:xfrm>
              <a:off x="329044" y="2320635"/>
              <a:ext cx="2496601" cy="1281545"/>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329044" y="2320635"/>
                <a:ext cx="2496601" cy="128154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101" name="Rep">
                <a:extLst>
                  <a:ext uri="{FF2B5EF4-FFF2-40B4-BE49-F238E27FC236}">
                    <a16:creationId xmlns:a16="http://schemas.microsoft.com/office/drawing/2014/main" id="{0A5EB3E9-32D3-4B9F-A678-6B825D8725DC}"/>
                  </a:ext>
                </a:extLst>
              </xdr:cNvPr>
              <xdr:cNvGraphicFramePr/>
            </xdr:nvGraphicFramePr>
            <xdr:xfrm>
              <a:off x="17231591" y="6823364"/>
              <a:ext cx="4087091" cy="4139045"/>
            </xdr:xfrm>
            <a:graphic>
              <a:graphicData uri="http://schemas.microsoft.com/office/drawing/2010/slicer">
                <sle:slicer xmlns:sle="http://schemas.microsoft.com/office/drawing/2010/slicer" name="Rep"/>
              </a:graphicData>
            </a:graphic>
          </xdr:graphicFrame>
        </mc:Choice>
        <mc:Fallback xmlns="">
          <xdr:sp macro="" textlink="">
            <xdr:nvSpPr>
              <xdr:cNvPr id="0" name=""/>
              <xdr:cNvSpPr>
                <a:spLocks noTextEdit="1"/>
              </xdr:cNvSpPr>
            </xdr:nvSpPr>
            <xdr:spPr>
              <a:xfrm>
                <a:off x="17231591" y="6823364"/>
                <a:ext cx="4087091" cy="413904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102" name="Item">
                <a:extLst>
                  <a:ext uri="{FF2B5EF4-FFF2-40B4-BE49-F238E27FC236}">
                    <a16:creationId xmlns:a16="http://schemas.microsoft.com/office/drawing/2014/main" id="{D7AA48F0-5D0D-4C83-99FD-F8CE47CE3338}"/>
                  </a:ext>
                </a:extLst>
              </xdr:cNvPr>
              <xdr:cNvGraphicFramePr/>
            </xdr:nvGraphicFramePr>
            <xdr:xfrm>
              <a:off x="9871363" y="155864"/>
              <a:ext cx="6321137" cy="1039091"/>
            </xdr:xfrm>
            <a:graphic>
              <a:graphicData uri="http://schemas.microsoft.com/office/drawing/2010/slicer">
                <sle:slicer xmlns:sle="http://schemas.microsoft.com/office/drawing/2010/slicer" name="Item"/>
              </a:graphicData>
            </a:graphic>
          </xdr:graphicFrame>
        </mc:Choice>
        <mc:Fallback xmlns="">
          <xdr:sp macro="" textlink="">
            <xdr:nvSpPr>
              <xdr:cNvPr id="0" name=""/>
              <xdr:cNvSpPr>
                <a:spLocks noTextEdit="1"/>
              </xdr:cNvSpPr>
            </xdr:nvSpPr>
            <xdr:spPr>
              <a:xfrm>
                <a:off x="9871363" y="155864"/>
                <a:ext cx="6321137" cy="103909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iladri" refreshedDate="44756.029288078702" createdVersion="8" refreshedVersion="8" minRefreshableVersion="3" recordCount="43" xr:uid="{A5850202-7708-4FAD-ABA1-A12B4875C7FE}">
  <cacheSource type="worksheet">
    <worksheetSource ref="B2:H45" sheet="Sheet1"/>
  </cacheSource>
  <cacheFields count="7">
    <cacheField name="OrderDate" numFmtId="14">
      <sharedItems containsSemiMixedTypes="0" containsNonDate="0" containsDate="1" containsString="0" minDate="2014-01-06T00:00:00" maxDate="2015-12-22T00:00:00" count="43">
        <d v="2014-09-01T00:00:00"/>
        <d v="2015-06-17T00:00:00"/>
        <d v="2015-09-10T00:00:00"/>
        <d v="2015-11-17T00:00:00"/>
        <d v="2015-10-31T00:00:00"/>
        <d v="2014-02-26T00:00:00"/>
        <d v="2014-10-05T00:00:00"/>
        <d v="2015-12-21T00:00:00"/>
        <d v="2014-02-09T00:00:00"/>
        <d v="2015-08-07T00:00:00"/>
        <d v="2015-01-15T00:00:00"/>
        <d v="2014-01-23T00:00:00"/>
        <d v="2015-03-24T00:00:00"/>
        <d v="2015-05-14T00:00:00"/>
        <d v="2015-07-21T00:00:00"/>
        <d v="2015-04-10T00:00:00"/>
        <d v="2014-12-12T00:00:00"/>
        <d v="2014-04-18T00:00:00"/>
        <d v="2015-05-31T00:00:00"/>
        <d v="2015-02-01T00:00:00"/>
        <d v="2014-05-05T00:00:00"/>
        <d v="2014-06-25T00:00:00"/>
        <d v="2015-12-04T00:00:00"/>
        <d v="2014-11-25T00:00:00"/>
        <d v="2015-02-18T00:00:00"/>
        <d v="2014-11-08T00:00:00"/>
        <d v="2014-09-18T00:00:00"/>
        <d v="2014-07-12T00:00:00"/>
        <d v="2014-08-15T00:00:00"/>
        <d v="2014-04-01T00:00:00"/>
        <d v="2014-06-08T00:00:00"/>
        <d v="2015-07-04T00:00:00"/>
        <d v="2014-10-22T00:00:00"/>
        <d v="2014-12-29T00:00:00"/>
        <d v="2014-07-29T00:00:00"/>
        <d v="2014-01-06T00:00:00"/>
        <d v="2015-04-27T00:00:00"/>
        <d v="2015-08-24T00:00:00"/>
        <d v="2015-03-07T00:00:00"/>
        <d v="2014-05-22T00:00:00"/>
        <d v="2014-03-15T00:00:00"/>
        <d v="2015-10-14T00:00:00"/>
        <d v="2015-09-27T00:00:00"/>
      </sharedItems>
      <fieldGroup base="0">
        <rangePr groupBy="months" startDate="2014-01-06T00:00:00" endDate="2015-12-22T00:00:00"/>
        <groupItems count="14">
          <s v="&lt;06-01-2014"/>
          <s v="Jan"/>
          <s v="Feb"/>
          <s v="Mar"/>
          <s v="Apr"/>
          <s v="May"/>
          <s v="Jun"/>
          <s v="Jul"/>
          <s v="Aug"/>
          <s v="Sep"/>
          <s v="Oct"/>
          <s v="Nov"/>
          <s v="Dec"/>
          <s v="&gt;22-12-2015"/>
        </groupItems>
      </fieldGroup>
    </cacheField>
    <cacheField name="Region" numFmtId="49">
      <sharedItems count="3">
        <s v="Central"/>
        <s v="East"/>
        <s v="West"/>
      </sharedItems>
    </cacheField>
    <cacheField name="Rep" numFmtId="49">
      <sharedItems count="11">
        <s v="Smith"/>
        <s v="Kivell"/>
        <s v="Gill"/>
        <s v="Jardine"/>
        <s v="Andrews"/>
        <s v="Morgan"/>
        <s v="Jones"/>
        <s v="Parent"/>
        <s v="Howard"/>
        <s v="Sorvino"/>
        <s v="Thompson"/>
      </sharedItems>
    </cacheField>
    <cacheField name="Item" numFmtId="49">
      <sharedItems count="5">
        <s v="Desk"/>
        <s v="Pencil"/>
        <s v="Binder"/>
        <s v="Pen"/>
        <s v="Pen Set"/>
      </sharedItems>
    </cacheField>
    <cacheField name="Units" numFmtId="2">
      <sharedItems containsSemiMixedTypes="0" containsString="0" containsNumber="1" containsInteger="1" minValue="2" maxValue="96" count="37">
        <n v="2"/>
        <n v="5"/>
        <n v="7"/>
        <n v="11"/>
        <n v="14"/>
        <n v="27"/>
        <n v="28"/>
        <n v="36"/>
        <n v="42"/>
        <n v="46"/>
        <n v="50"/>
        <n v="53"/>
        <n v="55"/>
        <n v="66"/>
        <n v="67"/>
        <n v="75"/>
        <n v="80"/>
        <n v="87"/>
        <n v="90"/>
        <n v="94"/>
        <n v="96"/>
        <n v="4"/>
        <n v="15"/>
        <n v="16"/>
        <n v="29"/>
        <n v="35"/>
        <n v="60"/>
        <n v="62"/>
        <n v="64"/>
        <n v="74"/>
        <n v="81"/>
        <n v="95"/>
        <n v="3"/>
        <n v="32"/>
        <n v="56"/>
        <n v="57"/>
        <n v="76"/>
      </sharedItems>
    </cacheField>
    <cacheField name="Unit Cost" numFmtId="44">
      <sharedItems containsSemiMixedTypes="0" containsString="0" containsNumber="1" minValue="1.29" maxValue="275"/>
    </cacheField>
    <cacheField name="Total" numFmtId="164">
      <sharedItems containsSemiMixedTypes="0" containsString="0" containsNumber="1" minValue="9.0299999999999994" maxValue="1879.06" count="41">
        <n v="250"/>
        <n v="625"/>
        <n v="9.0299999999999994"/>
        <n v="54.89"/>
        <n v="18.059999999999999"/>
        <n v="539.73"/>
        <n v="251.72"/>
        <n v="139.72"/>
        <n v="179.64"/>
        <n v="1005.9"/>
        <n v="413.54"/>
        <n v="999.5"/>
        <n v="249.5"/>
        <n v="68.37"/>
        <n v="686.95"/>
        <n v="131.34"/>
        <n v="86.43"/>
        <n v="149.25"/>
        <n v="719.2"/>
        <n v="1305"/>
        <n v="449.1"/>
        <n v="1879.06"/>
        <n v="479.04"/>
        <n v="19.96"/>
        <n v="299.85000000000002"/>
        <n v="255.84"/>
        <n v="57.71"/>
        <n v="174.65"/>
        <n v="299.39999999999998"/>
        <n v="539.4"/>
        <n v="309.38"/>
        <n v="575.36"/>
        <n v="1183.26"/>
        <n v="1619.19"/>
        <n v="189.05"/>
        <n v="825"/>
        <n v="139.93"/>
        <n v="63.68"/>
        <n v="167.44"/>
        <n v="1139.43"/>
        <n v="151.24"/>
      </sharedItems>
    </cacheField>
  </cacheFields>
  <extLst>
    <ext xmlns:x14="http://schemas.microsoft.com/office/spreadsheetml/2009/9/main" uri="{725AE2AE-9491-48be-B2B4-4EB974FC3084}">
      <x14:pivotCacheDefinition pivotCacheId="119245501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3">
  <r>
    <x v="0"/>
    <x v="0"/>
    <x v="0"/>
    <x v="0"/>
    <x v="0"/>
    <n v="125"/>
    <x v="0"/>
  </r>
  <r>
    <x v="1"/>
    <x v="0"/>
    <x v="1"/>
    <x v="0"/>
    <x v="1"/>
    <n v="125"/>
    <x v="1"/>
  </r>
  <r>
    <x v="2"/>
    <x v="0"/>
    <x v="2"/>
    <x v="1"/>
    <x v="2"/>
    <n v="1.29"/>
    <x v="2"/>
  </r>
  <r>
    <x v="3"/>
    <x v="0"/>
    <x v="3"/>
    <x v="2"/>
    <x v="3"/>
    <n v="4.99"/>
    <x v="3"/>
  </r>
  <r>
    <x v="4"/>
    <x v="0"/>
    <x v="4"/>
    <x v="1"/>
    <x v="4"/>
    <n v="1.29"/>
    <x v="4"/>
  </r>
  <r>
    <x v="5"/>
    <x v="0"/>
    <x v="2"/>
    <x v="3"/>
    <x v="5"/>
    <n v="19.989999999999998"/>
    <x v="5"/>
  </r>
  <r>
    <x v="6"/>
    <x v="0"/>
    <x v="5"/>
    <x v="2"/>
    <x v="6"/>
    <n v="8.99"/>
    <x v="6"/>
  </r>
  <r>
    <x v="7"/>
    <x v="0"/>
    <x v="4"/>
    <x v="2"/>
    <x v="6"/>
    <n v="4.99"/>
    <x v="7"/>
  </r>
  <r>
    <x v="8"/>
    <x v="0"/>
    <x v="3"/>
    <x v="1"/>
    <x v="7"/>
    <n v="4.99"/>
    <x v="8"/>
  </r>
  <r>
    <x v="9"/>
    <x v="0"/>
    <x v="1"/>
    <x v="4"/>
    <x v="8"/>
    <n v="23.95"/>
    <x v="9"/>
  </r>
  <r>
    <x v="10"/>
    <x v="0"/>
    <x v="2"/>
    <x v="2"/>
    <x v="9"/>
    <n v="8.99"/>
    <x v="10"/>
  </r>
  <r>
    <x v="11"/>
    <x v="0"/>
    <x v="1"/>
    <x v="2"/>
    <x v="10"/>
    <n v="19.989999999999998"/>
    <x v="11"/>
  </r>
  <r>
    <x v="12"/>
    <x v="0"/>
    <x v="3"/>
    <x v="4"/>
    <x v="10"/>
    <n v="4.99"/>
    <x v="12"/>
  </r>
  <r>
    <x v="13"/>
    <x v="0"/>
    <x v="2"/>
    <x v="1"/>
    <x v="11"/>
    <n v="1.29"/>
    <x v="13"/>
  </r>
  <r>
    <x v="14"/>
    <x v="0"/>
    <x v="5"/>
    <x v="4"/>
    <x v="12"/>
    <n v="12.49"/>
    <x v="14"/>
  </r>
  <r>
    <x v="15"/>
    <x v="0"/>
    <x v="4"/>
    <x v="1"/>
    <x v="13"/>
    <n v="1.99"/>
    <x v="15"/>
  </r>
  <r>
    <x v="16"/>
    <x v="0"/>
    <x v="0"/>
    <x v="1"/>
    <x v="14"/>
    <n v="1.29"/>
    <x v="16"/>
  </r>
  <r>
    <x v="17"/>
    <x v="0"/>
    <x v="4"/>
    <x v="1"/>
    <x v="15"/>
    <n v="1.99"/>
    <x v="17"/>
  </r>
  <r>
    <x v="18"/>
    <x v="0"/>
    <x v="2"/>
    <x v="2"/>
    <x v="16"/>
    <n v="8.99"/>
    <x v="18"/>
  </r>
  <r>
    <x v="19"/>
    <x v="0"/>
    <x v="0"/>
    <x v="2"/>
    <x v="17"/>
    <n v="15"/>
    <x v="19"/>
  </r>
  <r>
    <x v="20"/>
    <x v="0"/>
    <x v="3"/>
    <x v="1"/>
    <x v="18"/>
    <n v="4.99"/>
    <x v="20"/>
  </r>
  <r>
    <x v="21"/>
    <x v="0"/>
    <x v="5"/>
    <x v="1"/>
    <x v="18"/>
    <n v="4.99"/>
    <x v="20"/>
  </r>
  <r>
    <x v="22"/>
    <x v="0"/>
    <x v="3"/>
    <x v="2"/>
    <x v="19"/>
    <n v="19.989999999999998"/>
    <x v="21"/>
  </r>
  <r>
    <x v="23"/>
    <x v="0"/>
    <x v="1"/>
    <x v="4"/>
    <x v="20"/>
    <n v="4.99"/>
    <x v="22"/>
  </r>
  <r>
    <x v="24"/>
    <x v="1"/>
    <x v="6"/>
    <x v="2"/>
    <x v="21"/>
    <n v="4.99"/>
    <x v="23"/>
  </r>
  <r>
    <x v="25"/>
    <x v="1"/>
    <x v="7"/>
    <x v="3"/>
    <x v="22"/>
    <n v="19.989999999999998"/>
    <x v="24"/>
  </r>
  <r>
    <x v="26"/>
    <x v="1"/>
    <x v="6"/>
    <x v="4"/>
    <x v="23"/>
    <n v="15.99"/>
    <x v="25"/>
  </r>
  <r>
    <x v="27"/>
    <x v="1"/>
    <x v="8"/>
    <x v="2"/>
    <x v="24"/>
    <n v="1.99"/>
    <x v="26"/>
  </r>
  <r>
    <x v="28"/>
    <x v="1"/>
    <x v="6"/>
    <x v="1"/>
    <x v="25"/>
    <n v="4.99"/>
    <x v="27"/>
  </r>
  <r>
    <x v="29"/>
    <x v="1"/>
    <x v="6"/>
    <x v="2"/>
    <x v="26"/>
    <n v="4.99"/>
    <x v="28"/>
  </r>
  <r>
    <x v="30"/>
    <x v="1"/>
    <x v="6"/>
    <x v="2"/>
    <x v="26"/>
    <n v="8.99"/>
    <x v="29"/>
  </r>
  <r>
    <x v="31"/>
    <x v="1"/>
    <x v="6"/>
    <x v="4"/>
    <x v="27"/>
    <n v="4.99"/>
    <x v="30"/>
  </r>
  <r>
    <x v="32"/>
    <x v="1"/>
    <x v="6"/>
    <x v="3"/>
    <x v="28"/>
    <n v="8.99"/>
    <x v="31"/>
  </r>
  <r>
    <x v="33"/>
    <x v="1"/>
    <x v="7"/>
    <x v="4"/>
    <x v="29"/>
    <n v="15.99"/>
    <x v="32"/>
  </r>
  <r>
    <x v="34"/>
    <x v="1"/>
    <x v="7"/>
    <x v="2"/>
    <x v="30"/>
    <n v="19.989999999999998"/>
    <x v="33"/>
  </r>
  <r>
    <x v="35"/>
    <x v="1"/>
    <x v="6"/>
    <x v="1"/>
    <x v="31"/>
    <n v="1.99"/>
    <x v="34"/>
  </r>
  <r>
    <x v="36"/>
    <x v="1"/>
    <x v="8"/>
    <x v="3"/>
    <x v="20"/>
    <n v="4.99"/>
    <x v="22"/>
  </r>
  <r>
    <x v="37"/>
    <x v="2"/>
    <x v="9"/>
    <x v="0"/>
    <x v="32"/>
    <n v="275"/>
    <x v="35"/>
  </r>
  <r>
    <x v="38"/>
    <x v="2"/>
    <x v="9"/>
    <x v="2"/>
    <x v="2"/>
    <n v="19.989999999999998"/>
    <x v="36"/>
  </r>
  <r>
    <x v="39"/>
    <x v="2"/>
    <x v="10"/>
    <x v="1"/>
    <x v="33"/>
    <n v="1.99"/>
    <x v="37"/>
  </r>
  <r>
    <x v="40"/>
    <x v="2"/>
    <x v="9"/>
    <x v="1"/>
    <x v="34"/>
    <n v="2.99"/>
    <x v="38"/>
  </r>
  <r>
    <x v="41"/>
    <x v="2"/>
    <x v="10"/>
    <x v="2"/>
    <x v="35"/>
    <n v="19.989999999999998"/>
    <x v="39"/>
  </r>
  <r>
    <x v="42"/>
    <x v="2"/>
    <x v="9"/>
    <x v="3"/>
    <x v="36"/>
    <n v="1.99"/>
    <x v="4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E8B13F4-72A4-44B1-BEA7-E9B350C48E7F}" name="PivotTable5"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34" rowHeaderCaption="Item">
  <location ref="M3:N7" firstHeaderRow="1" firstDataRow="1" firstDataCol="1"/>
  <pivotFields count="7">
    <pivotField numFmtId="14" showAll="0">
      <items count="15">
        <item x="0"/>
        <item x="1"/>
        <item x="2"/>
        <item x="3"/>
        <item x="4"/>
        <item x="5"/>
        <item x="6"/>
        <item x="7"/>
        <item x="8"/>
        <item x="9"/>
        <item x="10"/>
        <item x="11"/>
        <item x="12"/>
        <item x="13"/>
        <item t="default"/>
      </items>
    </pivotField>
    <pivotField showAll="0">
      <items count="4">
        <item x="0"/>
        <item x="1"/>
        <item x="2"/>
        <item t="default"/>
      </items>
    </pivotField>
    <pivotField showAll="0">
      <items count="12">
        <item x="4"/>
        <item x="2"/>
        <item x="8"/>
        <item x="3"/>
        <item x="6"/>
        <item x="1"/>
        <item x="5"/>
        <item x="7"/>
        <item x="0"/>
        <item x="9"/>
        <item x="10"/>
        <item t="default"/>
      </items>
    </pivotField>
    <pivotField axis="axisRow" showAll="0" sortType="descending">
      <items count="6">
        <item x="2"/>
        <item h="1" x="0"/>
        <item x="3"/>
        <item x="4"/>
        <item x="1"/>
        <item t="default"/>
      </items>
      <autoSortScope>
        <pivotArea dataOnly="0" outline="0" fieldPosition="0">
          <references count="1">
            <reference field="4294967294" count="1" selected="0">
              <x v="0"/>
            </reference>
          </references>
        </pivotArea>
      </autoSortScope>
    </pivotField>
    <pivotField numFmtId="2" showAll="0"/>
    <pivotField numFmtId="44" showAll="0"/>
    <pivotField dataField="1" numFmtId="164" showAll="0">
      <items count="42">
        <item x="2"/>
        <item x="4"/>
        <item x="23"/>
        <item x="3"/>
        <item x="26"/>
        <item x="37"/>
        <item x="13"/>
        <item x="16"/>
        <item x="15"/>
        <item x="7"/>
        <item x="36"/>
        <item x="17"/>
        <item x="40"/>
        <item x="38"/>
        <item x="27"/>
        <item x="8"/>
        <item x="34"/>
        <item x="12"/>
        <item x="0"/>
        <item x="6"/>
        <item x="25"/>
        <item x="28"/>
        <item x="24"/>
        <item x="30"/>
        <item x="10"/>
        <item x="20"/>
        <item x="22"/>
        <item x="29"/>
        <item x="5"/>
        <item x="31"/>
        <item x="1"/>
        <item x="14"/>
        <item x="18"/>
        <item x="35"/>
        <item x="11"/>
        <item x="9"/>
        <item x="39"/>
        <item x="32"/>
        <item x="19"/>
        <item x="33"/>
        <item x="21"/>
        <item t="default"/>
      </items>
    </pivotField>
  </pivotFields>
  <rowFields count="1">
    <field x="3"/>
  </rowFields>
  <rowItems count="4">
    <i>
      <x/>
    </i>
    <i>
      <x v="3"/>
    </i>
    <i>
      <x v="4"/>
    </i>
    <i>
      <x v="2"/>
    </i>
  </rowItems>
  <colItems count="1">
    <i/>
  </colItems>
  <dataFields count="1">
    <dataField name="Sum of Total" fld="6" baseField="3" baseItem="1"/>
  </dataFields>
  <chartFormats count="2">
    <chartFormat chart="31" format="0" series="1">
      <pivotArea type="data" outline="0" fieldPosition="0">
        <references count="1">
          <reference field="4294967294" count="1" selected="0">
            <x v="0"/>
          </reference>
        </references>
      </pivotArea>
    </chartFormat>
    <chartFormat chart="3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387B3C1-C3B3-4F0F-B98A-32409F2DEF24}" name="PivotTable4"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47" rowHeaderCaption="Sales Man">
  <location ref="J3:K14" firstHeaderRow="1" firstDataRow="1" firstDataCol="1"/>
  <pivotFields count="7">
    <pivotField numFmtId="14" showAll="0">
      <items count="15">
        <item x="0"/>
        <item x="1"/>
        <item x="2"/>
        <item x="3"/>
        <item x="4"/>
        <item x="5"/>
        <item x="6"/>
        <item x="7"/>
        <item x="8"/>
        <item x="9"/>
        <item x="10"/>
        <item x="11"/>
        <item x="12"/>
        <item x="13"/>
        <item t="default"/>
      </items>
    </pivotField>
    <pivotField showAll="0">
      <items count="4">
        <item x="0"/>
        <item x="1"/>
        <item x="2"/>
        <item t="default"/>
      </items>
    </pivotField>
    <pivotField axis="axisRow" showAll="0" sortType="descending">
      <items count="12">
        <item x="4"/>
        <item x="2"/>
        <item x="8"/>
        <item x="3"/>
        <item x="6"/>
        <item x="1"/>
        <item x="5"/>
        <item x="7"/>
        <item x="0"/>
        <item x="9"/>
        <item x="10"/>
        <item t="default"/>
      </items>
      <autoSortScope>
        <pivotArea dataOnly="0" outline="0" fieldPosition="0">
          <references count="1">
            <reference field="4294967294" count="1" selected="0">
              <x v="0"/>
            </reference>
          </references>
        </pivotArea>
      </autoSortScope>
    </pivotField>
    <pivotField showAll="0">
      <items count="6">
        <item x="2"/>
        <item h="1" x="0"/>
        <item x="3"/>
        <item x="4"/>
        <item x="1"/>
        <item t="default"/>
      </items>
    </pivotField>
    <pivotField numFmtId="2" showAll="0"/>
    <pivotField numFmtId="44" showAll="0"/>
    <pivotField dataField="1" numFmtId="164" showAll="0">
      <items count="42">
        <item x="2"/>
        <item x="4"/>
        <item x="23"/>
        <item x="3"/>
        <item x="26"/>
        <item x="37"/>
        <item x="13"/>
        <item x="16"/>
        <item x="15"/>
        <item x="7"/>
        <item x="36"/>
        <item x="17"/>
        <item x="40"/>
        <item x="38"/>
        <item x="27"/>
        <item x="8"/>
        <item x="34"/>
        <item x="12"/>
        <item x="0"/>
        <item x="6"/>
        <item x="25"/>
        <item x="28"/>
        <item x="24"/>
        <item x="30"/>
        <item x="10"/>
        <item x="20"/>
        <item x="22"/>
        <item x="29"/>
        <item x="5"/>
        <item x="31"/>
        <item x="1"/>
        <item x="14"/>
        <item x="18"/>
        <item x="35"/>
        <item x="11"/>
        <item x="9"/>
        <item x="39"/>
        <item x="32"/>
        <item x="19"/>
        <item x="33"/>
        <item x="21"/>
        <item t="default"/>
      </items>
    </pivotField>
  </pivotFields>
  <rowFields count="1">
    <field x="2"/>
  </rowFields>
  <rowItems count="11">
    <i>
      <x v="7"/>
    </i>
    <i>
      <x v="3"/>
    </i>
    <i>
      <x v="5"/>
    </i>
    <i>
      <x v="4"/>
    </i>
    <i>
      <x v="1"/>
    </i>
    <i>
      <x v="8"/>
    </i>
    <i>
      <x v="6"/>
    </i>
    <i>
      <x v="10"/>
    </i>
    <i>
      <x v="2"/>
    </i>
    <i>
      <x v="9"/>
    </i>
    <i>
      <x/>
    </i>
  </rowItems>
  <colItems count="1">
    <i/>
  </colItems>
  <dataFields count="1">
    <dataField name="Sales Contibution" fld="6" showDataAs="percentOfTotal" baseField="0" baseItem="0" numFmtId="10"/>
  </dataFields>
  <chartFormats count="2">
    <chartFormat chart="44" format="0" series="1">
      <pivotArea type="data" outline="0" fieldPosition="0">
        <references count="1">
          <reference field="4294967294" count="1" selected="0">
            <x v="0"/>
          </reference>
        </references>
      </pivotArea>
    </chartFormat>
    <chartFormat chart="4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2FF64CB-2D1C-4C76-A53B-F62A07D4E7B2}" name="PivotTable6"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34" rowHeaderCaption="Item">
  <location ref="N11:O23" firstHeaderRow="1" firstDataRow="1" firstDataCol="1"/>
  <pivotFields count="7">
    <pivotField axis="axisRow" numFmtId="14" showAll="0">
      <items count="15">
        <item x="0"/>
        <item x="1"/>
        <item x="2"/>
        <item x="3"/>
        <item x="4"/>
        <item x="5"/>
        <item x="6"/>
        <item x="7"/>
        <item x="8"/>
        <item x="9"/>
        <item x="10"/>
        <item x="11"/>
        <item x="12"/>
        <item x="13"/>
        <item t="default"/>
      </items>
    </pivotField>
    <pivotField showAll="0">
      <items count="4">
        <item x="0"/>
        <item x="1"/>
        <item x="2"/>
        <item t="default"/>
      </items>
    </pivotField>
    <pivotField showAll="0">
      <items count="12">
        <item x="4"/>
        <item x="2"/>
        <item x="8"/>
        <item x="3"/>
        <item x="6"/>
        <item x="1"/>
        <item x="5"/>
        <item x="7"/>
        <item x="0"/>
        <item x="9"/>
        <item x="10"/>
        <item t="default"/>
      </items>
    </pivotField>
    <pivotField showAll="0" sortType="descending">
      <items count="6">
        <item x="2"/>
        <item h="1" x="0"/>
        <item x="3"/>
        <item x="4"/>
        <item x="1"/>
        <item t="default"/>
      </items>
      <autoSortScope>
        <pivotArea dataOnly="0" outline="0" fieldPosition="0">
          <references count="1">
            <reference field="4294967294" count="1" selected="0">
              <x v="0"/>
            </reference>
          </references>
        </pivotArea>
      </autoSortScope>
    </pivotField>
    <pivotField numFmtId="2" showAll="0"/>
    <pivotField numFmtId="44" showAll="0"/>
    <pivotField dataField="1" numFmtId="164" showAll="0">
      <items count="42">
        <item x="2"/>
        <item x="4"/>
        <item x="23"/>
        <item x="3"/>
        <item x="26"/>
        <item x="37"/>
        <item x="13"/>
        <item x="16"/>
        <item x="15"/>
        <item x="7"/>
        <item x="36"/>
        <item x="17"/>
        <item x="40"/>
        <item x="38"/>
        <item x="27"/>
        <item x="8"/>
        <item x="34"/>
        <item x="12"/>
        <item x="0"/>
        <item x="6"/>
        <item x="25"/>
        <item x="28"/>
        <item x="24"/>
        <item x="30"/>
        <item x="10"/>
        <item x="20"/>
        <item x="22"/>
        <item x="29"/>
        <item x="5"/>
        <item x="31"/>
        <item x="1"/>
        <item x="14"/>
        <item x="18"/>
        <item x="35"/>
        <item x="11"/>
        <item x="9"/>
        <item x="39"/>
        <item x="32"/>
        <item x="19"/>
        <item x="33"/>
        <item x="21"/>
        <item t="default"/>
      </items>
    </pivotField>
  </pivotFields>
  <rowFields count="1">
    <field x="0"/>
  </rowFields>
  <rowItems count="12">
    <i>
      <x v="1"/>
    </i>
    <i>
      <x v="2"/>
    </i>
    <i>
      <x v="3"/>
    </i>
    <i>
      <x v="4"/>
    </i>
    <i>
      <x v="5"/>
    </i>
    <i>
      <x v="6"/>
    </i>
    <i>
      <x v="7"/>
    </i>
    <i>
      <x v="8"/>
    </i>
    <i>
      <x v="9"/>
    </i>
    <i>
      <x v="10"/>
    </i>
    <i>
      <x v="11"/>
    </i>
    <i>
      <x v="12"/>
    </i>
  </rowItems>
  <colItems count="1">
    <i/>
  </colItems>
  <dataFields count="1">
    <dataField name="Sum of Total" fld="6" baseField="3" baseItem="1"/>
  </dataFields>
  <chartFormats count="2">
    <chartFormat chart="31" format="0" series="1">
      <pivotArea type="data" outline="0" fieldPosition="0">
        <references count="1">
          <reference field="4294967294" count="1" selected="0">
            <x v="0"/>
          </reference>
        </references>
      </pivotArea>
    </chartFormat>
    <chartFormat chart="3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CA6FFBF-AB34-43C3-848D-8CC95241DCEA}" name="PivotTable3"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4" rowHeaderCaption="Months">
  <location ref="G3:H15" firstHeaderRow="1" firstDataRow="1" firstDataCol="1"/>
  <pivotFields count="7">
    <pivotField axis="axisRow" numFmtId="14" showAll="0" sortType="ascending">
      <items count="15">
        <item x="1"/>
        <item x="2"/>
        <item x="3"/>
        <item x="4"/>
        <item x="5"/>
        <item x="6"/>
        <item x="7"/>
        <item x="8"/>
        <item x="9"/>
        <item x="10"/>
        <item x="11"/>
        <item x="12"/>
        <item x="0"/>
        <item x="13"/>
        <item t="default"/>
      </items>
    </pivotField>
    <pivotField showAll="0">
      <items count="4">
        <item x="0"/>
        <item x="1"/>
        <item x="2"/>
        <item t="default"/>
      </items>
    </pivotField>
    <pivotField showAll="0">
      <items count="12">
        <item x="4"/>
        <item x="2"/>
        <item x="8"/>
        <item x="3"/>
        <item x="6"/>
        <item x="1"/>
        <item x="5"/>
        <item x="7"/>
        <item x="0"/>
        <item x="9"/>
        <item x="10"/>
        <item t="default"/>
      </items>
    </pivotField>
    <pivotField showAll="0">
      <items count="6">
        <item x="2"/>
        <item h="1" x="0"/>
        <item x="3"/>
        <item x="4"/>
        <item x="1"/>
        <item t="default"/>
      </items>
    </pivotField>
    <pivotField numFmtId="2" showAll="0"/>
    <pivotField numFmtId="44" showAll="0"/>
    <pivotField dataField="1" numFmtId="164" showAll="0">
      <items count="42">
        <item x="2"/>
        <item x="4"/>
        <item x="23"/>
        <item x="3"/>
        <item x="26"/>
        <item x="37"/>
        <item x="13"/>
        <item x="16"/>
        <item x="15"/>
        <item x="7"/>
        <item x="36"/>
        <item x="17"/>
        <item x="40"/>
        <item x="38"/>
        <item x="27"/>
        <item x="8"/>
        <item x="34"/>
        <item x="12"/>
        <item x="0"/>
        <item x="6"/>
        <item x="25"/>
        <item x="28"/>
        <item x="24"/>
        <item x="30"/>
        <item x="10"/>
        <item x="20"/>
        <item x="22"/>
        <item x="29"/>
        <item x="5"/>
        <item x="31"/>
        <item x="1"/>
        <item x="14"/>
        <item x="18"/>
        <item x="35"/>
        <item x="11"/>
        <item x="9"/>
        <item x="39"/>
        <item x="32"/>
        <item x="19"/>
        <item x="33"/>
        <item x="21"/>
        <item t="default"/>
      </items>
    </pivotField>
  </pivotFields>
  <rowFields count="1">
    <field x="0"/>
  </rowFields>
  <rowItems count="12">
    <i>
      <x/>
    </i>
    <i>
      <x v="1"/>
    </i>
    <i>
      <x v="2"/>
    </i>
    <i>
      <x v="3"/>
    </i>
    <i>
      <x v="4"/>
    </i>
    <i>
      <x v="5"/>
    </i>
    <i>
      <x v="6"/>
    </i>
    <i>
      <x v="7"/>
    </i>
    <i>
      <x v="8"/>
    </i>
    <i>
      <x v="9"/>
    </i>
    <i>
      <x v="10"/>
    </i>
    <i>
      <x v="11"/>
    </i>
  </rowItems>
  <colItems count="1">
    <i/>
  </colItems>
  <dataFields count="1">
    <dataField name="Total Sales" fld="6" baseField="0" baseItem="0"/>
  </dataFields>
  <chartFormats count="2">
    <chartFormat chart="15" format="0" series="1">
      <pivotArea type="data" outline="0" fieldPosition="0">
        <references count="1">
          <reference field="4294967294" count="1" selected="0">
            <x v="0"/>
          </reference>
        </references>
      </pivotArea>
    </chartFormat>
    <chartFormat chart="1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9D1E64F-08E7-4193-B2B4-434F0EA06FF1}" name="PivotTable2"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43" rowHeaderCaption="Items">
  <location ref="D3:E7" firstHeaderRow="1" firstDataRow="1" firstDataCol="1"/>
  <pivotFields count="7">
    <pivotField numFmtId="14" showAll="0">
      <items count="15">
        <item x="0"/>
        <item x="1"/>
        <item x="2"/>
        <item x="3"/>
        <item x="4"/>
        <item x="5"/>
        <item x="6"/>
        <item x="7"/>
        <item x="8"/>
        <item x="9"/>
        <item x="10"/>
        <item x="11"/>
        <item x="12"/>
        <item x="13"/>
        <item t="default"/>
      </items>
    </pivotField>
    <pivotField showAll="0">
      <items count="4">
        <item x="0"/>
        <item x="1"/>
        <item x="2"/>
        <item t="default"/>
      </items>
    </pivotField>
    <pivotField showAll="0">
      <items count="12">
        <item x="4"/>
        <item x="2"/>
        <item x="8"/>
        <item x="3"/>
        <item x="6"/>
        <item x="1"/>
        <item x="5"/>
        <item x="7"/>
        <item x="0"/>
        <item x="9"/>
        <item x="10"/>
        <item t="default"/>
      </items>
    </pivotField>
    <pivotField axis="axisRow" showAll="0" sortType="descending">
      <items count="6">
        <item x="2"/>
        <item h="1" x="0"/>
        <item x="3"/>
        <item x="4"/>
        <item x="1"/>
        <item t="default"/>
      </items>
      <autoSortScope>
        <pivotArea dataOnly="0" outline="0" fieldPosition="0">
          <references count="1">
            <reference field="4294967294" count="1" selected="0">
              <x v="0"/>
            </reference>
          </references>
        </pivotArea>
      </autoSortScope>
    </pivotField>
    <pivotField dataField="1" numFmtId="2" showAll="0"/>
    <pivotField numFmtId="44" showAll="0"/>
    <pivotField numFmtId="164" showAll="0">
      <items count="42">
        <item x="2"/>
        <item x="4"/>
        <item x="23"/>
        <item x="3"/>
        <item x="26"/>
        <item x="37"/>
        <item x="13"/>
        <item x="16"/>
        <item x="15"/>
        <item x="7"/>
        <item x="36"/>
        <item x="17"/>
        <item x="40"/>
        <item x="38"/>
        <item x="27"/>
        <item x="8"/>
        <item x="34"/>
        <item x="12"/>
        <item x="0"/>
        <item x="6"/>
        <item x="25"/>
        <item x="28"/>
        <item x="24"/>
        <item x="30"/>
        <item x="10"/>
        <item x="20"/>
        <item x="22"/>
        <item x="29"/>
        <item x="5"/>
        <item x="31"/>
        <item x="1"/>
        <item x="14"/>
        <item x="18"/>
        <item x="35"/>
        <item x="11"/>
        <item x="9"/>
        <item x="39"/>
        <item x="32"/>
        <item x="19"/>
        <item x="33"/>
        <item x="21"/>
        <item t="default"/>
      </items>
    </pivotField>
  </pivotFields>
  <rowFields count="1">
    <field x="3"/>
  </rowFields>
  <rowItems count="4">
    <i>
      <x/>
    </i>
    <i>
      <x v="4"/>
    </i>
    <i>
      <x v="3"/>
    </i>
    <i>
      <x v="2"/>
    </i>
  </rowItems>
  <colItems count="1">
    <i/>
  </colItems>
  <dataFields count="1">
    <dataField name="Supply" fld="4" baseField="0" baseItem="0"/>
  </dataFields>
  <chartFormats count="3">
    <chartFormat chart="37" format="0" series="1">
      <pivotArea type="data" outline="0" fieldPosition="0">
        <references count="1">
          <reference field="4294967294" count="1" selected="0">
            <x v="0"/>
          </reference>
        </references>
      </pivotArea>
    </chartFormat>
    <chartFormat chart="39" format="2" series="1">
      <pivotArea type="data" outline="0" fieldPosition="0">
        <references count="1">
          <reference field="4294967294" count="1" selected="0">
            <x v="0"/>
          </reference>
        </references>
      </pivotArea>
    </chartFormat>
    <chartFormat chart="42"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64E2CE6-5521-4542-BB0A-D66431015F47}" name="PivotTable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70" rowHeaderCaption="Region">
  <location ref="A3:B6" firstHeaderRow="1" firstDataRow="1" firstDataCol="1"/>
  <pivotFields count="7">
    <pivotField numFmtId="14" showAll="0">
      <items count="15">
        <item x="0"/>
        <item x="1"/>
        <item x="2"/>
        <item x="3"/>
        <item x="4"/>
        <item x="5"/>
        <item x="6"/>
        <item x="7"/>
        <item x="8"/>
        <item x="9"/>
        <item x="10"/>
        <item x="11"/>
        <item x="12"/>
        <item x="13"/>
        <item t="default"/>
      </items>
    </pivotField>
    <pivotField axis="axisRow" showAll="0" sortType="descending">
      <items count="4">
        <item x="0"/>
        <item x="1"/>
        <item x="2"/>
        <item t="default"/>
      </items>
      <autoSortScope>
        <pivotArea dataOnly="0" outline="0" fieldPosition="0">
          <references count="1">
            <reference field="4294967294" count="1" selected="0">
              <x v="0"/>
            </reference>
          </references>
        </pivotArea>
      </autoSortScope>
    </pivotField>
    <pivotField showAll="0">
      <items count="12">
        <item x="4"/>
        <item x="2"/>
        <item x="8"/>
        <item x="3"/>
        <item x="6"/>
        <item x="1"/>
        <item x="5"/>
        <item x="7"/>
        <item x="0"/>
        <item x="9"/>
        <item x="10"/>
        <item t="default"/>
      </items>
    </pivotField>
    <pivotField showAll="0">
      <items count="6">
        <item x="2"/>
        <item h="1" x="0"/>
        <item x="3"/>
        <item x="4"/>
        <item x="1"/>
        <item t="default"/>
      </items>
    </pivotField>
    <pivotField numFmtId="2" showAll="0"/>
    <pivotField numFmtId="44" showAll="0"/>
    <pivotField dataField="1" numFmtId="164" showAll="0">
      <items count="42">
        <item x="2"/>
        <item x="4"/>
        <item x="23"/>
        <item x="3"/>
        <item x="26"/>
        <item x="37"/>
        <item x="13"/>
        <item x="16"/>
        <item x="15"/>
        <item x="7"/>
        <item x="36"/>
        <item x="17"/>
        <item x="40"/>
        <item x="38"/>
        <item x="27"/>
        <item x="8"/>
        <item x="34"/>
        <item x="12"/>
        <item x="0"/>
        <item x="6"/>
        <item x="25"/>
        <item x="28"/>
        <item x="24"/>
        <item x="30"/>
        <item x="10"/>
        <item x="20"/>
        <item x="22"/>
        <item x="29"/>
        <item x="5"/>
        <item x="31"/>
        <item x="1"/>
        <item x="14"/>
        <item x="18"/>
        <item x="35"/>
        <item x="11"/>
        <item x="9"/>
        <item x="39"/>
        <item x="32"/>
        <item x="19"/>
        <item x="33"/>
        <item x="21"/>
        <item t="default"/>
      </items>
    </pivotField>
  </pivotFields>
  <rowFields count="1">
    <field x="1"/>
  </rowFields>
  <rowItems count="3">
    <i>
      <x/>
    </i>
    <i>
      <x v="1"/>
    </i>
    <i>
      <x v="2"/>
    </i>
  </rowItems>
  <colItems count="1">
    <i/>
  </colItems>
  <dataFields count="1">
    <dataField name="Average Sales" fld="6" subtotal="average" baseField="1" baseItem="0"/>
  </dataFields>
  <chartFormats count="9">
    <chartFormat chart="54" format="0" series="1">
      <pivotArea type="data" outline="0" fieldPosition="0">
        <references count="1">
          <reference field="4294967294" count="1" selected="0">
            <x v="0"/>
          </reference>
        </references>
      </pivotArea>
    </chartFormat>
    <chartFormat chart="64" format="0" series="1">
      <pivotArea type="data" outline="0" fieldPosition="0">
        <references count="1">
          <reference field="4294967294" count="1" selected="0">
            <x v="0"/>
          </reference>
        </references>
      </pivotArea>
    </chartFormat>
    <chartFormat chart="64" format="1">
      <pivotArea type="data" outline="0" fieldPosition="0">
        <references count="2">
          <reference field="4294967294" count="1" selected="0">
            <x v="0"/>
          </reference>
          <reference field="1" count="1" selected="0">
            <x v="0"/>
          </reference>
        </references>
      </pivotArea>
    </chartFormat>
    <chartFormat chart="64" format="2">
      <pivotArea type="data" outline="0" fieldPosition="0">
        <references count="2">
          <reference field="4294967294" count="1" selected="0">
            <x v="0"/>
          </reference>
          <reference field="1" count="1" selected="0">
            <x v="1"/>
          </reference>
        </references>
      </pivotArea>
    </chartFormat>
    <chartFormat chart="64" format="3">
      <pivotArea type="data" outline="0" fieldPosition="0">
        <references count="2">
          <reference field="4294967294" count="1" selected="0">
            <x v="0"/>
          </reference>
          <reference field="1" count="1" selected="0">
            <x v="2"/>
          </reference>
        </references>
      </pivotArea>
    </chartFormat>
    <chartFormat chart="69" format="8" series="1">
      <pivotArea type="data" outline="0" fieldPosition="0">
        <references count="1">
          <reference field="4294967294" count="1" selected="0">
            <x v="0"/>
          </reference>
        </references>
      </pivotArea>
    </chartFormat>
    <chartFormat chart="69" format="9">
      <pivotArea type="data" outline="0" fieldPosition="0">
        <references count="2">
          <reference field="4294967294" count="1" selected="0">
            <x v="0"/>
          </reference>
          <reference field="1" count="1" selected="0">
            <x v="0"/>
          </reference>
        </references>
      </pivotArea>
    </chartFormat>
    <chartFormat chart="69" format="10">
      <pivotArea type="data" outline="0" fieldPosition="0">
        <references count="2">
          <reference field="4294967294" count="1" selected="0">
            <x v="0"/>
          </reference>
          <reference field="1" count="1" selected="0">
            <x v="1"/>
          </reference>
        </references>
      </pivotArea>
    </chartFormat>
    <chartFormat chart="69" format="11">
      <pivotArea type="data" outline="0" fieldPosition="0">
        <references count="2">
          <reference field="4294967294" count="1" selected="0">
            <x v="0"/>
          </reference>
          <reference field="1"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rderDate" xr10:uid="{651027C0-5043-4D25-A022-5DBA7714B60B}" sourceName="OrderDate">
  <pivotTables>
    <pivotTable tabId="2" name="PivotTable2"/>
    <pivotTable tabId="2" name="PivotTable1"/>
    <pivotTable tabId="2" name="PivotTable3"/>
    <pivotTable tabId="2" name="PivotTable4"/>
    <pivotTable tabId="2" name="PivotTable5"/>
    <pivotTable tabId="2" name="PivotTable6"/>
  </pivotTables>
  <data>
    <tabular pivotCacheId="1192455014">
      <items count="14">
        <i x="1" s="1"/>
        <i x="2" s="1"/>
        <i x="3" s="1"/>
        <i x="4" s="1"/>
        <i x="5" s="1"/>
        <i x="6" s="1"/>
        <i x="7" s="1"/>
        <i x="8" s="1"/>
        <i x="9" s="1"/>
        <i x="10" s="1"/>
        <i x="11" s="1"/>
        <i x="12" s="1"/>
        <i x="0" s="1" nd="1"/>
        <i x="13"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B57EEE57-726A-4E31-8A59-D3D8ADAA3175}" sourceName="Region">
  <pivotTables>
    <pivotTable tabId="2" name="PivotTable2"/>
    <pivotTable tabId="2" name="PivotTable1"/>
    <pivotTable tabId="2" name="PivotTable3"/>
    <pivotTable tabId="2" name="PivotTable4"/>
    <pivotTable tabId="2" name="PivotTable5"/>
    <pivotTable tabId="2" name="PivotTable6"/>
  </pivotTables>
  <data>
    <tabular pivotCacheId="1192455014">
      <items count="3">
        <i x="0" s="1"/>
        <i x="1"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p" xr10:uid="{061F11C2-EFFE-438B-BDA4-F1085F14EF96}" sourceName="Rep">
  <pivotTables>
    <pivotTable tabId="2" name="PivotTable2"/>
    <pivotTable tabId="2" name="PivotTable1"/>
    <pivotTable tabId="2" name="PivotTable3"/>
    <pivotTable tabId="2" name="PivotTable4"/>
    <pivotTable tabId="2" name="PivotTable5"/>
    <pivotTable tabId="2" name="PivotTable6"/>
  </pivotTables>
  <data>
    <tabular pivotCacheId="1192455014">
      <items count="11">
        <i x="4" s="1"/>
        <i x="2" s="1"/>
        <i x="8" s="1"/>
        <i x="3" s="1"/>
        <i x="6" s="1"/>
        <i x="1" s="1"/>
        <i x="5" s="1"/>
        <i x="7" s="1"/>
        <i x="0" s="1"/>
        <i x="9" s="1"/>
        <i x="1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 xr10:uid="{CB6A3CB2-B1D5-4A5A-90C3-5A6F34A6A598}" sourceName="Item">
  <pivotTables>
    <pivotTable tabId="2" name="PivotTable2"/>
    <pivotTable tabId="2" name="PivotTable1"/>
    <pivotTable tabId="2" name="PivotTable3"/>
    <pivotTable tabId="2" name="PivotTable4"/>
    <pivotTable tabId="2" name="PivotTable5"/>
    <pivotTable tabId="2" name="PivotTable6"/>
  </pivotTables>
  <data>
    <tabular pivotCacheId="1192455014">
      <items count="5">
        <i x="2" s="1"/>
        <i x="0"/>
        <i x="3" s="1"/>
        <i x="4"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rderDate" xr10:uid="{B676B09A-C2CD-42FD-9E32-B10109293B7F}" cache="Slicer_OrderDate" caption="OrderDate" columnCount="2" style="Slicer Style 1" rowHeight="432000"/>
  <slicer name="Region" xr10:uid="{4C7305C6-96C8-41A2-A665-DAE7D2C76A79}" cache="Slicer_Region" caption="Region" columnCount="3" style="Slicer Style 1" rowHeight="828000"/>
  <slicer name="Rep" xr10:uid="{40C7925A-DAFA-42C1-AA9C-FF87D2791D54}" cache="Slicer_Rep" caption="Rep" columnCount="2" style="Slicer Style 1" rowHeight="576000"/>
  <slicer name="Item" xr10:uid="{D3022271-DE23-41FA-B8BE-EEACD047C7EA}" cache="Slicer_Item" caption="Item" columnCount="5" style="Slicer Style 1" rowHeight="5760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Glossy">
      <a:fillStyleLst>
        <a:solidFill>
          <a:schemeClr val="phClr"/>
        </a:solidFill>
        <a:gradFill rotWithShape="1">
          <a:gsLst>
            <a:gs pos="0">
              <a:schemeClr val="phClr">
                <a:tint val="62000"/>
                <a:satMod val="180000"/>
              </a:schemeClr>
            </a:gs>
            <a:gs pos="65000">
              <a:schemeClr val="phClr">
                <a:tint val="32000"/>
                <a:satMod val="250000"/>
              </a:schemeClr>
            </a:gs>
            <a:gs pos="100000">
              <a:schemeClr val="phClr">
                <a:tint val="23000"/>
                <a:satMod val="300000"/>
              </a:schemeClr>
            </a:gs>
          </a:gsLst>
          <a:lin ang="16200000" scaled="0"/>
        </a:gradFill>
        <a:gradFill rotWithShape="1">
          <a:gsLst>
            <a:gs pos="0">
              <a:schemeClr val="phClr">
                <a:shade val="15000"/>
                <a:satMod val="180000"/>
              </a:schemeClr>
            </a:gs>
            <a:gs pos="50000">
              <a:schemeClr val="phClr">
                <a:shade val="45000"/>
                <a:satMod val="170000"/>
              </a:schemeClr>
            </a:gs>
            <a:gs pos="70000">
              <a:schemeClr val="phClr">
                <a:tint val="99000"/>
                <a:shade val="65000"/>
                <a:satMod val="155000"/>
              </a:schemeClr>
            </a:gs>
            <a:gs pos="100000">
              <a:schemeClr val="phClr">
                <a:tint val="95500"/>
                <a:shade val="100000"/>
                <a:satMod val="155000"/>
              </a:schemeClr>
            </a:gs>
          </a:gsLst>
          <a:lin ang="16200000" scaled="0"/>
        </a:gradFill>
      </a:fillStyleLst>
      <a:lnStyleLst>
        <a:ln w="12700" cap="flat" cmpd="sng" algn="ctr">
          <a:solidFill>
            <a:schemeClr val="phClr">
              <a:tint val="95000"/>
              <a:shade val="95000"/>
              <a:satMod val="120000"/>
            </a:schemeClr>
          </a:solidFill>
          <a:prstDash val="solid"/>
        </a:ln>
        <a:ln w="55000" cap="flat" cmpd="thickThin" algn="ctr">
          <a:solidFill>
            <a:schemeClr val="phClr">
              <a:tint val="90000"/>
              <a:satMod val="130000"/>
            </a:schemeClr>
          </a:solidFill>
          <a:prstDash val="solid"/>
        </a:ln>
        <a:ln w="50800" cap="flat" cmpd="sng" algn="ctr">
          <a:solidFill>
            <a:schemeClr val="phClr"/>
          </a:solidFill>
          <a:prstDash val="solid"/>
        </a:ln>
      </a:lnStyleLst>
      <a:effectStyleLst>
        <a:effectStyle>
          <a:effectLst>
            <a:outerShdw blurRad="50800" dist="38100" dir="5400000" rotWithShape="0">
              <a:srgbClr val="000000">
                <a:alpha val="35000"/>
              </a:srgbClr>
            </a:outerShdw>
          </a:effectLst>
        </a:effectStyle>
        <a:effectStyle>
          <a:effectLst>
            <a:outerShdw blurRad="50800" dist="38100" dir="5400000" rotWithShape="0">
              <a:srgbClr val="000000">
                <a:alpha val="35000"/>
              </a:srgbClr>
            </a:outerShdw>
          </a:effectLst>
        </a:effectStyle>
        <a:effectStyle>
          <a:effectLst>
            <a:outerShdw blurRad="63500" dist="38100" dir="5400000" rotWithShape="0">
              <a:srgbClr val="000000">
                <a:alpha val="45000"/>
              </a:srgbClr>
            </a:outerShdw>
          </a:effectLst>
          <a:scene3d>
            <a:camera prst="orthographicFront">
              <a:rot lat="0" lon="0" rev="0"/>
            </a:camera>
            <a:lightRig rig="glow" dir="t">
              <a:rot lat="0" lon="0" rev="6360000"/>
            </a:lightRig>
          </a:scene3d>
          <a:sp3d contourW="1000" prstMaterial="flat">
            <a:bevelT w="95250" h="101600"/>
            <a:contourClr>
              <a:schemeClr val="phClr">
                <a:satMod val="300000"/>
              </a:schemeClr>
            </a:contourClr>
          </a:sp3d>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pivotTable" Target="../pivotTables/pivotTable3.xml"/><Relationship Id="rId7" Type="http://schemas.openxmlformats.org/officeDocument/2006/relationships/printerSettings" Target="../printerSettings/printerSettings2.bin"/><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E626AF-3CF7-4959-B053-48C462EDCA06}">
  <dimension ref="B2:J45"/>
  <sheetViews>
    <sheetView workbookViewId="0">
      <selection activeCell="K16" sqref="K16"/>
    </sheetView>
  </sheetViews>
  <sheetFormatPr defaultRowHeight="14.4"/>
  <cols>
    <col min="2" max="2" width="11.6640625" style="1" customWidth="1"/>
    <col min="3" max="3" width="10.88671875" customWidth="1"/>
    <col min="4" max="4" width="11.33203125" customWidth="1"/>
    <col min="5" max="5" width="10.21875" customWidth="1"/>
    <col min="6" max="6" width="11" customWidth="1"/>
    <col min="7" max="7" width="11.33203125" customWidth="1"/>
    <col min="8" max="8" width="10.109375" customWidth="1"/>
    <col min="10" max="10" width="11.33203125" bestFit="1" customWidth="1"/>
  </cols>
  <sheetData>
    <row r="2" spans="2:10">
      <c r="B2" s="2" t="s">
        <v>0</v>
      </c>
      <c r="C2" s="4" t="s">
        <v>1</v>
      </c>
      <c r="D2" s="4" t="s">
        <v>2</v>
      </c>
      <c r="E2" s="4" t="s">
        <v>3</v>
      </c>
      <c r="F2" s="7" t="s">
        <v>4</v>
      </c>
      <c r="G2" s="9" t="s">
        <v>5</v>
      </c>
      <c r="H2" s="10" t="s">
        <v>6</v>
      </c>
    </row>
    <row r="3" spans="2:10">
      <c r="B3" s="3">
        <v>41883</v>
      </c>
      <c r="C3" s="5" t="s">
        <v>7</v>
      </c>
      <c r="D3" s="5" t="s">
        <v>8</v>
      </c>
      <c r="E3" s="6" t="s">
        <v>9</v>
      </c>
      <c r="F3" s="8">
        <v>2</v>
      </c>
      <c r="G3" s="17">
        <v>125</v>
      </c>
      <c r="H3" s="18">
        <v>250</v>
      </c>
      <c r="J3" s="16">
        <f>SUM(H3:H45)</f>
        <v>19627.879999999997</v>
      </c>
    </row>
    <row r="4" spans="2:10">
      <c r="B4" s="3">
        <v>42172</v>
      </c>
      <c r="C4" s="5" t="s">
        <v>7</v>
      </c>
      <c r="D4" s="5" t="s">
        <v>10</v>
      </c>
      <c r="E4" s="6" t="s">
        <v>9</v>
      </c>
      <c r="F4" s="8">
        <v>5</v>
      </c>
      <c r="G4" s="17">
        <v>125</v>
      </c>
      <c r="H4" s="18">
        <v>625</v>
      </c>
    </row>
    <row r="5" spans="2:10">
      <c r="B5" s="3">
        <v>42257</v>
      </c>
      <c r="C5" s="5" t="s">
        <v>7</v>
      </c>
      <c r="D5" s="5" t="s">
        <v>11</v>
      </c>
      <c r="E5" s="6" t="s">
        <v>12</v>
      </c>
      <c r="F5" s="8">
        <v>7</v>
      </c>
      <c r="G5" s="17">
        <v>1.29</v>
      </c>
      <c r="H5" s="18">
        <v>9.0299999999999994</v>
      </c>
      <c r="J5">
        <f>COUNT(B3:B45)</f>
        <v>43</v>
      </c>
    </row>
    <row r="6" spans="2:10">
      <c r="B6" s="3">
        <v>42325</v>
      </c>
      <c r="C6" s="5" t="s">
        <v>7</v>
      </c>
      <c r="D6" s="5" t="s">
        <v>13</v>
      </c>
      <c r="E6" s="6" t="s">
        <v>14</v>
      </c>
      <c r="F6" s="8">
        <v>11</v>
      </c>
      <c r="G6" s="17">
        <v>4.99</v>
      </c>
      <c r="H6" s="18">
        <v>54.89</v>
      </c>
    </row>
    <row r="7" spans="2:10">
      <c r="B7" s="3">
        <v>42308</v>
      </c>
      <c r="C7" s="5" t="s">
        <v>7</v>
      </c>
      <c r="D7" s="5" t="s">
        <v>15</v>
      </c>
      <c r="E7" s="6" t="s">
        <v>12</v>
      </c>
      <c r="F7" s="8">
        <v>14</v>
      </c>
      <c r="G7" s="17">
        <v>1.29</v>
      </c>
      <c r="H7" s="18">
        <v>18.059999999999999</v>
      </c>
    </row>
    <row r="8" spans="2:10">
      <c r="B8" s="3">
        <v>41696</v>
      </c>
      <c r="C8" s="5" t="s">
        <v>7</v>
      </c>
      <c r="D8" s="5" t="s">
        <v>11</v>
      </c>
      <c r="E8" s="6" t="s">
        <v>16</v>
      </c>
      <c r="F8" s="8">
        <v>27</v>
      </c>
      <c r="G8" s="17">
        <v>19.989999999999998</v>
      </c>
      <c r="H8" s="18">
        <v>539.73</v>
      </c>
    </row>
    <row r="9" spans="2:10">
      <c r="B9" s="3">
        <v>41917</v>
      </c>
      <c r="C9" s="5" t="s">
        <v>7</v>
      </c>
      <c r="D9" s="5" t="s">
        <v>17</v>
      </c>
      <c r="E9" s="6" t="s">
        <v>14</v>
      </c>
      <c r="F9" s="8">
        <v>28</v>
      </c>
      <c r="G9" s="17">
        <v>8.99</v>
      </c>
      <c r="H9" s="18">
        <v>251.72</v>
      </c>
    </row>
    <row r="10" spans="2:10">
      <c r="B10" s="3">
        <v>42359</v>
      </c>
      <c r="C10" s="5" t="s">
        <v>7</v>
      </c>
      <c r="D10" s="5" t="s">
        <v>15</v>
      </c>
      <c r="E10" s="6" t="s">
        <v>14</v>
      </c>
      <c r="F10" s="8">
        <v>28</v>
      </c>
      <c r="G10" s="17">
        <v>4.99</v>
      </c>
      <c r="H10" s="18">
        <v>139.72</v>
      </c>
    </row>
    <row r="11" spans="2:10">
      <c r="B11" s="3">
        <v>41679</v>
      </c>
      <c r="C11" s="5" t="s">
        <v>7</v>
      </c>
      <c r="D11" s="5" t="s">
        <v>13</v>
      </c>
      <c r="E11" s="6" t="s">
        <v>12</v>
      </c>
      <c r="F11" s="8">
        <v>36</v>
      </c>
      <c r="G11" s="17">
        <v>4.99</v>
      </c>
      <c r="H11" s="18">
        <v>179.64</v>
      </c>
    </row>
    <row r="12" spans="2:10">
      <c r="B12" s="3">
        <v>42223</v>
      </c>
      <c r="C12" s="5" t="s">
        <v>7</v>
      </c>
      <c r="D12" s="5" t="s">
        <v>10</v>
      </c>
      <c r="E12" s="6" t="s">
        <v>18</v>
      </c>
      <c r="F12" s="8">
        <v>42</v>
      </c>
      <c r="G12" s="17">
        <v>23.95</v>
      </c>
      <c r="H12" s="18">
        <v>1005.9</v>
      </c>
    </row>
    <row r="13" spans="2:10">
      <c r="B13" s="3">
        <v>42019</v>
      </c>
      <c r="C13" s="5" t="s">
        <v>7</v>
      </c>
      <c r="D13" s="5" t="s">
        <v>11</v>
      </c>
      <c r="E13" s="6" t="s">
        <v>14</v>
      </c>
      <c r="F13" s="8">
        <v>46</v>
      </c>
      <c r="G13" s="17">
        <v>8.99</v>
      </c>
      <c r="H13" s="18">
        <v>413.54</v>
      </c>
    </row>
    <row r="14" spans="2:10">
      <c r="B14" s="3">
        <v>41662</v>
      </c>
      <c r="C14" s="5" t="s">
        <v>7</v>
      </c>
      <c r="D14" s="5" t="s">
        <v>10</v>
      </c>
      <c r="E14" s="6" t="s">
        <v>14</v>
      </c>
      <c r="F14" s="8">
        <v>50</v>
      </c>
      <c r="G14" s="17">
        <v>19.989999999999998</v>
      </c>
      <c r="H14" s="18">
        <v>999.5</v>
      </c>
    </row>
    <row r="15" spans="2:10">
      <c r="B15" s="3">
        <v>42087</v>
      </c>
      <c r="C15" s="5" t="s">
        <v>7</v>
      </c>
      <c r="D15" s="5" t="s">
        <v>13</v>
      </c>
      <c r="E15" s="6" t="s">
        <v>18</v>
      </c>
      <c r="F15" s="8">
        <v>50</v>
      </c>
      <c r="G15" s="17">
        <v>4.99</v>
      </c>
      <c r="H15" s="18">
        <v>249.5</v>
      </c>
    </row>
    <row r="16" spans="2:10">
      <c r="B16" s="3">
        <v>42138</v>
      </c>
      <c r="C16" s="5" t="s">
        <v>7</v>
      </c>
      <c r="D16" s="5" t="s">
        <v>11</v>
      </c>
      <c r="E16" s="6" t="s">
        <v>12</v>
      </c>
      <c r="F16" s="8">
        <v>53</v>
      </c>
      <c r="G16" s="17">
        <v>1.29</v>
      </c>
      <c r="H16" s="18">
        <v>68.37</v>
      </c>
    </row>
    <row r="17" spans="2:8">
      <c r="B17" s="3">
        <v>42206</v>
      </c>
      <c r="C17" s="5" t="s">
        <v>7</v>
      </c>
      <c r="D17" s="5" t="s">
        <v>17</v>
      </c>
      <c r="E17" s="6" t="s">
        <v>18</v>
      </c>
      <c r="F17" s="8">
        <v>55</v>
      </c>
      <c r="G17" s="17">
        <v>12.49</v>
      </c>
      <c r="H17" s="18">
        <v>686.95</v>
      </c>
    </row>
    <row r="18" spans="2:8">
      <c r="B18" s="3">
        <v>42104</v>
      </c>
      <c r="C18" s="5" t="s">
        <v>7</v>
      </c>
      <c r="D18" s="5" t="s">
        <v>15</v>
      </c>
      <c r="E18" s="6" t="s">
        <v>12</v>
      </c>
      <c r="F18" s="8">
        <v>66</v>
      </c>
      <c r="G18" s="17">
        <v>1.99</v>
      </c>
      <c r="H18" s="18">
        <v>131.34</v>
      </c>
    </row>
    <row r="19" spans="2:8">
      <c r="B19" s="3">
        <v>41985</v>
      </c>
      <c r="C19" s="5" t="s">
        <v>7</v>
      </c>
      <c r="D19" s="5" t="s">
        <v>8</v>
      </c>
      <c r="E19" s="6" t="s">
        <v>12</v>
      </c>
      <c r="F19" s="8">
        <v>67</v>
      </c>
      <c r="G19" s="17">
        <v>1.29</v>
      </c>
      <c r="H19" s="18">
        <v>86.43</v>
      </c>
    </row>
    <row r="20" spans="2:8">
      <c r="B20" s="3">
        <v>41747</v>
      </c>
      <c r="C20" s="5" t="s">
        <v>7</v>
      </c>
      <c r="D20" s="5" t="s">
        <v>15</v>
      </c>
      <c r="E20" s="6" t="s">
        <v>12</v>
      </c>
      <c r="F20" s="8">
        <v>75</v>
      </c>
      <c r="G20" s="17">
        <v>1.99</v>
      </c>
      <c r="H20" s="18">
        <v>149.25</v>
      </c>
    </row>
    <row r="21" spans="2:8">
      <c r="B21" s="3">
        <v>42155</v>
      </c>
      <c r="C21" s="5" t="s">
        <v>7</v>
      </c>
      <c r="D21" s="5" t="s">
        <v>11</v>
      </c>
      <c r="E21" s="6" t="s">
        <v>14</v>
      </c>
      <c r="F21" s="8">
        <v>80</v>
      </c>
      <c r="G21" s="17">
        <v>8.99</v>
      </c>
      <c r="H21" s="18">
        <v>719.2</v>
      </c>
    </row>
    <row r="22" spans="2:8">
      <c r="B22" s="3">
        <v>42036</v>
      </c>
      <c r="C22" s="5" t="s">
        <v>7</v>
      </c>
      <c r="D22" s="5" t="s">
        <v>8</v>
      </c>
      <c r="E22" s="6" t="s">
        <v>14</v>
      </c>
      <c r="F22" s="8">
        <v>87</v>
      </c>
      <c r="G22" s="17">
        <v>15</v>
      </c>
      <c r="H22" s="18">
        <v>1305</v>
      </c>
    </row>
    <row r="23" spans="2:8">
      <c r="B23" s="3">
        <v>41764</v>
      </c>
      <c r="C23" s="5" t="s">
        <v>7</v>
      </c>
      <c r="D23" s="5" t="s">
        <v>13</v>
      </c>
      <c r="E23" s="6" t="s">
        <v>12</v>
      </c>
      <c r="F23" s="8">
        <v>90</v>
      </c>
      <c r="G23" s="17">
        <v>4.99</v>
      </c>
      <c r="H23" s="18">
        <v>449.1</v>
      </c>
    </row>
    <row r="24" spans="2:8">
      <c r="B24" s="3">
        <v>41815</v>
      </c>
      <c r="C24" s="5" t="s">
        <v>7</v>
      </c>
      <c r="D24" s="5" t="s">
        <v>17</v>
      </c>
      <c r="E24" s="6" t="s">
        <v>12</v>
      </c>
      <c r="F24" s="8">
        <v>90</v>
      </c>
      <c r="G24" s="17">
        <v>4.99</v>
      </c>
      <c r="H24" s="18">
        <v>449.1</v>
      </c>
    </row>
    <row r="25" spans="2:8">
      <c r="B25" s="3">
        <v>42342</v>
      </c>
      <c r="C25" s="5" t="s">
        <v>7</v>
      </c>
      <c r="D25" s="5" t="s">
        <v>13</v>
      </c>
      <c r="E25" s="6" t="s">
        <v>14</v>
      </c>
      <c r="F25" s="8">
        <v>94</v>
      </c>
      <c r="G25" s="17">
        <v>19.989999999999998</v>
      </c>
      <c r="H25" s="18">
        <v>1879.06</v>
      </c>
    </row>
    <row r="26" spans="2:8">
      <c r="B26" s="3">
        <v>41968</v>
      </c>
      <c r="C26" s="5" t="s">
        <v>7</v>
      </c>
      <c r="D26" s="5" t="s">
        <v>10</v>
      </c>
      <c r="E26" s="6" t="s">
        <v>18</v>
      </c>
      <c r="F26" s="8">
        <v>96</v>
      </c>
      <c r="G26" s="17">
        <v>4.99</v>
      </c>
      <c r="H26" s="18">
        <v>479.04</v>
      </c>
    </row>
    <row r="27" spans="2:8">
      <c r="B27" s="3">
        <v>42053</v>
      </c>
      <c r="C27" s="5" t="s">
        <v>19</v>
      </c>
      <c r="D27" s="5" t="s">
        <v>20</v>
      </c>
      <c r="E27" s="6" t="s">
        <v>14</v>
      </c>
      <c r="F27" s="8">
        <v>4</v>
      </c>
      <c r="G27" s="17">
        <v>4.99</v>
      </c>
      <c r="H27" s="18">
        <v>19.96</v>
      </c>
    </row>
    <row r="28" spans="2:8">
      <c r="B28" s="3">
        <v>41951</v>
      </c>
      <c r="C28" s="5" t="s">
        <v>19</v>
      </c>
      <c r="D28" s="5" t="s">
        <v>21</v>
      </c>
      <c r="E28" s="6" t="s">
        <v>16</v>
      </c>
      <c r="F28" s="8">
        <v>15</v>
      </c>
      <c r="G28" s="17">
        <v>19.989999999999998</v>
      </c>
      <c r="H28" s="18">
        <v>299.85000000000002</v>
      </c>
    </row>
    <row r="29" spans="2:8">
      <c r="B29" s="3">
        <v>41900</v>
      </c>
      <c r="C29" s="5" t="s">
        <v>19</v>
      </c>
      <c r="D29" s="5" t="s">
        <v>20</v>
      </c>
      <c r="E29" s="6" t="s">
        <v>18</v>
      </c>
      <c r="F29" s="8">
        <v>16</v>
      </c>
      <c r="G29" s="17">
        <v>15.99</v>
      </c>
      <c r="H29" s="18">
        <v>255.84</v>
      </c>
    </row>
    <row r="30" spans="2:8">
      <c r="B30" s="3">
        <v>41832</v>
      </c>
      <c r="C30" s="5" t="s">
        <v>19</v>
      </c>
      <c r="D30" s="5" t="s">
        <v>22</v>
      </c>
      <c r="E30" s="6" t="s">
        <v>14</v>
      </c>
      <c r="F30" s="8">
        <v>29</v>
      </c>
      <c r="G30" s="17">
        <v>1.99</v>
      </c>
      <c r="H30" s="18">
        <v>57.71</v>
      </c>
    </row>
    <row r="31" spans="2:8">
      <c r="B31" s="3">
        <v>41866</v>
      </c>
      <c r="C31" s="5" t="s">
        <v>19</v>
      </c>
      <c r="D31" s="5" t="s">
        <v>20</v>
      </c>
      <c r="E31" s="6" t="s">
        <v>12</v>
      </c>
      <c r="F31" s="8">
        <v>35</v>
      </c>
      <c r="G31" s="17">
        <v>4.99</v>
      </c>
      <c r="H31" s="18">
        <v>174.65</v>
      </c>
    </row>
    <row r="32" spans="2:8">
      <c r="B32" s="3">
        <v>41730</v>
      </c>
      <c r="C32" s="5" t="s">
        <v>19</v>
      </c>
      <c r="D32" s="5" t="s">
        <v>20</v>
      </c>
      <c r="E32" s="6" t="s">
        <v>14</v>
      </c>
      <c r="F32" s="8">
        <v>60</v>
      </c>
      <c r="G32" s="17">
        <v>4.99</v>
      </c>
      <c r="H32" s="18">
        <v>299.39999999999998</v>
      </c>
    </row>
    <row r="33" spans="2:8">
      <c r="B33" s="3">
        <v>41798</v>
      </c>
      <c r="C33" s="5" t="s">
        <v>19</v>
      </c>
      <c r="D33" s="5" t="s">
        <v>20</v>
      </c>
      <c r="E33" s="6" t="s">
        <v>14</v>
      </c>
      <c r="F33" s="8">
        <v>60</v>
      </c>
      <c r="G33" s="17">
        <v>8.99</v>
      </c>
      <c r="H33" s="18">
        <v>539.4</v>
      </c>
    </row>
    <row r="34" spans="2:8">
      <c r="B34" s="3">
        <v>42189</v>
      </c>
      <c r="C34" s="5" t="s">
        <v>19</v>
      </c>
      <c r="D34" s="5" t="s">
        <v>20</v>
      </c>
      <c r="E34" s="6" t="s">
        <v>18</v>
      </c>
      <c r="F34" s="8">
        <v>62</v>
      </c>
      <c r="G34" s="17">
        <v>4.99</v>
      </c>
      <c r="H34" s="18">
        <v>309.38</v>
      </c>
    </row>
    <row r="35" spans="2:8">
      <c r="B35" s="3">
        <v>41934</v>
      </c>
      <c r="C35" s="5" t="s">
        <v>19</v>
      </c>
      <c r="D35" s="5" t="s">
        <v>20</v>
      </c>
      <c r="E35" s="6" t="s">
        <v>16</v>
      </c>
      <c r="F35" s="8">
        <v>64</v>
      </c>
      <c r="G35" s="17">
        <v>8.99</v>
      </c>
      <c r="H35" s="18">
        <v>575.36</v>
      </c>
    </row>
    <row r="36" spans="2:8">
      <c r="B36" s="3">
        <v>42002</v>
      </c>
      <c r="C36" s="5" t="s">
        <v>19</v>
      </c>
      <c r="D36" s="5" t="s">
        <v>21</v>
      </c>
      <c r="E36" s="6" t="s">
        <v>18</v>
      </c>
      <c r="F36" s="8">
        <v>74</v>
      </c>
      <c r="G36" s="17">
        <v>15.99</v>
      </c>
      <c r="H36" s="18">
        <v>1183.26</v>
      </c>
    </row>
    <row r="37" spans="2:8">
      <c r="B37" s="3">
        <v>41849</v>
      </c>
      <c r="C37" s="5" t="s">
        <v>19</v>
      </c>
      <c r="D37" s="5" t="s">
        <v>21</v>
      </c>
      <c r="E37" s="6" t="s">
        <v>14</v>
      </c>
      <c r="F37" s="8">
        <v>81</v>
      </c>
      <c r="G37" s="17">
        <v>19.989999999999998</v>
      </c>
      <c r="H37" s="18">
        <v>1619.19</v>
      </c>
    </row>
    <row r="38" spans="2:8">
      <c r="B38" s="3">
        <v>41645</v>
      </c>
      <c r="C38" s="5" t="s">
        <v>19</v>
      </c>
      <c r="D38" s="5" t="s">
        <v>20</v>
      </c>
      <c r="E38" s="6" t="s">
        <v>12</v>
      </c>
      <c r="F38" s="8">
        <v>95</v>
      </c>
      <c r="G38" s="17">
        <v>1.99</v>
      </c>
      <c r="H38" s="18">
        <v>189.05</v>
      </c>
    </row>
    <row r="39" spans="2:8">
      <c r="B39" s="3">
        <v>42121</v>
      </c>
      <c r="C39" s="5" t="s">
        <v>19</v>
      </c>
      <c r="D39" s="5" t="s">
        <v>22</v>
      </c>
      <c r="E39" s="6" t="s">
        <v>16</v>
      </c>
      <c r="F39" s="8">
        <v>96</v>
      </c>
      <c r="G39" s="17">
        <v>4.99</v>
      </c>
      <c r="H39" s="18">
        <v>479.04</v>
      </c>
    </row>
    <row r="40" spans="2:8">
      <c r="B40" s="3">
        <v>42240</v>
      </c>
      <c r="C40" s="5" t="s">
        <v>23</v>
      </c>
      <c r="D40" s="5" t="s">
        <v>24</v>
      </c>
      <c r="E40" s="6" t="s">
        <v>9</v>
      </c>
      <c r="F40" s="8">
        <v>3</v>
      </c>
      <c r="G40" s="17">
        <v>275</v>
      </c>
      <c r="H40" s="18">
        <v>825</v>
      </c>
    </row>
    <row r="41" spans="2:8">
      <c r="B41" s="3">
        <v>42070</v>
      </c>
      <c r="C41" s="5" t="s">
        <v>23</v>
      </c>
      <c r="D41" s="5" t="s">
        <v>24</v>
      </c>
      <c r="E41" s="6" t="s">
        <v>14</v>
      </c>
      <c r="F41" s="8">
        <v>7</v>
      </c>
      <c r="G41" s="17">
        <v>19.989999999999998</v>
      </c>
      <c r="H41" s="18">
        <v>139.93</v>
      </c>
    </row>
    <row r="42" spans="2:8">
      <c r="B42" s="3">
        <v>41781</v>
      </c>
      <c r="C42" s="5" t="s">
        <v>23</v>
      </c>
      <c r="D42" s="5" t="s">
        <v>25</v>
      </c>
      <c r="E42" s="6" t="s">
        <v>12</v>
      </c>
      <c r="F42" s="8">
        <v>32</v>
      </c>
      <c r="G42" s="17">
        <v>1.99</v>
      </c>
      <c r="H42" s="18">
        <v>63.68</v>
      </c>
    </row>
    <row r="43" spans="2:8">
      <c r="B43" s="3">
        <v>41713</v>
      </c>
      <c r="C43" s="5" t="s">
        <v>23</v>
      </c>
      <c r="D43" s="5" t="s">
        <v>24</v>
      </c>
      <c r="E43" s="6" t="s">
        <v>12</v>
      </c>
      <c r="F43" s="8">
        <v>56</v>
      </c>
      <c r="G43" s="17">
        <v>2.99</v>
      </c>
      <c r="H43" s="18">
        <v>167.44</v>
      </c>
    </row>
    <row r="44" spans="2:8">
      <c r="B44" s="3">
        <v>42291</v>
      </c>
      <c r="C44" s="5" t="s">
        <v>23</v>
      </c>
      <c r="D44" s="5" t="s">
        <v>25</v>
      </c>
      <c r="E44" s="6" t="s">
        <v>14</v>
      </c>
      <c r="F44" s="8">
        <v>57</v>
      </c>
      <c r="G44" s="17">
        <v>19.989999999999998</v>
      </c>
      <c r="H44" s="18">
        <v>1139.43</v>
      </c>
    </row>
    <row r="45" spans="2:8">
      <c r="B45" s="3">
        <v>42274</v>
      </c>
      <c r="C45" s="5" t="s">
        <v>23</v>
      </c>
      <c r="D45" s="5" t="s">
        <v>24</v>
      </c>
      <c r="E45" s="6" t="s">
        <v>16</v>
      </c>
      <c r="F45" s="8">
        <v>76</v>
      </c>
      <c r="G45" s="17">
        <v>1.99</v>
      </c>
      <c r="H45" s="18">
        <v>151.24</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2ECC28-80A8-4BB6-B383-CE3077AC2E49}">
  <dimension ref="A3:O23"/>
  <sheetViews>
    <sheetView zoomScale="55" zoomScaleNormal="55" workbookViewId="0">
      <selection activeCell="V19" sqref="V19"/>
    </sheetView>
  </sheetViews>
  <sheetFormatPr defaultRowHeight="14.4"/>
  <cols>
    <col min="1" max="1" width="13.6640625" bestFit="1" customWidth="1"/>
    <col min="2" max="2" width="18.109375" bestFit="1" customWidth="1"/>
    <col min="3" max="3" width="12.5546875" bestFit="1" customWidth="1"/>
    <col min="4" max="4" width="11.6640625" bestFit="1" customWidth="1"/>
    <col min="5" max="5" width="9.44140625" bestFit="1" customWidth="1"/>
    <col min="6" max="6" width="14.6640625" bestFit="1" customWidth="1"/>
    <col min="7" max="7" width="13.88671875" bestFit="1" customWidth="1"/>
    <col min="8" max="8" width="14.21875" bestFit="1" customWidth="1"/>
    <col min="9" max="9" width="7.88671875" bestFit="1" customWidth="1"/>
    <col min="10" max="10" width="17.33203125" bestFit="1" customWidth="1"/>
    <col min="11" max="11" width="21.88671875" bestFit="1" customWidth="1"/>
    <col min="12" max="12" width="12.6640625" bestFit="1" customWidth="1"/>
    <col min="13" max="14" width="10.44140625" bestFit="1" customWidth="1"/>
    <col min="15" max="15" width="15.6640625" bestFit="1" customWidth="1"/>
    <col min="16" max="36" width="8.88671875" bestFit="1" customWidth="1"/>
    <col min="37" max="45" width="10.33203125" bestFit="1" customWidth="1"/>
  </cols>
  <sheetData>
    <row r="3" spans="1:15">
      <c r="A3" s="11" t="s">
        <v>1</v>
      </c>
      <c r="B3" t="s">
        <v>38</v>
      </c>
      <c r="D3" s="11" t="s">
        <v>39</v>
      </c>
      <c r="E3" t="s">
        <v>40</v>
      </c>
      <c r="G3" s="11" t="s">
        <v>41</v>
      </c>
      <c r="H3" t="s">
        <v>42</v>
      </c>
      <c r="J3" s="11" t="s">
        <v>43</v>
      </c>
      <c r="K3" t="s">
        <v>44</v>
      </c>
      <c r="M3" s="11" t="s">
        <v>3</v>
      </c>
      <c r="N3" t="s">
        <v>45</v>
      </c>
    </row>
    <row r="4" spans="1:15">
      <c r="A4" s="12" t="s">
        <v>7</v>
      </c>
      <c r="B4" s="13">
        <v>466.54863636363643</v>
      </c>
      <c r="D4" s="12" t="s">
        <v>14</v>
      </c>
      <c r="E4" s="13">
        <v>722</v>
      </c>
      <c r="G4" s="14" t="s">
        <v>26</v>
      </c>
      <c r="H4" s="13">
        <v>1602.09</v>
      </c>
      <c r="J4" s="12" t="s">
        <v>21</v>
      </c>
      <c r="K4" s="15">
        <v>0.1730433269298991</v>
      </c>
      <c r="M4" s="12" t="s">
        <v>14</v>
      </c>
      <c r="N4" s="13">
        <v>9577.65</v>
      </c>
    </row>
    <row r="5" spans="1:15">
      <c r="A5" s="12" t="s">
        <v>19</v>
      </c>
      <c r="B5" s="13">
        <v>461.69923076923078</v>
      </c>
      <c r="D5" s="12" t="s">
        <v>12</v>
      </c>
      <c r="E5" s="13">
        <v>716</v>
      </c>
      <c r="G5" s="14" t="s">
        <v>31</v>
      </c>
      <c r="H5" s="13">
        <v>2044.33</v>
      </c>
      <c r="J5" s="12" t="s">
        <v>13</v>
      </c>
      <c r="K5" s="15">
        <v>0.15686126859394414</v>
      </c>
      <c r="M5" s="12" t="s">
        <v>18</v>
      </c>
      <c r="N5" s="13">
        <v>4169.8700000000008</v>
      </c>
    </row>
    <row r="6" spans="1:15">
      <c r="A6" s="12" t="s">
        <v>23</v>
      </c>
      <c r="B6" s="13">
        <v>332.34400000000005</v>
      </c>
      <c r="D6" s="12" t="s">
        <v>18</v>
      </c>
      <c r="E6" s="13">
        <v>395</v>
      </c>
      <c r="G6" s="14" t="s">
        <v>32</v>
      </c>
      <c r="H6" s="13">
        <v>556.87</v>
      </c>
      <c r="J6" s="12" t="s">
        <v>10</v>
      </c>
      <c r="K6" s="15">
        <v>0.13857968705725382</v>
      </c>
      <c r="M6" s="12" t="s">
        <v>12</v>
      </c>
      <c r="N6" s="13">
        <v>2135.14</v>
      </c>
    </row>
    <row r="7" spans="1:15">
      <c r="D7" s="12" t="s">
        <v>16</v>
      </c>
      <c r="E7" s="13">
        <v>278</v>
      </c>
      <c r="G7" s="14" t="s">
        <v>27</v>
      </c>
      <c r="H7" s="13">
        <v>1059.03</v>
      </c>
      <c r="J7" s="12" t="s">
        <v>20</v>
      </c>
      <c r="K7" s="15">
        <v>0.1318081111654027</v>
      </c>
      <c r="M7" s="12" t="s">
        <v>16</v>
      </c>
      <c r="N7" s="13">
        <v>2045.22</v>
      </c>
    </row>
    <row r="8" spans="1:15">
      <c r="G8" s="14" t="s">
        <v>33</v>
      </c>
      <c r="H8" s="13">
        <v>1300.3500000000001</v>
      </c>
      <c r="J8" s="12" t="s">
        <v>11</v>
      </c>
      <c r="K8" s="15">
        <v>9.7606075007195481E-2</v>
      </c>
    </row>
    <row r="9" spans="1:15">
      <c r="G9" s="14" t="s">
        <v>28</v>
      </c>
      <c r="H9" s="13">
        <v>988.5</v>
      </c>
      <c r="J9" s="12" t="s">
        <v>8</v>
      </c>
      <c r="K9" s="15">
        <v>7.7612634622721693E-2</v>
      </c>
    </row>
    <row r="10" spans="1:15">
      <c r="G10" s="14" t="s">
        <v>29</v>
      </c>
      <c r="H10" s="13">
        <v>2673.23</v>
      </c>
      <c r="J10" s="12" t="s">
        <v>17</v>
      </c>
      <c r="K10" s="15">
        <v>7.7408483323181523E-2</v>
      </c>
    </row>
    <row r="11" spans="1:15">
      <c r="G11" s="14" t="s">
        <v>37</v>
      </c>
      <c r="H11" s="13">
        <v>1180.55</v>
      </c>
      <c r="J11" s="12" t="s">
        <v>25</v>
      </c>
      <c r="K11" s="15">
        <v>6.7108325133813915E-2</v>
      </c>
      <c r="N11" s="11" t="s">
        <v>3</v>
      </c>
      <c r="O11" t="s">
        <v>45</v>
      </c>
    </row>
    <row r="12" spans="1:15">
      <c r="G12" s="14" t="s">
        <v>36</v>
      </c>
      <c r="H12" s="13">
        <v>416.11</v>
      </c>
      <c r="J12" s="12" t="s">
        <v>22</v>
      </c>
      <c r="K12" s="15">
        <v>2.993940164704359E-2</v>
      </c>
      <c r="N12" s="14" t="s">
        <v>26</v>
      </c>
      <c r="O12" s="13">
        <v>1602.09</v>
      </c>
    </row>
    <row r="13" spans="1:15">
      <c r="G13" s="14" t="s">
        <v>30</v>
      </c>
      <c r="H13" s="13">
        <v>1984.5700000000002</v>
      </c>
      <c r="J13" s="12" t="s">
        <v>24</v>
      </c>
      <c r="K13" s="15">
        <v>2.5580827180904819E-2</v>
      </c>
      <c r="N13" s="14" t="s">
        <v>31</v>
      </c>
      <c r="O13" s="13">
        <v>2044.33</v>
      </c>
    </row>
    <row r="14" spans="1:15">
      <c r="G14" s="14" t="s">
        <v>34</v>
      </c>
      <c r="H14" s="13">
        <v>833.78000000000009</v>
      </c>
      <c r="J14" s="12" t="s">
        <v>15</v>
      </c>
      <c r="K14" s="15">
        <v>2.4451859338639029E-2</v>
      </c>
      <c r="N14" s="14" t="s">
        <v>32</v>
      </c>
      <c r="O14" s="13">
        <v>556.87</v>
      </c>
    </row>
    <row r="15" spans="1:15">
      <c r="G15" s="14" t="s">
        <v>35</v>
      </c>
      <c r="H15" s="13">
        <v>3288.4700000000003</v>
      </c>
      <c r="N15" s="14" t="s">
        <v>27</v>
      </c>
      <c r="O15" s="13">
        <v>1059.03</v>
      </c>
    </row>
    <row r="16" spans="1:15">
      <c r="N16" s="14" t="s">
        <v>33</v>
      </c>
      <c r="O16" s="13">
        <v>1300.3500000000001</v>
      </c>
    </row>
    <row r="17" spans="14:15">
      <c r="N17" s="14" t="s">
        <v>28</v>
      </c>
      <c r="O17" s="13">
        <v>988.5</v>
      </c>
    </row>
    <row r="18" spans="14:15">
      <c r="N18" s="14" t="s">
        <v>29</v>
      </c>
      <c r="O18" s="13">
        <v>2673.23</v>
      </c>
    </row>
    <row r="19" spans="14:15">
      <c r="N19" s="14" t="s">
        <v>37</v>
      </c>
      <c r="O19" s="13">
        <v>1180.55</v>
      </c>
    </row>
    <row r="20" spans="14:15">
      <c r="N20" s="14" t="s">
        <v>36</v>
      </c>
      <c r="O20" s="13">
        <v>416.11</v>
      </c>
    </row>
    <row r="21" spans="14:15">
      <c r="N21" s="14" t="s">
        <v>30</v>
      </c>
      <c r="O21" s="13">
        <v>1984.5700000000002</v>
      </c>
    </row>
    <row r="22" spans="14:15">
      <c r="N22" s="14" t="s">
        <v>34</v>
      </c>
      <c r="O22" s="13">
        <v>833.78000000000009</v>
      </c>
    </row>
    <row r="23" spans="14:15">
      <c r="N23" s="14" t="s">
        <v>35</v>
      </c>
      <c r="O23" s="13">
        <v>3288.4700000000003</v>
      </c>
    </row>
  </sheetData>
  <pageMargins left="0.7" right="0.7" top="0.75" bottom="0.75" header="0.3" footer="0.3"/>
  <pageSetup paperSize="9" orientation="portrait" r:id="rId7"/>
  <drawing r:id="rId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726826-A0E2-47E5-B02B-B292552B5B22}">
  <dimension ref="A1"/>
  <sheetViews>
    <sheetView tabSelected="1" zoomScale="44" zoomScaleNormal="44" workbookViewId="0">
      <selection activeCell="AM13" sqref="AM13"/>
    </sheetView>
  </sheetViews>
  <sheetFormatPr defaultRowHeight="14.4"/>
  <sheetData/>
  <pageMargins left="0.7" right="0.7" top="0.75" bottom="0.75" header="0.3" footer="0.3"/>
  <pageSetup paperSize="9"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Sales Dashbord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Niladri</dc:creator>
  <cp:lastModifiedBy>Niladri Biswas</cp:lastModifiedBy>
  <dcterms:created xsi:type="dcterms:W3CDTF">2022-07-13T19:08:17Z</dcterms:created>
  <dcterms:modified xsi:type="dcterms:W3CDTF">2022-07-16T12:07:35Z</dcterms:modified>
</cp:coreProperties>
</file>