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6"/>
  <workbookPr/>
  <mc:AlternateContent xmlns:mc="http://schemas.openxmlformats.org/markup-compatibility/2006">
    <mc:Choice Requires="x15">
      <x15ac:absPath xmlns:x15ac="http://schemas.microsoft.com/office/spreadsheetml/2010/11/ac" url="C:\Users\mariano\Documents\OneDrive - Universitat de Barcelona\01 UB\00 CURSOS\09 Bussines Analytics\2021-2022\Sesion 6 Tecnologia\"/>
    </mc:Choice>
  </mc:AlternateContent>
  <xr:revisionPtr revIDLastSave="0" documentId="11_9E1F9DD357CDD466E0E26E971FD4418B154595BC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Technolog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C27" i="1"/>
  <c r="H33" i="1"/>
  <c r="F27" i="1"/>
  <c r="F33" i="1"/>
  <c r="H25" i="1"/>
  <c r="C25" i="1"/>
  <c r="H31" i="1"/>
  <c r="F25" i="1"/>
  <c r="F31" i="1"/>
  <c r="H28" i="1"/>
  <c r="C28" i="1"/>
  <c r="H34" i="1"/>
  <c r="G28" i="1"/>
  <c r="G34" i="1"/>
  <c r="F28" i="1"/>
  <c r="F34" i="1"/>
  <c r="E28" i="1"/>
  <c r="E34" i="1"/>
  <c r="G27" i="1"/>
  <c r="G33" i="1"/>
  <c r="E27" i="1"/>
  <c r="E33" i="1"/>
  <c r="H26" i="1"/>
  <c r="C26" i="1"/>
  <c r="H32" i="1"/>
  <c r="G26" i="1"/>
  <c r="G32" i="1"/>
  <c r="F26" i="1"/>
  <c r="F32" i="1"/>
  <c r="E26" i="1"/>
  <c r="E32" i="1"/>
  <c r="G25" i="1"/>
  <c r="G31" i="1"/>
  <c r="E25" i="1"/>
  <c r="E31" i="1"/>
  <c r="H24" i="1"/>
  <c r="C24" i="1"/>
  <c r="H30" i="1"/>
  <c r="G24" i="1"/>
  <c r="G30" i="1"/>
  <c r="F24" i="1"/>
  <c r="F30" i="1"/>
  <c r="E24" i="1"/>
  <c r="E30" i="1"/>
</calcChain>
</file>

<file path=xl/sharedStrings.xml><?xml version="1.0" encoding="utf-8"?>
<sst xmlns="http://schemas.openxmlformats.org/spreadsheetml/2006/main" count="61" uniqueCount="33">
  <si>
    <t>Play Time for Kids</t>
  </si>
  <si>
    <t>Sedibeng Breweries Context Information</t>
  </si>
  <si>
    <t>ASP B2B</t>
  </si>
  <si>
    <t>Dollar Store</t>
  </si>
  <si>
    <t>Do I have the right talent in place to efficiently manage high-quality technology?</t>
  </si>
  <si>
    <t>rate 1-10</t>
  </si>
  <si>
    <t>1 Low - 10 High</t>
  </si>
  <si>
    <t>How much technical debt do I have?</t>
  </si>
  <si>
    <t>What stage of growth is my tech in?</t>
  </si>
  <si>
    <t>1-Perfectionist; 2-Maintenance; 3-High Yield; 4-Exploratory</t>
  </si>
  <si>
    <t>Is my structure scalable to grow with future software offerings?</t>
  </si>
  <si>
    <t>Has my technology infrastructure been designed to reduce rework and eliminate redundancies?</t>
  </si>
  <si>
    <t>Am I creating an excessive amount of code compared to similar industry products?</t>
  </si>
  <si>
    <t>How much am I spending on the different maintenance categories (adaptive, corrective, perfective, and preventative)?</t>
  </si>
  <si>
    <t xml:space="preserve">By focusing on one area of growth, am I lagging behind in the creation of new features or maintenance efforts? </t>
  </si>
  <si>
    <t>How much am I saving by eliminating on-site data servers?</t>
  </si>
  <si>
    <t>Do I have a clear idea of the actual split between new features, maintenance costs, technical debt costs, and infrastructure costs?</t>
  </si>
  <si>
    <t>Can my current tech architecture be maximized to minimize additional work?</t>
  </si>
  <si>
    <t>Can I improve my security?</t>
  </si>
  <si>
    <t>Can my IT be connected with other applications? Is it cloud-ready?</t>
  </si>
  <si>
    <t>Is my product cloud-first? Is my product cloud-ready? Will it need to be in the future?</t>
  </si>
  <si>
    <t>How does the talent of my team relate to quality?</t>
  </si>
  <si>
    <t>How secure is my technology?</t>
  </si>
  <si>
    <t>Team</t>
  </si>
  <si>
    <t>Debt</t>
  </si>
  <si>
    <t>Evolution</t>
  </si>
  <si>
    <t>Cost Management</t>
  </si>
  <si>
    <t>Security</t>
  </si>
  <si>
    <t>Team Capacity to manage data driven technology</t>
  </si>
  <si>
    <t>Cost of legacy systems and integration</t>
  </si>
  <si>
    <t>Capacity of evolution and readyness</t>
  </si>
  <si>
    <t>Maturity of management facing technology decisions</t>
  </si>
  <si>
    <t>Security maturity and readyness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</si>
</sst>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Protection="1"/>
    <xf numFmtId="0" fontId="0" fillId="0" borderId="0" xfId="0" applyAlignment="1" applyProtection="1">
      <alignment textRotation="90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/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0" fontId="0" fillId="6" borderId="0" xfId="0" applyFill="1" applyProtection="1"/>
    <xf numFmtId="9" fontId="0" fillId="0" borderId="0" xfId="1" applyFont="1" applyProtection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J34"/>
  <sheetViews>
    <sheetView tabSelected="1" topLeftCell="B5" zoomScale="80" zoomScaleNormal="80" workbookViewId="0">
      <selection activeCell="E6" sqref="E6"/>
    </sheetView>
  </sheetViews>
  <sheetFormatPr defaultColWidth="11.43359375" defaultRowHeight="15" x14ac:dyDescent="0.2"/>
  <cols>
    <col min="1" max="1" width="11.43359375" style="1"/>
    <col min="2" max="2" width="131.69921875" style="1" bestFit="1" customWidth="1"/>
    <col min="3" max="3" width="6.9921875" style="1" hidden="1" customWidth="1"/>
    <col min="4" max="4" width="11.43359375" style="1" hidden="1" customWidth="1"/>
    <col min="5" max="8" width="6.72265625" style="1" customWidth="1"/>
    <col min="9" max="10" width="14.125" style="1" customWidth="1"/>
    <col min="11" max="16384" width="11.43359375" style="1"/>
  </cols>
  <sheetData>
    <row r="5" spans="2:10" ht="186.75" x14ac:dyDescent="0.2">
      <c r="E5" s="2" t="s">
        <v>0</v>
      </c>
      <c r="F5" s="2" t="s">
        <v>1</v>
      </c>
      <c r="G5" s="2" t="s">
        <v>2</v>
      </c>
      <c r="H5" s="2" t="s">
        <v>3</v>
      </c>
    </row>
    <row r="6" spans="2:10" x14ac:dyDescent="0.2">
      <c r="B6" s="1" t="s">
        <v>4</v>
      </c>
      <c r="C6" s="1">
        <v>10</v>
      </c>
      <c r="E6" s="3">
        <v>5</v>
      </c>
      <c r="F6" s="4"/>
      <c r="G6" s="4"/>
      <c r="H6" s="4"/>
      <c r="I6" s="1" t="s">
        <v>5</v>
      </c>
      <c r="J6" s="1" t="s">
        <v>6</v>
      </c>
    </row>
    <row r="7" spans="2:10" x14ac:dyDescent="0.2">
      <c r="B7" s="1" t="s">
        <v>7</v>
      </c>
      <c r="C7" s="1">
        <v>1</v>
      </c>
      <c r="E7" s="3">
        <v>3</v>
      </c>
      <c r="F7" s="4"/>
      <c r="G7" s="4"/>
      <c r="H7" s="4"/>
      <c r="I7" s="1" t="s">
        <v>5</v>
      </c>
      <c r="J7" s="1" t="s">
        <v>6</v>
      </c>
    </row>
    <row r="8" spans="2:10" x14ac:dyDescent="0.2">
      <c r="B8" s="1" t="s">
        <v>8</v>
      </c>
      <c r="C8" s="1">
        <v>4</v>
      </c>
      <c r="E8" s="3">
        <v>2</v>
      </c>
      <c r="F8" s="4"/>
      <c r="G8" s="4"/>
      <c r="H8" s="4"/>
      <c r="I8" s="1" t="s">
        <v>9</v>
      </c>
    </row>
    <row r="9" spans="2:10" x14ac:dyDescent="0.2">
      <c r="B9" s="1" t="s">
        <v>10</v>
      </c>
      <c r="C9" s="1">
        <v>10</v>
      </c>
      <c r="E9" s="3">
        <v>8</v>
      </c>
      <c r="F9" s="4"/>
      <c r="G9" s="4"/>
      <c r="H9" s="4"/>
      <c r="I9" s="1" t="s">
        <v>5</v>
      </c>
      <c r="J9" s="1" t="s">
        <v>6</v>
      </c>
    </row>
    <row r="10" spans="2:10" x14ac:dyDescent="0.2">
      <c r="B10" s="1" t="s">
        <v>11</v>
      </c>
      <c r="C10" s="1">
        <v>10</v>
      </c>
      <c r="E10" s="3">
        <v>3</v>
      </c>
      <c r="F10" s="4"/>
      <c r="G10" s="4"/>
      <c r="H10" s="4"/>
      <c r="I10" s="1" t="s">
        <v>5</v>
      </c>
      <c r="J10" s="1" t="s">
        <v>6</v>
      </c>
    </row>
    <row r="11" spans="2:10" x14ac:dyDescent="0.2">
      <c r="B11" s="1" t="s">
        <v>12</v>
      </c>
      <c r="C11" s="1">
        <v>1</v>
      </c>
      <c r="E11" s="3">
        <v>5</v>
      </c>
      <c r="F11" s="4"/>
      <c r="G11" s="4"/>
      <c r="H11" s="4"/>
      <c r="I11" s="1" t="s">
        <v>5</v>
      </c>
      <c r="J11" s="1" t="s">
        <v>6</v>
      </c>
    </row>
    <row r="12" spans="2:10" x14ac:dyDescent="0.2">
      <c r="B12" s="1" t="s">
        <v>13</v>
      </c>
      <c r="C12" s="1">
        <v>10</v>
      </c>
      <c r="E12" s="3">
        <v>3</v>
      </c>
      <c r="F12" s="4"/>
      <c r="G12" s="4"/>
      <c r="H12" s="4"/>
      <c r="I12" s="1" t="s">
        <v>5</v>
      </c>
      <c r="J12" s="1" t="s">
        <v>6</v>
      </c>
    </row>
    <row r="13" spans="2:10" x14ac:dyDescent="0.2">
      <c r="B13" s="1" t="s">
        <v>14</v>
      </c>
      <c r="C13" s="1">
        <v>1</v>
      </c>
      <c r="E13" s="3">
        <v>5</v>
      </c>
      <c r="F13" s="4"/>
      <c r="G13" s="4"/>
      <c r="H13" s="4"/>
      <c r="I13" s="1" t="s">
        <v>5</v>
      </c>
      <c r="J13" s="1" t="s">
        <v>6</v>
      </c>
    </row>
    <row r="14" spans="2:10" x14ac:dyDescent="0.2">
      <c r="B14" s="1" t="s">
        <v>15</v>
      </c>
      <c r="C14" s="1">
        <v>10</v>
      </c>
      <c r="E14" s="3">
        <v>5</v>
      </c>
      <c r="F14" s="4"/>
      <c r="G14" s="4"/>
      <c r="H14" s="4"/>
      <c r="I14" s="1" t="s">
        <v>5</v>
      </c>
      <c r="J14" s="1" t="s">
        <v>6</v>
      </c>
    </row>
    <row r="15" spans="2:10" x14ac:dyDescent="0.2">
      <c r="B15" s="1" t="s">
        <v>16</v>
      </c>
      <c r="C15" s="1">
        <v>10</v>
      </c>
      <c r="E15" s="3">
        <v>2</v>
      </c>
      <c r="F15" s="4"/>
      <c r="G15" s="4"/>
      <c r="H15" s="4"/>
      <c r="I15" s="1" t="s">
        <v>5</v>
      </c>
      <c r="J15" s="1" t="s">
        <v>6</v>
      </c>
    </row>
    <row r="16" spans="2:10" x14ac:dyDescent="0.2">
      <c r="B16" s="1" t="s">
        <v>17</v>
      </c>
      <c r="C16" s="1">
        <v>10</v>
      </c>
      <c r="E16" s="3">
        <v>5</v>
      </c>
      <c r="F16" s="4"/>
      <c r="G16" s="4"/>
      <c r="H16" s="4"/>
      <c r="I16" s="1" t="s">
        <v>5</v>
      </c>
      <c r="J16" s="1" t="s">
        <v>6</v>
      </c>
    </row>
    <row r="17" spans="2:10" x14ac:dyDescent="0.2">
      <c r="B17" s="1" t="s">
        <v>18</v>
      </c>
      <c r="C17" s="1">
        <v>1</v>
      </c>
      <c r="E17" s="3">
        <v>3</v>
      </c>
      <c r="F17" s="4"/>
      <c r="G17" s="4"/>
      <c r="H17" s="4"/>
      <c r="I17" s="1" t="s">
        <v>5</v>
      </c>
      <c r="J17" s="1" t="s">
        <v>6</v>
      </c>
    </row>
    <row r="18" spans="2:10" x14ac:dyDescent="0.2">
      <c r="B18" s="1" t="s">
        <v>19</v>
      </c>
      <c r="C18" s="1">
        <v>10</v>
      </c>
      <c r="E18" s="3">
        <v>3</v>
      </c>
      <c r="F18" s="4"/>
      <c r="G18" s="4"/>
      <c r="H18" s="4"/>
      <c r="I18" s="1" t="s">
        <v>5</v>
      </c>
      <c r="J18" s="1" t="s">
        <v>6</v>
      </c>
    </row>
    <row r="19" spans="2:10" x14ac:dyDescent="0.2">
      <c r="B19" s="1" t="s">
        <v>20</v>
      </c>
      <c r="C19" s="1">
        <v>10</v>
      </c>
      <c r="E19" s="3">
        <v>3</v>
      </c>
      <c r="F19" s="4"/>
      <c r="G19" s="4"/>
      <c r="H19" s="4"/>
      <c r="I19" s="1" t="s">
        <v>5</v>
      </c>
      <c r="J19" s="1" t="s">
        <v>6</v>
      </c>
    </row>
    <row r="20" spans="2:10" x14ac:dyDescent="0.2">
      <c r="B20" s="1" t="s">
        <v>21</v>
      </c>
      <c r="C20" s="1">
        <v>10</v>
      </c>
      <c r="E20" s="3">
        <v>7</v>
      </c>
      <c r="F20" s="4"/>
      <c r="G20" s="4"/>
      <c r="H20" s="4"/>
      <c r="I20" s="1" t="s">
        <v>5</v>
      </c>
      <c r="J20" s="1" t="s">
        <v>6</v>
      </c>
    </row>
    <row r="21" spans="2:10" x14ac:dyDescent="0.2">
      <c r="B21" s="1" t="s">
        <v>22</v>
      </c>
      <c r="C21" s="1">
        <v>10</v>
      </c>
      <c r="E21" s="3">
        <v>3</v>
      </c>
      <c r="F21" s="4"/>
      <c r="G21" s="4"/>
      <c r="H21" s="4"/>
      <c r="I21" s="1" t="s">
        <v>5</v>
      </c>
      <c r="J21" s="1" t="s">
        <v>6</v>
      </c>
    </row>
    <row r="22" spans="2:10" x14ac:dyDescent="0.2">
      <c r="E22" s="5"/>
    </row>
    <row r="23" spans="2:10" hidden="1" x14ac:dyDescent="0.2">
      <c r="E23" s="5"/>
    </row>
    <row r="24" spans="2:10" hidden="1" x14ac:dyDescent="0.2">
      <c r="B24" s="1" t="s">
        <v>23</v>
      </c>
      <c r="C24" s="6">
        <f>C6+C20</f>
        <v>20</v>
      </c>
      <c r="E24" s="5">
        <f>E6+E20</f>
        <v>12</v>
      </c>
      <c r="F24" s="5">
        <f t="shared" ref="F24:H24" si="0">F6+F20</f>
        <v>0</v>
      </c>
      <c r="G24" s="5">
        <f t="shared" si="0"/>
        <v>0</v>
      </c>
      <c r="H24" s="5">
        <f t="shared" si="0"/>
        <v>0</v>
      </c>
    </row>
    <row r="25" spans="2:10" hidden="1" x14ac:dyDescent="0.2">
      <c r="B25" s="1" t="s">
        <v>24</v>
      </c>
      <c r="C25" s="7">
        <f>C7+C15+C8+C11+C13+C10+C16</f>
        <v>37</v>
      </c>
      <c r="E25" s="5">
        <f>E7+E15+E8+E11+E13+E10+E16</f>
        <v>25</v>
      </c>
      <c r="F25" s="5">
        <f t="shared" ref="F25:H25" si="1">F7+F15+F8+F11+F13+F10+F16</f>
        <v>0</v>
      </c>
      <c r="G25" s="5">
        <f t="shared" si="1"/>
        <v>0</v>
      </c>
      <c r="H25" s="5">
        <f t="shared" si="1"/>
        <v>0</v>
      </c>
    </row>
    <row r="26" spans="2:10" hidden="1" x14ac:dyDescent="0.2">
      <c r="B26" s="1" t="s">
        <v>25</v>
      </c>
      <c r="C26" s="8">
        <f>C19+C14+C9+C18</f>
        <v>40</v>
      </c>
      <c r="E26" s="5">
        <f>E19+E14+E9+E18</f>
        <v>19</v>
      </c>
      <c r="F26" s="5">
        <f t="shared" ref="F26:H26" si="2">F19+F14+F9+F18</f>
        <v>0</v>
      </c>
      <c r="G26" s="5">
        <f t="shared" si="2"/>
        <v>0</v>
      </c>
      <c r="H26" s="5">
        <f t="shared" si="2"/>
        <v>0</v>
      </c>
    </row>
    <row r="27" spans="2:10" hidden="1" x14ac:dyDescent="0.2">
      <c r="B27" s="1" t="s">
        <v>26</v>
      </c>
      <c r="C27" s="9">
        <f>C12</f>
        <v>10</v>
      </c>
      <c r="E27" s="5">
        <f>E12</f>
        <v>3</v>
      </c>
      <c r="F27" s="5">
        <f t="shared" ref="F27:H27" si="3">F12</f>
        <v>0</v>
      </c>
      <c r="G27" s="5">
        <f t="shared" si="3"/>
        <v>0</v>
      </c>
      <c r="H27" s="5">
        <f t="shared" si="3"/>
        <v>0</v>
      </c>
    </row>
    <row r="28" spans="2:10" hidden="1" x14ac:dyDescent="0.2">
      <c r="B28" s="1" t="s">
        <v>27</v>
      </c>
      <c r="C28" s="10">
        <f>C17+C21</f>
        <v>11</v>
      </c>
      <c r="E28" s="5">
        <f>E17+E21</f>
        <v>6</v>
      </c>
      <c r="F28" s="5">
        <f t="shared" ref="F28:H28" si="4">F17+F21</f>
        <v>0</v>
      </c>
      <c r="G28" s="5">
        <f t="shared" si="4"/>
        <v>0</v>
      </c>
      <c r="H28" s="5">
        <f t="shared" si="4"/>
        <v>0</v>
      </c>
    </row>
    <row r="30" spans="2:10" x14ac:dyDescent="0.2">
      <c r="B30" s="1" t="s">
        <v>28</v>
      </c>
      <c r="E30" s="11">
        <f>E24/$C24</f>
        <v>0.6</v>
      </c>
      <c r="F30" s="11">
        <f>F24/$C24</f>
        <v>0</v>
      </c>
      <c r="G30" s="11">
        <f t="shared" ref="G30:H30" si="5">G24/$C24</f>
        <v>0</v>
      </c>
      <c r="H30" s="11">
        <f t="shared" si="5"/>
        <v>0</v>
      </c>
    </row>
    <row r="31" spans="2:10" x14ac:dyDescent="0.2">
      <c r="B31" s="1" t="s">
        <v>29</v>
      </c>
      <c r="E31" s="11">
        <f t="shared" ref="E31:H34" si="6">E25/$C25</f>
        <v>0.67567567567567566</v>
      </c>
      <c r="F31" s="11">
        <f t="shared" si="6"/>
        <v>0</v>
      </c>
      <c r="G31" s="11">
        <f t="shared" si="6"/>
        <v>0</v>
      </c>
      <c r="H31" s="11">
        <f t="shared" si="6"/>
        <v>0</v>
      </c>
    </row>
    <row r="32" spans="2:10" x14ac:dyDescent="0.2">
      <c r="B32" s="1" t="s">
        <v>30</v>
      </c>
      <c r="E32" s="11">
        <f t="shared" si="6"/>
        <v>0.47499999999999998</v>
      </c>
      <c r="F32" s="11">
        <f t="shared" si="6"/>
        <v>0</v>
      </c>
      <c r="G32" s="11">
        <f t="shared" si="6"/>
        <v>0</v>
      </c>
      <c r="H32" s="11">
        <f t="shared" si="6"/>
        <v>0</v>
      </c>
    </row>
    <row r="33" spans="2:8" x14ac:dyDescent="0.2">
      <c r="B33" s="1" t="s">
        <v>31</v>
      </c>
      <c r="E33" s="11">
        <f t="shared" si="6"/>
        <v>0.3</v>
      </c>
      <c r="F33" s="11">
        <f t="shared" si="6"/>
        <v>0</v>
      </c>
      <c r="G33" s="11">
        <f t="shared" si="6"/>
        <v>0</v>
      </c>
      <c r="H33" s="11">
        <f t="shared" si="6"/>
        <v>0</v>
      </c>
    </row>
    <row r="34" spans="2:8" x14ac:dyDescent="0.2">
      <c r="B34" s="1" t="s">
        <v>32</v>
      </c>
      <c r="E34" s="11">
        <f t="shared" si="6"/>
        <v>0.54545454545454541</v>
      </c>
      <c r="F34" s="11">
        <f t="shared" si="6"/>
        <v>0</v>
      </c>
      <c r="G34" s="11">
        <f t="shared" si="6"/>
        <v>0</v>
      </c>
      <c r="H34" s="11">
        <f t="shared" si="6"/>
        <v>0</v>
      </c>
    </row>
  </sheetData>
  <sheetProtection algorithmName="SHA-512" hashValue="gy426YevgVNSq1Pa4RWCc+VPE8qK4YagaNuwnIC55AqcfyBM/s6e7HxGTENXFB0TXoNcSdztAQB7ayxpSmLB6g==" saltValue="/59cY1dFkR2nX0SB/MMQ+A==" spinCount="100000"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</dc:creator>
  <cp:lastModifiedBy>mariano</cp:lastModifiedBy>
  <dcterms:created xsi:type="dcterms:W3CDTF">2022-03-02T16:47:15Z</dcterms:created>
  <dcterms:modified xsi:type="dcterms:W3CDTF">2022-03-02T16:48:37Z</dcterms:modified>
</cp:coreProperties>
</file>