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8400" windowHeight="234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I2" i="1"/>
  <c r="C3" i="1"/>
  <c r="I3" i="1"/>
  <c r="C4" i="1"/>
  <c r="I4" i="1"/>
  <c r="C5" i="1"/>
  <c r="I5" i="1"/>
  <c r="C6" i="1"/>
  <c r="I6" i="1"/>
  <c r="C7" i="1"/>
  <c r="I7" i="1"/>
  <c r="C8" i="1"/>
  <c r="I8" i="1"/>
  <c r="C9" i="1"/>
  <c r="I9" i="1"/>
  <c r="C10" i="1"/>
  <c r="I10" i="1"/>
  <c r="C11" i="1"/>
  <c r="I11" i="1"/>
  <c r="C12" i="1"/>
  <c r="I12" i="1"/>
  <c r="C13" i="1"/>
  <c r="I13" i="1"/>
  <c r="C14" i="1"/>
  <c r="I14" i="1"/>
  <c r="C15" i="1"/>
  <c r="I15" i="1"/>
  <c r="C16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7" i="1"/>
  <c r="I27" i="1"/>
  <c r="C28" i="1"/>
  <c r="I28" i="1"/>
  <c r="C29" i="1"/>
  <c r="I29" i="1"/>
  <c r="C30" i="1"/>
  <c r="I30" i="1"/>
  <c r="C31" i="1"/>
  <c r="I31" i="1"/>
  <c r="C32" i="1"/>
  <c r="I32" i="1"/>
  <c r="C33" i="1"/>
  <c r="I33" i="1"/>
  <c r="C34" i="1"/>
  <c r="I34" i="1"/>
  <c r="C35" i="1"/>
  <c r="I35" i="1"/>
  <c r="C36" i="1"/>
  <c r="I36" i="1"/>
  <c r="C37" i="1"/>
  <c r="I37" i="1"/>
  <c r="C38" i="1"/>
  <c r="I38" i="1"/>
  <c r="C39" i="1"/>
  <c r="I39" i="1"/>
  <c r="C40" i="1"/>
  <c r="I40" i="1"/>
  <c r="C41" i="1"/>
  <c r="I41" i="1"/>
  <c r="C42" i="1"/>
  <c r="I42" i="1"/>
  <c r="C43" i="1"/>
  <c r="I43" i="1"/>
  <c r="C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C59" i="1"/>
  <c r="I59" i="1"/>
  <c r="C60" i="1"/>
  <c r="I60" i="1"/>
  <c r="C61" i="1"/>
  <c r="I61" i="1"/>
  <c r="C62" i="1"/>
  <c r="I62" i="1"/>
  <c r="I63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1" i="1"/>
  <c r="F63" i="1"/>
  <c r="B63" i="1"/>
  <c r="C1" i="1"/>
</calcChain>
</file>

<file path=xl/sharedStrings.xml><?xml version="1.0" encoding="utf-8"?>
<sst xmlns="http://schemas.openxmlformats.org/spreadsheetml/2006/main" count="8" uniqueCount="8">
  <si>
    <t>Der Fall, wenn der Notenwert die erste PZ ist</t>
  </si>
  <si>
    <t>Der Fall, wenn der Notenwert ebenfalls random bestimmt wird</t>
  </si>
  <si>
    <t>Gesamtfläche Graph 1:</t>
  </si>
  <si>
    <t>Teilfläche (&gt;= 73) Graph 1:</t>
  </si>
  <si>
    <t>Gesamtfläche Graph 2:</t>
  </si>
  <si>
    <t>Teilfläche Graph 2:</t>
  </si>
  <si>
    <t>Prozentual: 86.9%</t>
  </si>
  <si>
    <t>Prozentual: 61.58%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</si>
</sst>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306143478455085"/>
                  <c:y val="-0.000687772400009632"/>
                </c:manualLayout>
              </c:layout>
              <c:numFmt formatCode="General" sourceLinked="0"/>
            </c:trendlineLbl>
          </c:trendline>
          <c:xVal>
            <c:numRef>
              <c:f>Blatt1!$A$1:$A$62</c:f>
              <c:numCache>
                <c:formatCode>General</c:formatCode>
                <c:ptCount val="62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  <c:pt idx="26">
                  <c:v>103.0</c:v>
                </c:pt>
                <c:pt idx="27">
                  <c:v>107.0</c:v>
                </c:pt>
                <c:pt idx="28">
                  <c:v>109.0</c:v>
                </c:pt>
                <c:pt idx="29">
                  <c:v>113.0</c:v>
                </c:pt>
                <c:pt idx="30">
                  <c:v>127.0</c:v>
                </c:pt>
                <c:pt idx="31">
                  <c:v>131.0</c:v>
                </c:pt>
                <c:pt idx="32">
                  <c:v>137.0</c:v>
                </c:pt>
                <c:pt idx="33">
                  <c:v>139.0</c:v>
                </c:pt>
                <c:pt idx="34">
                  <c:v>149.0</c:v>
                </c:pt>
                <c:pt idx="35">
                  <c:v>151.0</c:v>
                </c:pt>
                <c:pt idx="36">
                  <c:v>157.0</c:v>
                </c:pt>
                <c:pt idx="37">
                  <c:v>163.0</c:v>
                </c:pt>
                <c:pt idx="38">
                  <c:v>167.0</c:v>
                </c:pt>
                <c:pt idx="39">
                  <c:v>173.0</c:v>
                </c:pt>
                <c:pt idx="40">
                  <c:v>179.0</c:v>
                </c:pt>
                <c:pt idx="41">
                  <c:v>181.0</c:v>
                </c:pt>
                <c:pt idx="42">
                  <c:v>191.0</c:v>
                </c:pt>
                <c:pt idx="43">
                  <c:v>193.0</c:v>
                </c:pt>
                <c:pt idx="44">
                  <c:v>197.0</c:v>
                </c:pt>
                <c:pt idx="45">
                  <c:v>199.0</c:v>
                </c:pt>
                <c:pt idx="46">
                  <c:v>211.0</c:v>
                </c:pt>
                <c:pt idx="47">
                  <c:v>223.0</c:v>
                </c:pt>
                <c:pt idx="48">
                  <c:v>227.0</c:v>
                </c:pt>
                <c:pt idx="49">
                  <c:v>229.0</c:v>
                </c:pt>
                <c:pt idx="50">
                  <c:v>233.0</c:v>
                </c:pt>
                <c:pt idx="51">
                  <c:v>239.0</c:v>
                </c:pt>
                <c:pt idx="52">
                  <c:v>241.0</c:v>
                </c:pt>
                <c:pt idx="53">
                  <c:v>251.0</c:v>
                </c:pt>
                <c:pt idx="54">
                  <c:v>257.0</c:v>
                </c:pt>
                <c:pt idx="55">
                  <c:v>263.0</c:v>
                </c:pt>
                <c:pt idx="56">
                  <c:v>269.0</c:v>
                </c:pt>
                <c:pt idx="57">
                  <c:v>271.0</c:v>
                </c:pt>
                <c:pt idx="58">
                  <c:v>277.0</c:v>
                </c:pt>
                <c:pt idx="59">
                  <c:v>281.0</c:v>
                </c:pt>
                <c:pt idx="60">
                  <c:v>283.0</c:v>
                </c:pt>
                <c:pt idx="61">
                  <c:v>293.0</c:v>
                </c:pt>
              </c:numCache>
            </c:numRef>
          </c:xVal>
          <c:yVal>
            <c:numRef>
              <c:f>Blatt1!$C$1:$C$62</c:f>
              <c:numCache>
                <c:formatCode>General</c:formatCode>
                <c:ptCount val="62"/>
                <c:pt idx="0">
                  <c:v>0.064516129032258</c:v>
                </c:pt>
                <c:pt idx="1">
                  <c:v>5.903225806451613</c:v>
                </c:pt>
                <c:pt idx="2">
                  <c:v>9.838709677419355</c:v>
                </c:pt>
                <c:pt idx="3">
                  <c:v>13.7741935483871</c:v>
                </c:pt>
                <c:pt idx="4">
                  <c:v>21.29032258064516</c:v>
                </c:pt>
                <c:pt idx="5">
                  <c:v>25.16129032258065</c:v>
                </c:pt>
                <c:pt idx="6">
                  <c:v>32.90322580645162</c:v>
                </c:pt>
                <c:pt idx="7">
                  <c:v>36.7741935483871</c:v>
                </c:pt>
                <c:pt idx="8">
                  <c:v>43.03225806451613</c:v>
                </c:pt>
                <c:pt idx="9">
                  <c:v>53.32258064516129</c:v>
                </c:pt>
                <c:pt idx="10">
                  <c:v>57.0</c:v>
                </c:pt>
                <c:pt idx="11">
                  <c:v>65.64516129032257</c:v>
                </c:pt>
                <c:pt idx="12">
                  <c:v>71.41935483870968</c:v>
                </c:pt>
                <c:pt idx="13">
                  <c:v>74.90322580645162</c:v>
                </c:pt>
                <c:pt idx="14">
                  <c:v>80.35483870967742</c:v>
                </c:pt>
                <c:pt idx="15">
                  <c:v>88.90322580645162</c:v>
                </c:pt>
                <c:pt idx="16">
                  <c:v>98.96774193548387</c:v>
                </c:pt>
                <c:pt idx="17">
                  <c:v>102.3225806451613</c:v>
                </c:pt>
                <c:pt idx="18">
                  <c:v>108.0645161290323</c:v>
                </c:pt>
                <c:pt idx="19">
                  <c:v>112.2258064516129</c:v>
                </c:pt>
                <c:pt idx="20">
                  <c:v>115.3870967741935</c:v>
                </c:pt>
                <c:pt idx="21">
                  <c:v>119.7741935483871</c:v>
                </c:pt>
                <c:pt idx="22">
                  <c:v>123.1612903225806</c:v>
                </c:pt>
                <c:pt idx="23">
                  <c:v>132.0645161290323</c:v>
                </c:pt>
                <c:pt idx="24">
                  <c:v>140.8064516129032</c:v>
                </c:pt>
                <c:pt idx="25">
                  <c:v>146.6129032258065</c:v>
                </c:pt>
                <c:pt idx="26">
                  <c:v>149.5161290322581</c:v>
                </c:pt>
                <c:pt idx="27">
                  <c:v>148.4193548387097</c:v>
                </c:pt>
                <c:pt idx="28">
                  <c:v>151.1935483870968</c:v>
                </c:pt>
                <c:pt idx="29">
                  <c:v>149.4516129032258</c:v>
                </c:pt>
                <c:pt idx="30">
                  <c:v>159.7741935483871</c:v>
                </c:pt>
                <c:pt idx="31">
                  <c:v>160.5806451612903</c:v>
                </c:pt>
                <c:pt idx="32">
                  <c:v>163.5161290322581</c:v>
                </c:pt>
                <c:pt idx="33">
                  <c:v>165.9032258064516</c:v>
                </c:pt>
                <c:pt idx="34">
                  <c:v>168.225806451613</c:v>
                </c:pt>
                <c:pt idx="35">
                  <c:v>170.483870967742</c:v>
                </c:pt>
                <c:pt idx="36">
                  <c:v>167.1290322580645</c:v>
                </c:pt>
                <c:pt idx="37">
                  <c:v>173.516129032258</c:v>
                </c:pt>
                <c:pt idx="38">
                  <c:v>167.0</c:v>
                </c:pt>
                <c:pt idx="39">
                  <c:v>167.4193548387097</c:v>
                </c:pt>
                <c:pt idx="40">
                  <c:v>167.4516129032258</c:v>
                </c:pt>
                <c:pt idx="41">
                  <c:v>169.3225806451613</c:v>
                </c:pt>
                <c:pt idx="42">
                  <c:v>172.516129032258</c:v>
                </c:pt>
                <c:pt idx="43">
                  <c:v>174.3225806451613</c:v>
                </c:pt>
                <c:pt idx="44">
                  <c:v>165.2258064516129</c:v>
                </c:pt>
                <c:pt idx="45">
                  <c:v>166.9032258064516</c:v>
                </c:pt>
                <c:pt idx="46">
                  <c:v>156.5483870967742</c:v>
                </c:pt>
                <c:pt idx="47">
                  <c:v>151.0645161290323</c:v>
                </c:pt>
                <c:pt idx="48">
                  <c:v>146.4516129032258</c:v>
                </c:pt>
                <c:pt idx="49">
                  <c:v>147.741935483871</c:v>
                </c:pt>
                <c:pt idx="50">
                  <c:v>135.2903225806452</c:v>
                </c:pt>
                <c:pt idx="51">
                  <c:v>131.0645161290323</c:v>
                </c:pt>
                <c:pt idx="52">
                  <c:v>132.1612903225806</c:v>
                </c:pt>
                <c:pt idx="53">
                  <c:v>113.3548387096774</c:v>
                </c:pt>
                <c:pt idx="54">
                  <c:v>107.7741935483871</c:v>
                </c:pt>
                <c:pt idx="55">
                  <c:v>93.3225806451613</c:v>
                </c:pt>
                <c:pt idx="56">
                  <c:v>86.77419354838708</c:v>
                </c:pt>
                <c:pt idx="57">
                  <c:v>87.41935483870968</c:v>
                </c:pt>
                <c:pt idx="58">
                  <c:v>71.48387096774194</c:v>
                </c:pt>
                <c:pt idx="59">
                  <c:v>63.45161290322581</c:v>
                </c:pt>
                <c:pt idx="60">
                  <c:v>63.90322580645161</c:v>
                </c:pt>
                <c:pt idx="61">
                  <c:v>28.35483870967742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81272"/>
        <c:axId val="2041183704"/>
      </c:scatterChart>
      <c:valAx>
        <c:axId val="2041181272"/>
        <c:scaling>
          <c:orientation val="minMax"/>
          <c:max val="3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41183704"/>
        <c:crosses val="autoZero"/>
        <c:crossBetween val="midCat"/>
        <c:majorUnit val="50.0"/>
        <c:minorUnit val="10.0"/>
      </c:valAx>
      <c:valAx>
        <c:axId val="204118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181272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857163569851219"/>
                  <c:y val="0.0013759163725224"/>
                </c:manualLayout>
              </c:layout>
              <c:numFmt formatCode="General" sourceLinked="0"/>
            </c:trendlineLbl>
          </c:trendline>
          <c:xVal>
            <c:numRef>
              <c:f>Blatt1!$A$1:$A$62</c:f>
              <c:numCache>
                <c:formatCode>General</c:formatCode>
                <c:ptCount val="62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  <c:pt idx="26">
                  <c:v>103.0</c:v>
                </c:pt>
                <c:pt idx="27">
                  <c:v>107.0</c:v>
                </c:pt>
                <c:pt idx="28">
                  <c:v>109.0</c:v>
                </c:pt>
                <c:pt idx="29">
                  <c:v>113.0</c:v>
                </c:pt>
                <c:pt idx="30">
                  <c:v>127.0</c:v>
                </c:pt>
                <c:pt idx="31">
                  <c:v>131.0</c:v>
                </c:pt>
                <c:pt idx="32">
                  <c:v>137.0</c:v>
                </c:pt>
                <c:pt idx="33">
                  <c:v>139.0</c:v>
                </c:pt>
                <c:pt idx="34">
                  <c:v>149.0</c:v>
                </c:pt>
                <c:pt idx="35">
                  <c:v>151.0</c:v>
                </c:pt>
                <c:pt idx="36">
                  <c:v>157.0</c:v>
                </c:pt>
                <c:pt idx="37">
                  <c:v>163.0</c:v>
                </c:pt>
                <c:pt idx="38">
                  <c:v>167.0</c:v>
                </c:pt>
                <c:pt idx="39">
                  <c:v>173.0</c:v>
                </c:pt>
                <c:pt idx="40">
                  <c:v>179.0</c:v>
                </c:pt>
                <c:pt idx="41">
                  <c:v>181.0</c:v>
                </c:pt>
                <c:pt idx="42">
                  <c:v>191.0</c:v>
                </c:pt>
                <c:pt idx="43">
                  <c:v>193.0</c:v>
                </c:pt>
                <c:pt idx="44">
                  <c:v>197.0</c:v>
                </c:pt>
                <c:pt idx="45">
                  <c:v>199.0</c:v>
                </c:pt>
                <c:pt idx="46">
                  <c:v>211.0</c:v>
                </c:pt>
                <c:pt idx="47">
                  <c:v>223.0</c:v>
                </c:pt>
                <c:pt idx="48">
                  <c:v>227.0</c:v>
                </c:pt>
                <c:pt idx="49">
                  <c:v>229.0</c:v>
                </c:pt>
                <c:pt idx="50">
                  <c:v>233.0</c:v>
                </c:pt>
                <c:pt idx="51">
                  <c:v>239.0</c:v>
                </c:pt>
                <c:pt idx="52">
                  <c:v>241.0</c:v>
                </c:pt>
                <c:pt idx="53">
                  <c:v>251.0</c:v>
                </c:pt>
                <c:pt idx="54">
                  <c:v>257.0</c:v>
                </c:pt>
                <c:pt idx="55">
                  <c:v>263.0</c:v>
                </c:pt>
                <c:pt idx="56">
                  <c:v>269.0</c:v>
                </c:pt>
                <c:pt idx="57">
                  <c:v>271.0</c:v>
                </c:pt>
                <c:pt idx="58">
                  <c:v>277.0</c:v>
                </c:pt>
                <c:pt idx="59">
                  <c:v>281.0</c:v>
                </c:pt>
                <c:pt idx="60">
                  <c:v>283.0</c:v>
                </c:pt>
                <c:pt idx="61">
                  <c:v>293.0</c:v>
                </c:pt>
              </c:numCache>
            </c:numRef>
          </c:xVal>
          <c:yVal>
            <c:numRef>
              <c:f>Blatt1!$B$1:$B$62</c:f>
              <c:numCache>
                <c:formatCode>General</c:formatCode>
                <c:ptCount val="62"/>
                <c:pt idx="0">
                  <c:v>2.0</c:v>
                </c:pt>
                <c:pt idx="1">
                  <c:v>122.0</c:v>
                </c:pt>
                <c:pt idx="2">
                  <c:v>122.0</c:v>
                </c:pt>
                <c:pt idx="3">
                  <c:v>122.0</c:v>
                </c:pt>
                <c:pt idx="4">
                  <c:v>120.0</c:v>
                </c:pt>
                <c:pt idx="5">
                  <c:v>120.0</c:v>
                </c:pt>
                <c:pt idx="6">
                  <c:v>120.0</c:v>
                </c:pt>
                <c:pt idx="7">
                  <c:v>120.0</c:v>
                </c:pt>
                <c:pt idx="8">
                  <c:v>116.0</c:v>
                </c:pt>
                <c:pt idx="9">
                  <c:v>114.0</c:v>
                </c:pt>
                <c:pt idx="10">
                  <c:v>114.0</c:v>
                </c:pt>
                <c:pt idx="11">
                  <c:v>110.0</c:v>
                </c:pt>
                <c:pt idx="12">
                  <c:v>108.0</c:v>
                </c:pt>
                <c:pt idx="13">
                  <c:v>108.0</c:v>
                </c:pt>
                <c:pt idx="14">
                  <c:v>106.0</c:v>
                </c:pt>
                <c:pt idx="15">
                  <c:v>104.0</c:v>
                </c:pt>
                <c:pt idx="16">
                  <c:v>104.0</c:v>
                </c:pt>
                <c:pt idx="17">
                  <c:v>104.0</c:v>
                </c:pt>
                <c:pt idx="18">
                  <c:v>100.0</c:v>
                </c:pt>
                <c:pt idx="19">
                  <c:v>98.0</c:v>
                </c:pt>
                <c:pt idx="20">
                  <c:v>98.0</c:v>
                </c:pt>
                <c:pt idx="21">
                  <c:v>94.0</c:v>
                </c:pt>
                <c:pt idx="22">
                  <c:v>92.0</c:v>
                </c:pt>
                <c:pt idx="23">
                  <c:v>92.0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86.0</c:v>
                </c:pt>
                <c:pt idx="28">
                  <c:v>86.0</c:v>
                </c:pt>
                <c:pt idx="29">
                  <c:v>82.0</c:v>
                </c:pt>
                <c:pt idx="30">
                  <c:v>78.0</c:v>
                </c:pt>
                <c:pt idx="31">
                  <c:v>76.0</c:v>
                </c:pt>
                <c:pt idx="32">
                  <c:v>74.0</c:v>
                </c:pt>
                <c:pt idx="33">
                  <c:v>74.0</c:v>
                </c:pt>
                <c:pt idx="34">
                  <c:v>70.0</c:v>
                </c:pt>
                <c:pt idx="35">
                  <c:v>70.0</c:v>
                </c:pt>
                <c:pt idx="36">
                  <c:v>66.0</c:v>
                </c:pt>
                <c:pt idx="37">
                  <c:v>66.0</c:v>
                </c:pt>
                <c:pt idx="38">
                  <c:v>62.0</c:v>
                </c:pt>
                <c:pt idx="39">
                  <c:v>60.0</c:v>
                </c:pt>
                <c:pt idx="40">
                  <c:v>58.0</c:v>
                </c:pt>
                <c:pt idx="41">
                  <c:v>58.0</c:v>
                </c:pt>
                <c:pt idx="42">
                  <c:v>56.0</c:v>
                </c:pt>
                <c:pt idx="43">
                  <c:v>56.0</c:v>
                </c:pt>
                <c:pt idx="44">
                  <c:v>52.0</c:v>
                </c:pt>
                <c:pt idx="45">
                  <c:v>52.0</c:v>
                </c:pt>
                <c:pt idx="46">
                  <c:v>46.0</c:v>
                </c:pt>
                <c:pt idx="47">
                  <c:v>42.0</c:v>
                </c:pt>
                <c:pt idx="48">
                  <c:v>40.0</c:v>
                </c:pt>
                <c:pt idx="49">
                  <c:v>40.0</c:v>
                </c:pt>
                <c:pt idx="50">
                  <c:v>36.0</c:v>
                </c:pt>
                <c:pt idx="51">
                  <c:v>34.0</c:v>
                </c:pt>
                <c:pt idx="52">
                  <c:v>34.0</c:v>
                </c:pt>
                <c:pt idx="53">
                  <c:v>28.0</c:v>
                </c:pt>
                <c:pt idx="54">
                  <c:v>26.0</c:v>
                </c:pt>
                <c:pt idx="55">
                  <c:v>22.0</c:v>
                </c:pt>
                <c:pt idx="56">
                  <c:v>20.0</c:v>
                </c:pt>
                <c:pt idx="57">
                  <c:v>20.0</c:v>
                </c:pt>
                <c:pt idx="58">
                  <c:v>16.0</c:v>
                </c:pt>
                <c:pt idx="59">
                  <c:v>14.0</c:v>
                </c:pt>
                <c:pt idx="60">
                  <c:v>14.0</c:v>
                </c:pt>
                <c:pt idx="61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77672"/>
        <c:axId val="2072280472"/>
      </c:scatterChart>
      <c:valAx>
        <c:axId val="2072277672"/>
        <c:scaling>
          <c:orientation val="minMax"/>
          <c:max val="3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72280472"/>
        <c:crosses val="autoZero"/>
        <c:crossBetween val="midCat"/>
        <c:majorUnit val="50.0"/>
        <c:minorUnit val="10.0"/>
      </c:valAx>
      <c:valAx>
        <c:axId val="207228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77672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2</xdr:row>
      <xdr:rowOff>175260</xdr:rowOff>
    </xdr:from>
    <xdr:to>
      <xdr:col>21</xdr:col>
      <xdr:colOff>233680</xdr:colOff>
      <xdr:row>20</xdr:row>
      <xdr:rowOff>22860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284480</xdr:colOff>
      <xdr:row>23</xdr:row>
      <xdr:rowOff>86360</xdr:rowOff>
    </xdr:from>
    <xdr:to>
      <xdr:col>21</xdr:col>
      <xdr:colOff>271780</xdr:colOff>
      <xdr:row>38</xdr:row>
      <xdr:rowOff>137160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8"/>
  <sheetViews>
    <sheetView tabSelected="1" showRuler="0" topLeftCell="A32" zoomScale="125" zoomScaleNormal="125" zoomScalePageLayoutView="125" workbookViewId="0">
      <selection activeCell="A68" sqref="A68:BJ68"/>
    </sheetView>
  </sheetViews>
  <sheetFormatPr baseColWidth="10" defaultRowHeight="15" x14ac:dyDescent="0"/>
  <cols>
    <col min="3" max="3" width="14.6640625" customWidth="1"/>
    <col min="4" max="5" width="10.1640625" customWidth="1"/>
    <col min="6" max="6" width="15.1640625" customWidth="1"/>
    <col min="7" max="7" width="14" customWidth="1"/>
  </cols>
  <sheetData>
    <row r="1" spans="1:9">
      <c r="A1">
        <v>2</v>
      </c>
      <c r="B1">
        <v>2</v>
      </c>
      <c r="C1">
        <f xml:space="preserve"> A1 * (B1/62)</f>
        <v>6.4516129032258063E-2</v>
      </c>
      <c r="D1" s="2">
        <v>1</v>
      </c>
      <c r="E1" s="2"/>
      <c r="F1">
        <f>(((B1/4500)*2*1)/2)</f>
        <v>4.4444444444444447E-4</v>
      </c>
      <c r="G1" t="s">
        <v>2</v>
      </c>
      <c r="I1">
        <v>1</v>
      </c>
    </row>
    <row r="2" spans="1:9">
      <c r="A2">
        <v>3</v>
      </c>
      <c r="B2">
        <v>122</v>
      </c>
      <c r="C2">
        <f t="shared" ref="C2:C62" si="0" xml:space="preserve"> A2 * (B2/62)</f>
        <v>5.903225806451613</v>
      </c>
      <c r="D2" s="2">
        <v>6</v>
      </c>
      <c r="E2" s="2"/>
      <c r="F2">
        <f>((B2/4500)*((B2-1)*0.5))</f>
        <v>1.6402222222222222</v>
      </c>
      <c r="G2" s="1">
        <v>35192.608800000002</v>
      </c>
      <c r="I2">
        <f>ROUND(C2, 0)</f>
        <v>6</v>
      </c>
    </row>
    <row r="3" spans="1:9">
      <c r="A3">
        <v>5</v>
      </c>
      <c r="B3">
        <v>122</v>
      </c>
      <c r="C3">
        <f t="shared" si="0"/>
        <v>9.8387096774193559</v>
      </c>
      <c r="D3" s="2">
        <v>10</v>
      </c>
      <c r="E3" s="2"/>
      <c r="F3">
        <f t="shared" ref="F3:F36" si="1">((B3/4500)*((B3-1)*0.5))</f>
        <v>1.6402222222222222</v>
      </c>
      <c r="I3">
        <f t="shared" ref="I3:I62" si="2">ROUND(C3, 0)</f>
        <v>10</v>
      </c>
    </row>
    <row r="4" spans="1:9">
      <c r="A4">
        <v>7</v>
      </c>
      <c r="B4">
        <v>122</v>
      </c>
      <c r="C4">
        <f t="shared" si="0"/>
        <v>13.774193548387096</v>
      </c>
      <c r="D4" s="2">
        <v>14</v>
      </c>
      <c r="E4" s="2"/>
      <c r="F4">
        <f t="shared" si="1"/>
        <v>1.6402222222222222</v>
      </c>
      <c r="G4" t="s">
        <v>3</v>
      </c>
      <c r="I4">
        <f t="shared" si="2"/>
        <v>14</v>
      </c>
    </row>
    <row r="5" spans="1:9">
      <c r="A5">
        <v>11</v>
      </c>
      <c r="B5">
        <v>120</v>
      </c>
      <c r="C5">
        <f t="shared" si="0"/>
        <v>21.29032258064516</v>
      </c>
      <c r="D5" s="2">
        <v>21</v>
      </c>
      <c r="E5" s="2"/>
      <c r="F5">
        <f t="shared" si="1"/>
        <v>1.5866666666666667</v>
      </c>
      <c r="G5">
        <v>30607.94</v>
      </c>
      <c r="I5">
        <f t="shared" si="2"/>
        <v>21</v>
      </c>
    </row>
    <row r="6" spans="1:9">
      <c r="A6">
        <v>13</v>
      </c>
      <c r="B6">
        <v>120</v>
      </c>
      <c r="C6">
        <f t="shared" si="0"/>
        <v>25.161290322580648</v>
      </c>
      <c r="D6" s="2">
        <v>25</v>
      </c>
      <c r="E6" s="2"/>
      <c r="F6">
        <f t="shared" si="1"/>
        <v>1.5866666666666667</v>
      </c>
      <c r="I6">
        <f t="shared" si="2"/>
        <v>25</v>
      </c>
    </row>
    <row r="7" spans="1:9">
      <c r="A7">
        <v>17</v>
      </c>
      <c r="B7">
        <v>120</v>
      </c>
      <c r="C7">
        <f t="shared" si="0"/>
        <v>32.903225806451616</v>
      </c>
      <c r="D7" s="2">
        <v>33</v>
      </c>
      <c r="E7" s="2"/>
      <c r="F7">
        <f t="shared" si="1"/>
        <v>1.5866666666666667</v>
      </c>
      <c r="G7" t="s">
        <v>6</v>
      </c>
      <c r="I7">
        <f t="shared" si="2"/>
        <v>33</v>
      </c>
    </row>
    <row r="8" spans="1:9">
      <c r="A8">
        <v>19</v>
      </c>
      <c r="B8">
        <v>120</v>
      </c>
      <c r="C8">
        <f t="shared" si="0"/>
        <v>36.774193548387096</v>
      </c>
      <c r="D8" s="2">
        <v>37</v>
      </c>
      <c r="E8" s="2"/>
      <c r="F8">
        <f t="shared" si="1"/>
        <v>1.5866666666666667</v>
      </c>
      <c r="I8">
        <f t="shared" si="2"/>
        <v>37</v>
      </c>
    </row>
    <row r="9" spans="1:9">
      <c r="A9">
        <v>23</v>
      </c>
      <c r="B9">
        <v>116</v>
      </c>
      <c r="C9">
        <f t="shared" si="0"/>
        <v>43.032258064516128</v>
      </c>
      <c r="D9" s="2">
        <v>43</v>
      </c>
      <c r="E9" s="2"/>
      <c r="F9">
        <f t="shared" si="1"/>
        <v>1.4822222222222223</v>
      </c>
      <c r="I9">
        <f t="shared" si="2"/>
        <v>43</v>
      </c>
    </row>
    <row r="10" spans="1:9">
      <c r="A10">
        <v>29</v>
      </c>
      <c r="B10">
        <v>114</v>
      </c>
      <c r="C10">
        <f t="shared" si="0"/>
        <v>53.322580645161288</v>
      </c>
      <c r="D10" s="2">
        <v>53</v>
      </c>
      <c r="E10" s="2"/>
      <c r="F10">
        <f t="shared" si="1"/>
        <v>1.4313333333333333</v>
      </c>
      <c r="I10">
        <f t="shared" si="2"/>
        <v>53</v>
      </c>
    </row>
    <row r="11" spans="1:9">
      <c r="A11">
        <v>31</v>
      </c>
      <c r="B11">
        <v>114</v>
      </c>
      <c r="C11">
        <f t="shared" si="0"/>
        <v>57</v>
      </c>
      <c r="D11" s="2">
        <v>57</v>
      </c>
      <c r="E11" s="2"/>
      <c r="F11">
        <f t="shared" si="1"/>
        <v>1.4313333333333333</v>
      </c>
      <c r="I11">
        <f t="shared" si="2"/>
        <v>57</v>
      </c>
    </row>
    <row r="12" spans="1:9">
      <c r="A12">
        <v>37</v>
      </c>
      <c r="B12">
        <v>110</v>
      </c>
      <c r="C12">
        <f t="shared" si="0"/>
        <v>65.645161290322577</v>
      </c>
      <c r="D12" s="2">
        <v>66</v>
      </c>
      <c r="E12" s="2"/>
      <c r="F12">
        <f t="shared" si="1"/>
        <v>1.3322222222222222</v>
      </c>
      <c r="G12" t="s">
        <v>4</v>
      </c>
      <c r="I12">
        <f t="shared" si="2"/>
        <v>66</v>
      </c>
    </row>
    <row r="13" spans="1:9">
      <c r="A13">
        <v>41</v>
      </c>
      <c r="B13">
        <v>108</v>
      </c>
      <c r="C13">
        <f t="shared" si="0"/>
        <v>71.41935483870968</v>
      </c>
      <c r="D13" s="2">
        <v>71</v>
      </c>
      <c r="E13" s="2"/>
      <c r="F13">
        <f t="shared" si="1"/>
        <v>1.284</v>
      </c>
      <c r="G13">
        <v>19679.675200000001</v>
      </c>
      <c r="I13">
        <f t="shared" si="2"/>
        <v>71</v>
      </c>
    </row>
    <row r="14" spans="1:9">
      <c r="A14">
        <v>43</v>
      </c>
      <c r="B14">
        <v>108</v>
      </c>
      <c r="C14">
        <f t="shared" si="0"/>
        <v>74.903225806451616</v>
      </c>
      <c r="D14" s="2">
        <v>75</v>
      </c>
      <c r="E14" s="2"/>
      <c r="F14">
        <f t="shared" si="1"/>
        <v>1.284</v>
      </c>
      <c r="I14">
        <f t="shared" si="2"/>
        <v>75</v>
      </c>
    </row>
    <row r="15" spans="1:9">
      <c r="A15">
        <v>47</v>
      </c>
      <c r="B15">
        <v>106</v>
      </c>
      <c r="C15">
        <f t="shared" si="0"/>
        <v>80.354838709677423</v>
      </c>
      <c r="D15" s="2">
        <v>80</v>
      </c>
      <c r="E15" s="2"/>
      <c r="F15">
        <f t="shared" si="1"/>
        <v>1.2366666666666666</v>
      </c>
      <c r="G15" t="s">
        <v>5</v>
      </c>
      <c r="I15">
        <f t="shared" si="2"/>
        <v>80</v>
      </c>
    </row>
    <row r="16" spans="1:9">
      <c r="A16">
        <v>53</v>
      </c>
      <c r="B16">
        <v>104</v>
      </c>
      <c r="C16">
        <f t="shared" si="0"/>
        <v>88.903225806451616</v>
      </c>
      <c r="D16" s="2">
        <v>89</v>
      </c>
      <c r="E16" s="2"/>
      <c r="F16">
        <f t="shared" si="1"/>
        <v>1.1902222222222221</v>
      </c>
      <c r="G16">
        <v>12120.394</v>
      </c>
      <c r="I16">
        <f t="shared" si="2"/>
        <v>89</v>
      </c>
    </row>
    <row r="17" spans="1:11">
      <c r="A17">
        <v>59</v>
      </c>
      <c r="B17">
        <v>104</v>
      </c>
      <c r="C17">
        <f t="shared" si="0"/>
        <v>98.967741935483872</v>
      </c>
      <c r="D17" s="2">
        <v>99</v>
      </c>
      <c r="E17" s="2"/>
      <c r="F17">
        <f t="shared" si="1"/>
        <v>1.1902222222222221</v>
      </c>
      <c r="I17">
        <f t="shared" si="2"/>
        <v>99</v>
      </c>
    </row>
    <row r="18" spans="1:11">
      <c r="A18">
        <v>61</v>
      </c>
      <c r="B18">
        <v>104</v>
      </c>
      <c r="C18">
        <f t="shared" si="0"/>
        <v>102.3225806451613</v>
      </c>
      <c r="D18" s="2">
        <v>102</v>
      </c>
      <c r="E18" s="2"/>
      <c r="F18">
        <f t="shared" si="1"/>
        <v>1.1902222222222221</v>
      </c>
      <c r="G18" t="s">
        <v>7</v>
      </c>
      <c r="I18">
        <f t="shared" si="2"/>
        <v>102</v>
      </c>
    </row>
    <row r="19" spans="1:11">
      <c r="A19">
        <v>67</v>
      </c>
      <c r="B19">
        <v>100</v>
      </c>
      <c r="C19">
        <f t="shared" si="0"/>
        <v>108.06451612903226</v>
      </c>
      <c r="D19" s="2">
        <v>108</v>
      </c>
      <c r="E19" s="2"/>
      <c r="F19">
        <f t="shared" si="1"/>
        <v>1.1000000000000001</v>
      </c>
      <c r="I19">
        <f t="shared" si="2"/>
        <v>108</v>
      </c>
    </row>
    <row r="20" spans="1:11">
      <c r="A20">
        <v>71</v>
      </c>
      <c r="B20">
        <v>98</v>
      </c>
      <c r="C20">
        <f t="shared" si="0"/>
        <v>112.2258064516129</v>
      </c>
      <c r="D20" s="2">
        <v>112</v>
      </c>
      <c r="E20" s="2"/>
      <c r="F20">
        <f t="shared" si="1"/>
        <v>1.0562222222222222</v>
      </c>
      <c r="I20">
        <f t="shared" si="2"/>
        <v>112</v>
      </c>
    </row>
    <row r="21" spans="1:11">
      <c r="A21">
        <v>73</v>
      </c>
      <c r="B21">
        <v>98</v>
      </c>
      <c r="C21">
        <f t="shared" si="0"/>
        <v>115.38709677419354</v>
      </c>
      <c r="D21" s="2">
        <v>115</v>
      </c>
      <c r="E21" s="2"/>
      <c r="F21">
        <f t="shared" si="1"/>
        <v>1.0562222222222222</v>
      </c>
      <c r="I21">
        <f t="shared" si="2"/>
        <v>115</v>
      </c>
    </row>
    <row r="22" spans="1:11">
      <c r="A22">
        <v>79</v>
      </c>
      <c r="B22">
        <v>94</v>
      </c>
      <c r="C22">
        <f t="shared" si="0"/>
        <v>119.77419354838709</v>
      </c>
      <c r="D22" s="2">
        <v>120</v>
      </c>
      <c r="E22" s="2"/>
      <c r="F22">
        <f t="shared" si="1"/>
        <v>0.97133333333333327</v>
      </c>
      <c r="I22">
        <f t="shared" si="2"/>
        <v>120</v>
      </c>
      <c r="K22" t="s">
        <v>0</v>
      </c>
    </row>
    <row r="23" spans="1:11">
      <c r="A23">
        <v>83</v>
      </c>
      <c r="B23">
        <v>92</v>
      </c>
      <c r="C23">
        <f t="shared" si="0"/>
        <v>123.16129032258064</v>
      </c>
      <c r="D23" s="2">
        <v>123</v>
      </c>
      <c r="E23" s="2"/>
      <c r="F23">
        <f t="shared" si="1"/>
        <v>0.93022222222222228</v>
      </c>
      <c r="I23">
        <f t="shared" si="2"/>
        <v>123</v>
      </c>
    </row>
    <row r="24" spans="1:11">
      <c r="A24">
        <v>89</v>
      </c>
      <c r="B24">
        <v>92</v>
      </c>
      <c r="C24">
        <f t="shared" si="0"/>
        <v>132.06451612903226</v>
      </c>
      <c r="D24" s="2">
        <v>132</v>
      </c>
      <c r="E24" s="2"/>
      <c r="F24">
        <f t="shared" si="1"/>
        <v>0.93022222222222228</v>
      </c>
      <c r="I24">
        <f t="shared" si="2"/>
        <v>132</v>
      </c>
    </row>
    <row r="25" spans="1:11">
      <c r="A25">
        <v>97</v>
      </c>
      <c r="B25">
        <v>90</v>
      </c>
      <c r="C25">
        <f t="shared" si="0"/>
        <v>140.80645161290323</v>
      </c>
      <c r="D25" s="2">
        <v>141</v>
      </c>
      <c r="E25" s="2"/>
      <c r="F25">
        <f t="shared" si="1"/>
        <v>0.89</v>
      </c>
      <c r="I25">
        <f t="shared" si="2"/>
        <v>141</v>
      </c>
    </row>
    <row r="26" spans="1:11">
      <c r="A26">
        <v>101</v>
      </c>
      <c r="B26">
        <v>90</v>
      </c>
      <c r="C26">
        <f t="shared" si="0"/>
        <v>146.61290322580646</v>
      </c>
      <c r="D26" s="2">
        <v>147</v>
      </c>
      <c r="E26" s="2"/>
      <c r="F26">
        <f t="shared" si="1"/>
        <v>0.89</v>
      </c>
      <c r="I26">
        <f t="shared" si="2"/>
        <v>147</v>
      </c>
    </row>
    <row r="27" spans="1:11">
      <c r="A27">
        <v>103</v>
      </c>
      <c r="B27">
        <v>90</v>
      </c>
      <c r="C27">
        <f t="shared" si="0"/>
        <v>149.51612903225808</v>
      </c>
      <c r="D27" s="2">
        <v>150</v>
      </c>
      <c r="E27" s="2"/>
      <c r="F27">
        <f t="shared" si="1"/>
        <v>0.89</v>
      </c>
      <c r="I27">
        <f t="shared" si="2"/>
        <v>150</v>
      </c>
    </row>
    <row r="28" spans="1:11">
      <c r="A28">
        <v>107</v>
      </c>
      <c r="B28">
        <v>86</v>
      </c>
      <c r="C28">
        <f t="shared" si="0"/>
        <v>148.41935483870969</v>
      </c>
      <c r="D28" s="2">
        <v>148</v>
      </c>
      <c r="E28" s="2"/>
      <c r="F28">
        <f t="shared" si="1"/>
        <v>0.81222222222222218</v>
      </c>
      <c r="I28">
        <f t="shared" si="2"/>
        <v>148</v>
      </c>
    </row>
    <row r="29" spans="1:11">
      <c r="A29">
        <v>109</v>
      </c>
      <c r="B29">
        <v>86</v>
      </c>
      <c r="C29">
        <f t="shared" si="0"/>
        <v>151.1935483870968</v>
      </c>
      <c r="D29" s="2">
        <v>151</v>
      </c>
      <c r="E29" s="2"/>
      <c r="F29">
        <f t="shared" si="1"/>
        <v>0.81222222222222218</v>
      </c>
      <c r="I29">
        <f t="shared" si="2"/>
        <v>151</v>
      </c>
    </row>
    <row r="30" spans="1:11">
      <c r="A30">
        <v>113</v>
      </c>
      <c r="B30">
        <v>82</v>
      </c>
      <c r="C30">
        <f t="shared" si="0"/>
        <v>149.45161290322579</v>
      </c>
      <c r="D30" s="2">
        <v>149</v>
      </c>
      <c r="E30" s="2"/>
      <c r="F30">
        <f t="shared" si="1"/>
        <v>0.73799999999999999</v>
      </c>
      <c r="I30">
        <f t="shared" si="2"/>
        <v>149</v>
      </c>
    </row>
    <row r="31" spans="1:11">
      <c r="A31">
        <v>127</v>
      </c>
      <c r="B31">
        <v>78</v>
      </c>
      <c r="C31">
        <f t="shared" si="0"/>
        <v>159.7741935483871</v>
      </c>
      <c r="D31" s="2">
        <v>160</v>
      </c>
      <c r="E31" s="2"/>
      <c r="F31">
        <f t="shared" si="1"/>
        <v>0.66733333333333333</v>
      </c>
      <c r="I31">
        <f t="shared" si="2"/>
        <v>160</v>
      </c>
    </row>
    <row r="32" spans="1:11">
      <c r="A32">
        <v>131</v>
      </c>
      <c r="B32">
        <v>76</v>
      </c>
      <c r="C32">
        <f t="shared" si="0"/>
        <v>160.58064516129033</v>
      </c>
      <c r="D32" s="2">
        <v>161</v>
      </c>
      <c r="E32" s="2"/>
      <c r="F32">
        <f t="shared" si="1"/>
        <v>0.6333333333333333</v>
      </c>
      <c r="I32">
        <f t="shared" si="2"/>
        <v>161</v>
      </c>
    </row>
    <row r="33" spans="1:11">
      <c r="A33">
        <v>137</v>
      </c>
      <c r="B33">
        <v>74</v>
      </c>
      <c r="C33">
        <f t="shared" si="0"/>
        <v>163.51612903225808</v>
      </c>
      <c r="D33" s="2">
        <v>164</v>
      </c>
      <c r="E33" s="2"/>
      <c r="F33">
        <f t="shared" si="1"/>
        <v>0.60022222222222221</v>
      </c>
      <c r="I33">
        <f t="shared" si="2"/>
        <v>164</v>
      </c>
    </row>
    <row r="34" spans="1:11">
      <c r="A34">
        <v>139</v>
      </c>
      <c r="B34">
        <v>74</v>
      </c>
      <c r="C34">
        <f t="shared" si="0"/>
        <v>165.90322580645162</v>
      </c>
      <c r="D34" s="2">
        <v>166</v>
      </c>
      <c r="E34" s="2"/>
      <c r="F34">
        <f t="shared" si="1"/>
        <v>0.60022222222222221</v>
      </c>
      <c r="I34">
        <f t="shared" si="2"/>
        <v>166</v>
      </c>
    </row>
    <row r="35" spans="1:11">
      <c r="A35">
        <v>149</v>
      </c>
      <c r="B35">
        <v>70</v>
      </c>
      <c r="C35">
        <f t="shared" si="0"/>
        <v>168.22580645161293</v>
      </c>
      <c r="D35" s="2">
        <v>168</v>
      </c>
      <c r="E35" s="2"/>
      <c r="F35">
        <f t="shared" si="1"/>
        <v>0.53666666666666663</v>
      </c>
      <c r="I35">
        <f t="shared" si="2"/>
        <v>168</v>
      </c>
    </row>
    <row r="36" spans="1:11">
      <c r="A36">
        <v>151</v>
      </c>
      <c r="B36">
        <v>70</v>
      </c>
      <c r="C36">
        <f t="shared" si="0"/>
        <v>170.48387096774195</v>
      </c>
      <c r="D36" s="2">
        <v>170</v>
      </c>
      <c r="E36" s="2"/>
      <c r="F36">
        <f t="shared" si="1"/>
        <v>0.53666666666666663</v>
      </c>
      <c r="I36">
        <f t="shared" si="2"/>
        <v>170</v>
      </c>
    </row>
    <row r="37" spans="1:11">
      <c r="A37">
        <v>157</v>
      </c>
      <c r="B37">
        <v>66</v>
      </c>
      <c r="C37">
        <f t="shared" si="0"/>
        <v>167.12903225806451</v>
      </c>
      <c r="D37" s="2">
        <v>167</v>
      </c>
      <c r="E37" s="2"/>
      <c r="F37">
        <f>((B37/4500)*(B37*0.5))</f>
        <v>0.48399999999999999</v>
      </c>
      <c r="I37">
        <f t="shared" si="2"/>
        <v>167</v>
      </c>
    </row>
    <row r="38" spans="1:11">
      <c r="A38">
        <v>163</v>
      </c>
      <c r="B38">
        <v>66</v>
      </c>
      <c r="C38">
        <f t="shared" si="0"/>
        <v>173.51612903225805</v>
      </c>
      <c r="D38" s="2">
        <v>174</v>
      </c>
      <c r="E38" s="2"/>
      <c r="F38">
        <f t="shared" ref="F38:F62" si="3">((B38/4500)*(B38*0.5))</f>
        <v>0.48399999999999999</v>
      </c>
      <c r="I38">
        <f t="shared" si="2"/>
        <v>174</v>
      </c>
    </row>
    <row r="39" spans="1:11">
      <c r="A39">
        <v>167</v>
      </c>
      <c r="B39">
        <v>62</v>
      </c>
      <c r="C39">
        <f t="shared" si="0"/>
        <v>167</v>
      </c>
      <c r="D39" s="2">
        <v>167</v>
      </c>
      <c r="E39" s="2"/>
      <c r="F39">
        <f t="shared" si="3"/>
        <v>0.42711111111111111</v>
      </c>
      <c r="I39">
        <f t="shared" si="2"/>
        <v>167</v>
      </c>
    </row>
    <row r="40" spans="1:11">
      <c r="A40">
        <v>173</v>
      </c>
      <c r="B40">
        <v>60</v>
      </c>
      <c r="C40">
        <f t="shared" si="0"/>
        <v>167.41935483870969</v>
      </c>
      <c r="D40" s="2">
        <v>167</v>
      </c>
      <c r="E40" s="2"/>
      <c r="F40">
        <f t="shared" si="3"/>
        <v>0.4</v>
      </c>
      <c r="I40">
        <f t="shared" si="2"/>
        <v>167</v>
      </c>
    </row>
    <row r="41" spans="1:11">
      <c r="A41">
        <v>179</v>
      </c>
      <c r="B41">
        <v>58</v>
      </c>
      <c r="C41">
        <f t="shared" si="0"/>
        <v>167.45161290322579</v>
      </c>
      <c r="D41" s="2">
        <v>167</v>
      </c>
      <c r="E41" s="2"/>
      <c r="F41">
        <f t="shared" si="3"/>
        <v>0.37377777777777776</v>
      </c>
      <c r="I41">
        <f t="shared" si="2"/>
        <v>167</v>
      </c>
      <c r="K41" t="s">
        <v>1</v>
      </c>
    </row>
    <row r="42" spans="1:11">
      <c r="A42">
        <v>181</v>
      </c>
      <c r="B42">
        <v>58</v>
      </c>
      <c r="C42">
        <f t="shared" si="0"/>
        <v>169.32258064516128</v>
      </c>
      <c r="D42" s="2">
        <v>169</v>
      </c>
      <c r="E42" s="2"/>
      <c r="F42">
        <f t="shared" si="3"/>
        <v>0.37377777777777776</v>
      </c>
      <c r="I42">
        <f t="shared" si="2"/>
        <v>169</v>
      </c>
    </row>
    <row r="43" spans="1:11">
      <c r="A43">
        <v>191</v>
      </c>
      <c r="B43">
        <v>56</v>
      </c>
      <c r="C43">
        <f t="shared" si="0"/>
        <v>172.51612903225805</v>
      </c>
      <c r="D43" s="2">
        <v>173</v>
      </c>
      <c r="E43" s="2"/>
      <c r="F43">
        <f t="shared" si="3"/>
        <v>0.34844444444444445</v>
      </c>
      <c r="I43">
        <f t="shared" si="2"/>
        <v>173</v>
      </c>
    </row>
    <row r="44" spans="1:11">
      <c r="A44">
        <v>193</v>
      </c>
      <c r="B44">
        <v>56</v>
      </c>
      <c r="C44">
        <f t="shared" si="0"/>
        <v>174.32258064516128</v>
      </c>
      <c r="D44" s="2">
        <v>174</v>
      </c>
      <c r="E44" s="2"/>
      <c r="F44">
        <f t="shared" si="3"/>
        <v>0.34844444444444445</v>
      </c>
      <c r="I44">
        <f t="shared" si="2"/>
        <v>174</v>
      </c>
    </row>
    <row r="45" spans="1:11">
      <c r="A45">
        <v>197</v>
      </c>
      <c r="B45">
        <v>52</v>
      </c>
      <c r="C45">
        <f t="shared" si="0"/>
        <v>165.2258064516129</v>
      </c>
      <c r="D45" s="2">
        <v>165</v>
      </c>
      <c r="E45" s="2"/>
      <c r="F45">
        <f t="shared" si="3"/>
        <v>0.3004444444444444</v>
      </c>
      <c r="I45">
        <f t="shared" si="2"/>
        <v>165</v>
      </c>
    </row>
    <row r="46" spans="1:11">
      <c r="A46">
        <v>199</v>
      </c>
      <c r="B46">
        <v>52</v>
      </c>
      <c r="C46">
        <f t="shared" si="0"/>
        <v>166.90322580645162</v>
      </c>
      <c r="D46" s="2">
        <v>167</v>
      </c>
      <c r="E46" s="2"/>
      <c r="F46">
        <f t="shared" si="3"/>
        <v>0.3004444444444444</v>
      </c>
      <c r="I46">
        <f t="shared" si="2"/>
        <v>167</v>
      </c>
    </row>
    <row r="47" spans="1:11">
      <c r="A47">
        <v>211</v>
      </c>
      <c r="B47">
        <v>46</v>
      </c>
      <c r="C47">
        <f t="shared" si="0"/>
        <v>156.54838709677421</v>
      </c>
      <c r="D47" s="2">
        <v>157</v>
      </c>
      <c r="E47" s="2"/>
      <c r="F47">
        <f t="shared" si="3"/>
        <v>0.23511111111111113</v>
      </c>
      <c r="I47">
        <f t="shared" si="2"/>
        <v>157</v>
      </c>
    </row>
    <row r="48" spans="1:11">
      <c r="A48">
        <v>223</v>
      </c>
      <c r="B48">
        <v>42</v>
      </c>
      <c r="C48">
        <f t="shared" si="0"/>
        <v>151.06451612903226</v>
      </c>
      <c r="D48" s="2">
        <v>151</v>
      </c>
      <c r="E48" s="2"/>
      <c r="F48">
        <f t="shared" si="3"/>
        <v>0.19600000000000001</v>
      </c>
      <c r="I48">
        <f t="shared" si="2"/>
        <v>151</v>
      </c>
    </row>
    <row r="49" spans="1:9">
      <c r="A49">
        <v>227</v>
      </c>
      <c r="B49">
        <v>40</v>
      </c>
      <c r="C49">
        <f t="shared" si="0"/>
        <v>146.45161290322579</v>
      </c>
      <c r="D49" s="2">
        <v>146</v>
      </c>
      <c r="E49" s="2"/>
      <c r="F49">
        <f t="shared" si="3"/>
        <v>0.17777777777777778</v>
      </c>
      <c r="I49">
        <f t="shared" si="2"/>
        <v>146</v>
      </c>
    </row>
    <row r="50" spans="1:9">
      <c r="A50">
        <v>229</v>
      </c>
      <c r="B50">
        <v>40</v>
      </c>
      <c r="C50">
        <f t="shared" si="0"/>
        <v>147.74193548387098</v>
      </c>
      <c r="D50" s="2">
        <v>148</v>
      </c>
      <c r="E50" s="2"/>
      <c r="F50">
        <f t="shared" si="3"/>
        <v>0.17777777777777778</v>
      </c>
      <c r="I50">
        <f t="shared" si="2"/>
        <v>148</v>
      </c>
    </row>
    <row r="51" spans="1:9">
      <c r="A51">
        <v>233</v>
      </c>
      <c r="B51">
        <v>36</v>
      </c>
      <c r="C51">
        <f t="shared" si="0"/>
        <v>135.29032258064518</v>
      </c>
      <c r="D51" s="2">
        <v>135</v>
      </c>
      <c r="E51" s="2"/>
      <c r="F51">
        <f t="shared" si="3"/>
        <v>0.14400000000000002</v>
      </c>
      <c r="I51">
        <f t="shared" si="2"/>
        <v>135</v>
      </c>
    </row>
    <row r="52" spans="1:9">
      <c r="A52">
        <v>239</v>
      </c>
      <c r="B52">
        <v>34</v>
      </c>
      <c r="C52">
        <f t="shared" si="0"/>
        <v>131.06451612903226</v>
      </c>
      <c r="D52" s="2">
        <v>131</v>
      </c>
      <c r="E52" s="2"/>
      <c r="F52">
        <f t="shared" si="3"/>
        <v>0.12844444444444444</v>
      </c>
      <c r="I52">
        <f t="shared" si="2"/>
        <v>131</v>
      </c>
    </row>
    <row r="53" spans="1:9">
      <c r="A53">
        <v>241</v>
      </c>
      <c r="B53">
        <v>34</v>
      </c>
      <c r="C53">
        <f t="shared" si="0"/>
        <v>132.16129032258064</v>
      </c>
      <c r="D53" s="2">
        <v>132</v>
      </c>
      <c r="E53" s="2"/>
      <c r="F53">
        <f t="shared" si="3"/>
        <v>0.12844444444444444</v>
      </c>
      <c r="I53">
        <f t="shared" si="2"/>
        <v>132</v>
      </c>
    </row>
    <row r="54" spans="1:9">
      <c r="A54">
        <v>251</v>
      </c>
      <c r="B54">
        <v>28</v>
      </c>
      <c r="C54">
        <f t="shared" si="0"/>
        <v>113.35483870967741</v>
      </c>
      <c r="D54" s="2">
        <v>113</v>
      </c>
      <c r="E54" s="2"/>
      <c r="F54">
        <f t="shared" si="3"/>
        <v>8.7111111111111111E-2</v>
      </c>
      <c r="I54">
        <f t="shared" si="2"/>
        <v>113</v>
      </c>
    </row>
    <row r="55" spans="1:9">
      <c r="A55">
        <v>257</v>
      </c>
      <c r="B55">
        <v>26</v>
      </c>
      <c r="C55">
        <f t="shared" si="0"/>
        <v>107.7741935483871</v>
      </c>
      <c r="D55" s="2">
        <v>108</v>
      </c>
      <c r="E55" s="2"/>
      <c r="F55">
        <f t="shared" si="3"/>
        <v>7.5111111111111101E-2</v>
      </c>
      <c r="I55">
        <f t="shared" si="2"/>
        <v>108</v>
      </c>
    </row>
    <row r="56" spans="1:9">
      <c r="A56">
        <v>263</v>
      </c>
      <c r="B56">
        <v>22</v>
      </c>
      <c r="C56">
        <f t="shared" si="0"/>
        <v>93.322580645161295</v>
      </c>
      <c r="D56" s="2">
        <v>93</v>
      </c>
      <c r="E56" s="2"/>
      <c r="F56">
        <f t="shared" si="3"/>
        <v>5.3777777777777779E-2</v>
      </c>
      <c r="I56">
        <f t="shared" si="2"/>
        <v>93</v>
      </c>
    </row>
    <row r="57" spans="1:9">
      <c r="A57">
        <v>269</v>
      </c>
      <c r="B57">
        <v>20</v>
      </c>
      <c r="C57">
        <f t="shared" si="0"/>
        <v>86.774193548387089</v>
      </c>
      <c r="D57" s="2">
        <v>87</v>
      </c>
      <c r="E57" s="2"/>
      <c r="F57">
        <f t="shared" si="3"/>
        <v>4.4444444444444446E-2</v>
      </c>
      <c r="I57">
        <f t="shared" si="2"/>
        <v>87</v>
      </c>
    </row>
    <row r="58" spans="1:9">
      <c r="A58">
        <v>271</v>
      </c>
      <c r="B58">
        <v>20</v>
      </c>
      <c r="C58">
        <f t="shared" si="0"/>
        <v>87.41935483870968</v>
      </c>
      <c r="D58" s="2">
        <v>87</v>
      </c>
      <c r="E58" s="2"/>
      <c r="F58">
        <f t="shared" si="3"/>
        <v>4.4444444444444446E-2</v>
      </c>
      <c r="I58">
        <f t="shared" si="2"/>
        <v>87</v>
      </c>
    </row>
    <row r="59" spans="1:9">
      <c r="A59">
        <v>277</v>
      </c>
      <c r="B59">
        <v>16</v>
      </c>
      <c r="C59">
        <f t="shared" si="0"/>
        <v>71.483870967741936</v>
      </c>
      <c r="D59" s="2">
        <v>71</v>
      </c>
      <c r="E59" s="2"/>
      <c r="F59">
        <f t="shared" si="3"/>
        <v>2.8444444444444446E-2</v>
      </c>
      <c r="I59">
        <f t="shared" si="2"/>
        <v>71</v>
      </c>
    </row>
    <row r="60" spans="1:9">
      <c r="A60">
        <v>281</v>
      </c>
      <c r="B60">
        <v>14</v>
      </c>
      <c r="C60">
        <f t="shared" si="0"/>
        <v>63.451612903225808</v>
      </c>
      <c r="D60" s="2">
        <v>63</v>
      </c>
      <c r="E60" s="2"/>
      <c r="F60">
        <f t="shared" si="3"/>
        <v>2.1777777777777778E-2</v>
      </c>
      <c r="I60">
        <f t="shared" si="2"/>
        <v>63</v>
      </c>
    </row>
    <row r="61" spans="1:9">
      <c r="A61">
        <v>283</v>
      </c>
      <c r="B61">
        <v>14</v>
      </c>
      <c r="C61">
        <f t="shared" si="0"/>
        <v>63.903225806451609</v>
      </c>
      <c r="D61" s="2">
        <v>64</v>
      </c>
      <c r="E61" s="2"/>
      <c r="F61">
        <f t="shared" si="3"/>
        <v>2.1777777777777778E-2</v>
      </c>
      <c r="I61">
        <f t="shared" si="2"/>
        <v>64</v>
      </c>
    </row>
    <row r="62" spans="1:9">
      <c r="A62">
        <v>293</v>
      </c>
      <c r="B62">
        <v>6</v>
      </c>
      <c r="C62">
        <f t="shared" si="0"/>
        <v>28.35483870967742</v>
      </c>
      <c r="D62" s="2">
        <v>28</v>
      </c>
      <c r="E62" s="2"/>
      <c r="F62">
        <f t="shared" si="3"/>
        <v>4.0000000000000001E-3</v>
      </c>
      <c r="I62">
        <f t="shared" si="2"/>
        <v>28</v>
      </c>
    </row>
    <row r="63" spans="1:9">
      <c r="B63">
        <f>SUM(B1:B62)</f>
        <v>4500</v>
      </c>
      <c r="D63" s="2">
        <v>6871</v>
      </c>
      <c r="E63" s="2"/>
      <c r="F63">
        <f>SUM(F1:F62)</f>
        <v>44.380222222222223</v>
      </c>
      <c r="I63">
        <f>SUM(I1:I62)</f>
        <v>6871</v>
      </c>
    </row>
    <row r="68" spans="1:62">
      <c r="A68">
        <v>2</v>
      </c>
      <c r="B68">
        <v>122</v>
      </c>
      <c r="C68">
        <v>122</v>
      </c>
      <c r="D68">
        <v>122</v>
      </c>
      <c r="E68">
        <v>120</v>
      </c>
      <c r="F68">
        <v>120</v>
      </c>
      <c r="G68">
        <v>120</v>
      </c>
      <c r="H68">
        <v>120</v>
      </c>
      <c r="I68">
        <v>116</v>
      </c>
      <c r="J68">
        <v>114</v>
      </c>
      <c r="K68">
        <v>114</v>
      </c>
      <c r="L68">
        <v>110</v>
      </c>
      <c r="M68">
        <v>108</v>
      </c>
      <c r="N68">
        <v>108</v>
      </c>
      <c r="O68">
        <v>106</v>
      </c>
      <c r="P68">
        <v>104</v>
      </c>
      <c r="Q68">
        <v>104</v>
      </c>
      <c r="R68">
        <v>104</v>
      </c>
      <c r="S68">
        <v>100</v>
      </c>
      <c r="T68">
        <v>98</v>
      </c>
      <c r="U68">
        <v>98</v>
      </c>
      <c r="V68">
        <v>94</v>
      </c>
      <c r="W68">
        <v>92</v>
      </c>
      <c r="X68">
        <v>92</v>
      </c>
      <c r="Y68">
        <v>90</v>
      </c>
      <c r="Z68">
        <v>90</v>
      </c>
      <c r="AA68">
        <v>90</v>
      </c>
      <c r="AB68">
        <v>86</v>
      </c>
      <c r="AC68">
        <v>86</v>
      </c>
      <c r="AD68">
        <v>82</v>
      </c>
      <c r="AE68">
        <v>78</v>
      </c>
      <c r="AF68">
        <v>76</v>
      </c>
      <c r="AG68">
        <v>74</v>
      </c>
      <c r="AH68">
        <v>74</v>
      </c>
      <c r="AI68">
        <v>70</v>
      </c>
      <c r="AJ68">
        <v>70</v>
      </c>
      <c r="AK68">
        <v>66</v>
      </c>
      <c r="AL68">
        <v>66</v>
      </c>
      <c r="AM68">
        <v>62</v>
      </c>
      <c r="AN68">
        <v>60</v>
      </c>
      <c r="AO68">
        <v>58</v>
      </c>
      <c r="AP68">
        <v>58</v>
      </c>
      <c r="AQ68">
        <v>56</v>
      </c>
      <c r="AR68">
        <v>56</v>
      </c>
      <c r="AS68">
        <v>52</v>
      </c>
      <c r="AT68">
        <v>52</v>
      </c>
      <c r="AU68">
        <v>46</v>
      </c>
      <c r="AV68">
        <v>42</v>
      </c>
      <c r="AW68">
        <v>40</v>
      </c>
      <c r="AX68">
        <v>40</v>
      </c>
      <c r="AY68">
        <v>36</v>
      </c>
      <c r="AZ68">
        <v>34</v>
      </c>
      <c r="BA68">
        <v>34</v>
      </c>
      <c r="BB68">
        <v>28</v>
      </c>
      <c r="BC68">
        <v>26</v>
      </c>
      <c r="BD68">
        <v>22</v>
      </c>
      <c r="BE68">
        <v>20</v>
      </c>
      <c r="BF68">
        <v>20</v>
      </c>
      <c r="BG68">
        <v>16</v>
      </c>
      <c r="BH68">
        <v>14</v>
      </c>
      <c r="BI68">
        <v>14</v>
      </c>
      <c r="BJ68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獫票楧栮捯洀鉭曮㞱Û뜰⠲쎔딁烊皭〼፥ᙼ䕸忤઱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乩歫椠䱡畳椀㸲㻸ꔿ㌋䬮ꍰ䞮誀圇짗꾬钒붤鏊꣊㥊揤鞁</dc:creator>
  <cp:lastModifiedBy>乩歫椠䱡畳椀㸲㻸ꔿ㌋䬮ꍰ䞮誀圇짗꾬钒붤鏊꣊㥊揤鞁</cp:lastModifiedBy>
  <dcterms:created xsi:type="dcterms:W3CDTF">2012-11-26T21:43:57Z</dcterms:created>
  <dcterms:modified xsi:type="dcterms:W3CDTF">2012-11-29T15:27:50Z</dcterms:modified>
</cp:coreProperties>
</file>