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livery Management" sheetId="1" r:id="rId4"/>
    <sheet state="visible" name="Basic Fleet Management" sheetId="2" r:id="rId5"/>
    <sheet state="visible" name="Driver Information" sheetId="3" r:id="rId6"/>
    <sheet state="visible" name="Orders Information" sheetId="4" r:id="rId7"/>
  </sheets>
  <definedNames/>
  <calcPr/>
</workbook>
</file>

<file path=xl/sharedStrings.xml><?xml version="1.0" encoding="utf-8"?>
<sst xmlns="http://schemas.openxmlformats.org/spreadsheetml/2006/main" count="319" uniqueCount="122">
  <si>
    <t>Important: read the comments in column names to learn how to use this sheet</t>
  </si>
  <si>
    <r>
      <rPr>
        <b/>
        <color rgb="FFFFFFFF"/>
      </rPr>
      <t xml:space="preserve">eLogii is an end-to-end cloud-based delivery management platform. Our powerful solution solves the biggest challenges of modern distribution and field service businesses, including route optimisation, planning, and execution.
</t>
    </r>
    <r>
      <rPr>
        <b/>
        <color rgb="FF1155CC"/>
        <u/>
      </rPr>
      <t>BOOK YOUR DEMO</t>
    </r>
    <r>
      <rPr>
        <b/>
        <color rgb="FFFF0000"/>
      </rPr>
      <t xml:space="preserve"> </t>
    </r>
    <r>
      <rPr>
        <b/>
        <color rgb="FFFFFFFF"/>
      </rPr>
      <t>in less than 2 minutes. Fill out a quick form and one of our experts will get in touch with you to show you how our solution works in action. The demo will be tailored specifically to your business needs and you’ll get a pilot period to test out our expert’s bespoke configuration for yourself.
Start saving time and money in your operations today!</t>
    </r>
  </si>
  <si>
    <t>Book a Demo</t>
  </si>
  <si>
    <t>Assigned Driver ID</t>
  </si>
  <si>
    <t>Vehicle</t>
  </si>
  <si>
    <t>Order ID</t>
  </si>
  <si>
    <t>Start Location</t>
  </si>
  <si>
    <t>Delivery Location</t>
  </si>
  <si>
    <t>Recipient Name</t>
  </si>
  <si>
    <t>Recipient Phone Number</t>
  </si>
  <si>
    <t>Time of Delivery</t>
  </si>
  <si>
    <t>Proof of delivery obtained?</t>
  </si>
  <si>
    <t>JR01</t>
  </si>
  <si>
    <t>ALZ 357</t>
  </si>
  <si>
    <t>#2</t>
  </si>
  <si>
    <t>Main Warehouse</t>
  </si>
  <si>
    <t>24 High Street London EC83 1ZN</t>
  </si>
  <si>
    <t>Melisa Lockhead</t>
  </si>
  <si>
    <t>(+)44 1342 482320</t>
  </si>
  <si>
    <t>#5</t>
  </si>
  <si>
    <t>74 North Road London W20 3YU</t>
  </si>
  <si>
    <t>Anabel Marks</t>
  </si>
  <si>
    <t>(+)44 2931 356321</t>
  </si>
  <si>
    <t>#3</t>
  </si>
  <si>
    <t>686 Church Street London NW14 2GQ</t>
  </si>
  <si>
    <t>Jessica Stone</t>
  </si>
  <si>
    <t>(+)44 3161 243735</t>
  </si>
  <si>
    <t>#1</t>
  </si>
  <si>
    <t>538 School Lane London E59 8BG</t>
  </si>
  <si>
    <t>Melania Black</t>
  </si>
  <si>
    <t>(+)44 2361 476236</t>
  </si>
  <si>
    <t>#8</t>
  </si>
  <si>
    <t>808 George Street London WC54 6ZD</t>
  </si>
  <si>
    <t>Richard King</t>
  </si>
  <si>
    <t>(+)44 8392 571296</t>
  </si>
  <si>
    <t>#11</t>
  </si>
  <si>
    <t>#16</t>
  </si>
  <si>
    <t>#13</t>
  </si>
  <si>
    <t>#27</t>
  </si>
  <si>
    <t>JB01</t>
  </si>
  <si>
    <t>ALZ 892</t>
  </si>
  <si>
    <t>#4</t>
  </si>
  <si>
    <t>#26</t>
  </si>
  <si>
    <t>#25</t>
  </si>
  <si>
    <t>#24</t>
  </si>
  <si>
    <t>#17</t>
  </si>
  <si>
    <r>
      <rPr>
        <rFont val="Arial"/>
        <b/>
        <color rgb="FFFFFFFF"/>
      </rPr>
      <t xml:space="preserve">eLogii is an end-to-end cloud-based delivery management platform. Our powerful solution solves the biggest challenges of modern distribution and field service businesses, including route optimisation, planning, and execution.
</t>
    </r>
    <r>
      <rPr>
        <rFont val="Arial"/>
        <b/>
        <color rgb="FF1155CC"/>
        <u/>
      </rPr>
      <t>BOOK YOUR DEMO</t>
    </r>
    <r>
      <rPr>
        <rFont val="Arial"/>
        <b/>
        <color rgb="FFFF0000"/>
      </rPr>
      <t xml:space="preserve"> </t>
    </r>
    <r>
      <rPr>
        <rFont val="Arial"/>
        <b/>
        <color rgb="FFFFFFFF"/>
      </rPr>
      <t>in less than 2 minutes. Fill out a quick form and one of our experts will get in touch with you to show you how our solution works in action. The demo will be tailored specifically to your business needs and you’ll get a pilot period to test out our expert’s bespoke configuration for yourself.
Start saving time and money in your operations today!</t>
    </r>
  </si>
  <si>
    <t>Vehicle Plates</t>
  </si>
  <si>
    <t>Brand</t>
  </si>
  <si>
    <t>Vehicle Type</t>
  </si>
  <si>
    <t>Production Year</t>
  </si>
  <si>
    <t>Load Size</t>
  </si>
  <si>
    <t>Assigned Driver</t>
  </si>
  <si>
    <t>Mercedes</t>
  </si>
  <si>
    <t>Mini Van</t>
  </si>
  <si>
    <t>40 Boxes</t>
  </si>
  <si>
    <t>ALZ 351</t>
  </si>
  <si>
    <t>AJ01</t>
  </si>
  <si>
    <t>ALZ 378</t>
  </si>
  <si>
    <t>Peugeot</t>
  </si>
  <si>
    <t>60 Boxes</t>
  </si>
  <si>
    <t>AJ02</t>
  </si>
  <si>
    <t>ALZ 125</t>
  </si>
  <si>
    <t>BJ01</t>
  </si>
  <si>
    <t>ALZ 742</t>
  </si>
  <si>
    <t>Renault</t>
  </si>
  <si>
    <t>Van</t>
  </si>
  <si>
    <t>260 Boxes</t>
  </si>
  <si>
    <t>BJ02</t>
  </si>
  <si>
    <t>ALZ 367</t>
  </si>
  <si>
    <t>MD01</t>
  </si>
  <si>
    <r>
      <rPr>
        <rFont val="Arial"/>
        <b/>
        <color rgb="FFFFFFFF"/>
      </rPr>
      <t xml:space="preserve">eLogii is an end-to-end cloud-based delivery management platform. Our powerful solution solves the biggest challenges of modern distribution and field service businesses, including route optimisation, planning, and execution.
</t>
    </r>
    <r>
      <rPr>
        <rFont val="Arial"/>
        <b/>
        <color rgb="FF1155CC"/>
        <u/>
      </rPr>
      <t>BOOK YOUR DEMO</t>
    </r>
    <r>
      <rPr>
        <rFont val="Arial"/>
        <b/>
        <color rgb="FFFF0000"/>
      </rPr>
      <t xml:space="preserve"> </t>
    </r>
    <r>
      <rPr>
        <rFont val="Arial"/>
        <b/>
        <color rgb="FFFFFFFF"/>
      </rPr>
      <t>in less than 2 minutes. Fill out a quick form and one of our experts will get in touch with you to show you how our solution works in action. The demo will be tailored specifically to your business needs and you’ll get a pilot period to test out our expert’s bespoke configuration for yourself.
Start saving time and money in your operations today!</t>
    </r>
  </si>
  <si>
    <t>Driver ID</t>
  </si>
  <si>
    <t>Driver Full Name</t>
  </si>
  <si>
    <t>Address</t>
  </si>
  <si>
    <t>Phone Number</t>
  </si>
  <si>
    <t>Hourly Rate</t>
  </si>
  <si>
    <t>Assigned Vehicle</t>
  </si>
  <si>
    <t>Shifts for the month of January 2022</t>
  </si>
  <si>
    <t>I week</t>
  </si>
  <si>
    <t>II week</t>
  </si>
  <si>
    <t>III week</t>
  </si>
  <si>
    <t>IV week</t>
  </si>
  <si>
    <t>John Rickman</t>
  </si>
  <si>
    <t>(+)44 1632 960920</t>
  </si>
  <si>
    <t xml:space="preserve">9 am - 5 pm </t>
  </si>
  <si>
    <t>3 pm - 11 pm</t>
  </si>
  <si>
    <t>9 am - 5 pm</t>
  </si>
  <si>
    <t>James Brown</t>
  </si>
  <si>
    <t>(+)44 5432 234120</t>
  </si>
  <si>
    <t>Alex Jones</t>
  </si>
  <si>
    <t>(+)44 1251 251236</t>
  </si>
  <si>
    <t>Alexandr Janovich</t>
  </si>
  <si>
    <t>(+)44 6321 347123</t>
  </si>
  <si>
    <r>
      <rPr>
        <rFont val="Arial"/>
        <b/>
        <color rgb="FFFFFFFF"/>
        <sz val="12.0"/>
      </rPr>
      <t xml:space="preserve">eLogii is an end-to-end cloud-based delivery management platform. Our powerful solution solves the biggest challenges of modern distribution and field service businesses, including route optimisation, planning, and execution.
</t>
    </r>
    <r>
      <rPr>
        <rFont val="Arial"/>
        <b/>
        <color rgb="FF1155CC"/>
        <sz val="12.0"/>
        <u/>
      </rPr>
      <t>BOOK YOUR DEMO</t>
    </r>
    <r>
      <rPr>
        <rFont val="Arial"/>
        <b/>
        <color rgb="FFFF0000"/>
        <sz val="12.0"/>
      </rPr>
      <t xml:space="preserve"> </t>
    </r>
    <r>
      <rPr>
        <rFont val="Arial"/>
        <b/>
        <color rgb="FFFFFFFF"/>
        <sz val="12.0"/>
      </rPr>
      <t>in less than 2 minutes. Fill out a quick form and one of our experts will get in touch with you to show you how our solution works in action. The demo will be tailored specifically to your business needs and you’ll get a pilot period to test out our expert’s bespoke configuration for yourself.
Start saving time and money in your operations today!</t>
    </r>
  </si>
  <si>
    <t>Order Id</t>
  </si>
  <si>
    <t>Order Date</t>
  </si>
  <si>
    <t>Order Time</t>
  </si>
  <si>
    <t>Order Item(s)</t>
  </si>
  <si>
    <t>Package size</t>
  </si>
  <si>
    <t>Quantity</t>
  </si>
  <si>
    <t>Price per item</t>
  </si>
  <si>
    <t>Total Price</t>
  </si>
  <si>
    <t>Shipping Address</t>
  </si>
  <si>
    <t>Shipping City</t>
  </si>
  <si>
    <t>Shipping Country</t>
  </si>
  <si>
    <t>Blue Shirt</t>
  </si>
  <si>
    <t>Small Box Type 1</t>
  </si>
  <si>
    <t>London</t>
  </si>
  <si>
    <t>United Kingdom</t>
  </si>
  <si>
    <t>Red Shirt</t>
  </si>
  <si>
    <t>Small Box Type 2</t>
  </si>
  <si>
    <t>Small Box Type 3</t>
  </si>
  <si>
    <t>Yellow Shirt</t>
  </si>
  <si>
    <t>Big Box Type 2</t>
  </si>
  <si>
    <t>Total Orders</t>
  </si>
  <si>
    <t>Total Pieces Sold</t>
  </si>
  <si>
    <t>Total Sales</t>
  </si>
  <si>
    <t>#6</t>
  </si>
  <si>
    <t>#7</t>
  </si>
  <si>
    <t>#9</t>
  </si>
  <si>
    <t>#10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</si>
</sst>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h:mm"/>
    <numFmt numFmtId="165" formatCode="&quot;£&quot;#,##0.00"/>
    <numFmt numFmtId="166" formatCode="d-m-yyyy"/>
  </numFmts>
  <fonts count="21">
    <font>
      <sz val="10.0"/>
      <color rgb="FF000000"/>
      <name val="Arial"/>
      <scheme val="minor"/>
    </font>
    <font>
      <color theme="1"/>
      <name val="Arial"/>
      <scheme val="minor"/>
    </font>
    <font>
      <u/>
      <color theme="1"/>
      <name val="Arial"/>
      <scheme val="minor"/>
    </font>
    <font>
      <b/>
      <u/>
      <color rgb="FFFFFFFF"/>
    </font>
    <font>
      <b/>
      <u/>
      <sz val="14.0"/>
      <color rgb="FF1155CC"/>
    </font>
    <font>
      <color rgb="FF000000"/>
      <name val="Roboto"/>
    </font>
    <font>
      <color rgb="FF000000"/>
      <name val="Arial"/>
    </font>
    <font>
      <u/>
      <color theme="1"/>
      <name val="Arial"/>
    </font>
    <font>
      <b/>
      <u/>
      <color rgb="FFFFFFFF"/>
      <name val="Arial"/>
    </font>
    <font>
      <b/>
      <u/>
      <sz val="14.0"/>
      <color rgb="FF1155CC"/>
      <name val="Arial"/>
    </font>
    <font>
      <b/>
      <sz val="12.0"/>
      <color theme="1"/>
      <name val="Arial"/>
      <scheme val="minor"/>
    </font>
    <font>
      <u/>
      <color theme="1"/>
      <name val="Arial"/>
    </font>
    <font>
      <u/>
      <sz val="12.0"/>
      <color theme="1"/>
      <name val="Arial"/>
      <scheme val="minor"/>
    </font>
    <font>
      <sz val="10.0"/>
      <color theme="1"/>
      <name val="Arial"/>
    </font>
    <font>
      <b/>
      <sz val="14.0"/>
      <color theme="1"/>
      <name val="Arial"/>
    </font>
    <font>
      <b/>
      <color theme="1"/>
      <name val="Arial"/>
    </font>
    <font>
      <u/>
      <color theme="1"/>
      <name val="Arial"/>
    </font>
    <font>
      <b/>
      <u/>
      <sz val="12.0"/>
      <color rgb="FFFFFFFF"/>
      <name val="Arial"/>
    </font>
    <font>
      <b/>
      <u/>
      <sz val="24.0"/>
      <color rgb="FF1155CC"/>
      <name val="Arial"/>
    </font>
    <font>
      <b/>
      <color theme="1"/>
      <name val="Arial"/>
      <scheme val="minor"/>
    </font>
    <font>
      <b/>
      <sz val="14.0"/>
      <color theme="1"/>
      <name val="Arial"/>
      <scheme val="minor"/>
    </font>
  </fonts>
  <fills count="9">
    <fill>
      <patternFill patternType="none"/>
    </fill>
    <fill>
      <patternFill patternType="lightGray"/>
    </fill>
    <fill>
      <patternFill patternType="solid">
        <fgColor theme="0"/>
        <bgColor theme="0"/>
      </patternFill>
    </fill>
    <fill>
      <patternFill patternType="solid">
        <fgColor rgb="FF2694C2"/>
        <bgColor rgb="FF2694C2"/>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
      <patternFill patternType="solid">
        <fgColor rgb="FFF3F3F3"/>
        <bgColor rgb="FFF3F3F3"/>
      </patternFill>
    </fill>
    <fill>
      <patternFill patternType="solid">
        <fgColor rgb="FFB6D7A8"/>
        <bgColor rgb="FFB6D7A8"/>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readingOrder="0" shrinkToFit="0" vertical="center" wrapText="1"/>
    </xf>
    <xf borderId="0" fillId="3" fontId="3" numFmtId="0" xfId="0" applyAlignment="1" applyFill="1" applyFont="1">
      <alignment horizontal="center" readingOrder="0" shrinkToFit="0" vertical="center" wrapText="1"/>
    </xf>
    <xf borderId="0" fillId="3" fontId="4" numFmtId="0" xfId="0" applyAlignment="1" applyFont="1">
      <alignment horizontal="center" readingOrder="0" shrinkToFit="0" vertical="center" wrapText="1"/>
    </xf>
    <xf borderId="0" fillId="4" fontId="1" numFmtId="0" xfId="0" applyAlignment="1" applyFill="1" applyFont="1">
      <alignment readingOrder="0"/>
    </xf>
    <xf borderId="0" fillId="0" fontId="1" numFmtId="0" xfId="0" applyAlignment="1" applyFont="1">
      <alignment readingOrder="0"/>
    </xf>
    <xf borderId="0" fillId="0" fontId="5" numFmtId="0" xfId="0" applyAlignment="1" applyFont="1">
      <alignment readingOrder="0"/>
    </xf>
    <xf borderId="0" fillId="5" fontId="6" numFmtId="0" xfId="0" applyAlignment="1" applyFill="1" applyFont="1">
      <alignment horizontal="left" readingOrder="0"/>
    </xf>
    <xf borderId="0" fillId="0" fontId="1" numFmtId="164" xfId="0" applyAlignment="1" applyFont="1" applyNumberFormat="1">
      <alignment readingOrder="0"/>
    </xf>
    <xf borderId="0" fillId="0" fontId="1" numFmtId="0" xfId="0" applyFont="1"/>
    <xf borderId="0" fillId="6" fontId="1" numFmtId="0" xfId="0" applyAlignment="1" applyFill="1" applyFont="1">
      <alignment readingOrder="0"/>
    </xf>
    <xf borderId="0" fillId="6" fontId="5" numFmtId="0" xfId="0" applyAlignment="1" applyFont="1">
      <alignment readingOrder="0"/>
    </xf>
    <xf borderId="0" fillId="6" fontId="6" numFmtId="0" xfId="0" applyAlignment="1" applyFont="1">
      <alignment horizontal="left" readingOrder="0"/>
    </xf>
    <xf borderId="0" fillId="6" fontId="1" numFmtId="0" xfId="0" applyFont="1"/>
    <xf borderId="0" fillId="0" fontId="1" numFmtId="0" xfId="0" applyAlignment="1" applyFont="1">
      <alignment horizontal="center" readingOrder="0"/>
    </xf>
    <xf borderId="0" fillId="5" fontId="7" numFmtId="0" xfId="0" applyAlignment="1" applyFont="1">
      <alignment horizontal="center" shrinkToFit="0" wrapText="1"/>
    </xf>
    <xf borderId="0" fillId="3" fontId="8" numFmtId="0" xfId="0" applyAlignment="1" applyFont="1">
      <alignment horizontal="center" readingOrder="0" shrinkToFit="0" wrapText="1"/>
    </xf>
    <xf borderId="0" fillId="3" fontId="9" numFmtId="0" xfId="0" applyAlignment="1" applyFont="1">
      <alignment horizontal="center" readingOrder="0" shrinkToFit="0" wrapText="1"/>
    </xf>
    <xf borderId="0" fillId="6" fontId="1" numFmtId="0" xfId="0" applyAlignment="1" applyFont="1">
      <alignment horizontal="center" readingOrder="0"/>
    </xf>
    <xf borderId="0" fillId="2" fontId="10" numFmtId="0" xfId="0" applyAlignment="1" applyFont="1">
      <alignment horizontal="center" readingOrder="0" shrinkToFit="0" wrapText="1"/>
    </xf>
    <xf borderId="0" fillId="5" fontId="11" numFmtId="0" xfId="0" applyAlignment="1" applyFont="1">
      <alignment horizontal="center" shrinkToFit="0" wrapText="1"/>
    </xf>
    <xf borderId="0" fillId="4" fontId="10" numFmtId="0" xfId="0" applyAlignment="1" applyFont="1">
      <alignment horizontal="center" readingOrder="0" shrinkToFit="0" wrapText="1"/>
    </xf>
    <xf borderId="0" fillId="4" fontId="12" numFmtId="0" xfId="0" applyAlignment="1" applyFont="1">
      <alignment horizontal="center" readingOrder="0" shrinkToFit="0" wrapText="1"/>
    </xf>
    <xf borderId="0" fillId="2" fontId="13" numFmtId="165" xfId="0" applyAlignment="1" applyFont="1" applyNumberFormat="1">
      <alignment horizontal="left" readingOrder="0"/>
    </xf>
    <xf borderId="0" fillId="7" fontId="14" numFmtId="166" xfId="0" applyAlignment="1" applyFill="1" applyFont="1" applyNumberFormat="1">
      <alignment horizontal="center" readingOrder="0"/>
    </xf>
    <xf borderId="0" fillId="0" fontId="15" numFmtId="0" xfId="0" applyAlignment="1" applyFont="1">
      <alignment vertical="bottom"/>
    </xf>
    <xf borderId="0" fillId="5" fontId="16" numFmtId="166" xfId="0" applyAlignment="1" applyFont="1" applyNumberFormat="1">
      <alignment horizontal="center" shrinkToFit="0" wrapText="1"/>
    </xf>
    <xf borderId="0" fillId="3" fontId="17" numFmtId="0" xfId="0" applyAlignment="1" applyFont="1">
      <alignment horizontal="center" readingOrder="0" shrinkToFit="0" wrapText="1"/>
    </xf>
    <xf borderId="0" fillId="3" fontId="18" numFmtId="0" xfId="0" applyAlignment="1" applyFont="1">
      <alignment horizontal="center" readingOrder="0" shrinkToFit="0" wrapText="1"/>
    </xf>
    <xf borderId="0" fillId="4" fontId="19" numFmtId="0" xfId="0" applyAlignment="1" applyFont="1">
      <alignment readingOrder="0"/>
    </xf>
    <xf borderId="0" fillId="0" fontId="19" numFmtId="0" xfId="0" applyFont="1"/>
    <xf borderId="0" fillId="0" fontId="1" numFmtId="166" xfId="0" applyAlignment="1" applyFont="1" applyNumberFormat="1">
      <alignment readingOrder="0"/>
    </xf>
    <xf borderId="0" fillId="0" fontId="1" numFmtId="165" xfId="0" applyFont="1" applyNumberFormat="1"/>
    <xf borderId="0" fillId="8" fontId="1" numFmtId="0" xfId="0" applyAlignment="1" applyFill="1" applyFont="1">
      <alignment horizontal="center" readingOrder="0"/>
    </xf>
    <xf borderId="0" fillId="7" fontId="1" numFmtId="0" xfId="0" applyFont="1"/>
    <xf borderId="0" fillId="7" fontId="1" numFmtId="165" xfId="0" applyFont="1" applyNumberFormat="1"/>
    <xf borderId="0" fillId="7" fontId="20" numFmtId="166" xfId="0" applyAlignment="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543050" cy="3810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62025" cy="2381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47775" cy="30480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62025" cy="238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logii.com/book-demo?utm_source=driver-template-advanced" TargetMode="External"/><Relationship Id="rId2" Type="http://schemas.openxmlformats.org/officeDocument/2006/relationships/hyperlink" Target="https://elogii.com/book-demo?utm_source=driver-template-advanced"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logii.com/book-demo?utm_source=driver-template-advanced" TargetMode="External"/><Relationship Id="rId2" Type="http://schemas.openxmlformats.org/officeDocument/2006/relationships/hyperlink" Target="https://elogii.com/book-demo?utm_source=driver-template-advanced"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logii.com/book-demo?utm_source=driver-template-advanced" TargetMode="External"/><Relationship Id="rId2" Type="http://schemas.openxmlformats.org/officeDocument/2006/relationships/hyperlink" Target="https://elogii.com/book-demo?utm_source=driver-template-advanced"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logii.com/book-demo?utm_source=driver-template-advanced" TargetMode="External"/><Relationship Id="rId2" Type="http://schemas.openxmlformats.org/officeDocument/2006/relationships/hyperlink" Target="https://elogii.com/book-demo?utm_source=driver-template-advanced" TargetMode="External"/><Relationship Id="rId3"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20.25"/>
    <col customWidth="1" min="2" max="2" width="13.25"/>
    <col customWidth="1" min="4" max="4" width="18.88"/>
    <col customWidth="1" min="5" max="6" width="41.25"/>
    <col customWidth="1" min="7" max="7" width="23.5"/>
    <col customWidth="1" min="8" max="8" width="16.25"/>
    <col customWidth="1" min="9" max="9" width="22.5"/>
  </cols>
  <sheetData>
    <row r="1" ht="54.0" customHeight="1">
      <c r="A1" s="1"/>
    </row>
    <row r="2">
      <c r="A2" s="2" t="s">
        <v>0</v>
      </c>
    </row>
    <row r="3">
      <c r="A3" s="3" t="s">
        <v>1</v>
      </c>
    </row>
    <row r="4">
      <c r="A4" s="4" t="s">
        <v>2</v>
      </c>
    </row>
    <row r="5">
      <c r="A5" s="5" t="s">
        <v>3</v>
      </c>
      <c r="B5" s="5" t="s">
        <v>4</v>
      </c>
      <c r="C5" s="5" t="s">
        <v>5</v>
      </c>
      <c r="D5" s="5" t="s">
        <v>6</v>
      </c>
      <c r="E5" s="5" t="s">
        <v>7</v>
      </c>
      <c r="F5" s="5" t="s">
        <v>8</v>
      </c>
      <c r="G5" s="5" t="s">
        <v>9</v>
      </c>
      <c r="H5" s="5" t="s">
        <v>10</v>
      </c>
      <c r="I5" s="5" t="s">
        <v>11</v>
      </c>
    </row>
    <row r="6">
      <c r="A6" s="6" t="s">
        <v>12</v>
      </c>
      <c r="B6" s="6" t="s">
        <v>13</v>
      </c>
      <c r="C6" s="6" t="s">
        <v>14</v>
      </c>
      <c r="D6" s="6" t="s">
        <v>15</v>
      </c>
      <c r="E6" s="7" t="s">
        <v>16</v>
      </c>
      <c r="F6" s="6" t="s">
        <v>17</v>
      </c>
      <c r="G6" s="8" t="s">
        <v>18</v>
      </c>
      <c r="H6" s="9">
        <v>0.38333333333333336</v>
      </c>
      <c r="I6" s="6" t="b">
        <v>1</v>
      </c>
    </row>
    <row r="7">
      <c r="A7" s="6" t="s">
        <v>12</v>
      </c>
      <c r="B7" s="6" t="s">
        <v>13</v>
      </c>
      <c r="C7" s="6" t="s">
        <v>19</v>
      </c>
      <c r="D7" s="6" t="s">
        <v>15</v>
      </c>
      <c r="E7" s="7" t="s">
        <v>20</v>
      </c>
      <c r="F7" s="6" t="s">
        <v>21</v>
      </c>
      <c r="G7" s="8" t="s">
        <v>22</v>
      </c>
      <c r="H7" s="9">
        <v>0.39305555555555555</v>
      </c>
      <c r="I7" s="6" t="b">
        <v>1</v>
      </c>
    </row>
    <row r="8">
      <c r="A8" s="6" t="s">
        <v>12</v>
      </c>
      <c r="B8" s="6" t="s">
        <v>13</v>
      </c>
      <c r="C8" s="6" t="s">
        <v>23</v>
      </c>
      <c r="D8" s="6" t="s">
        <v>15</v>
      </c>
      <c r="E8" s="7" t="s">
        <v>24</v>
      </c>
      <c r="F8" s="6" t="s">
        <v>25</v>
      </c>
      <c r="G8" s="8" t="s">
        <v>26</v>
      </c>
      <c r="H8" s="9">
        <v>0.39652777777777776</v>
      </c>
      <c r="I8" s="6" t="b">
        <v>1</v>
      </c>
    </row>
    <row r="9">
      <c r="A9" s="6" t="s">
        <v>12</v>
      </c>
      <c r="B9" s="6" t="s">
        <v>13</v>
      </c>
      <c r="C9" s="6" t="s">
        <v>27</v>
      </c>
      <c r="D9" s="6" t="s">
        <v>15</v>
      </c>
      <c r="E9" s="7" t="s">
        <v>28</v>
      </c>
      <c r="F9" s="6" t="s">
        <v>29</v>
      </c>
      <c r="G9" s="8" t="s">
        <v>30</v>
      </c>
      <c r="H9" s="9">
        <v>0.42430555555555555</v>
      </c>
      <c r="I9" s="10" t="b">
        <v>0</v>
      </c>
    </row>
    <row r="10">
      <c r="A10" s="6" t="s">
        <v>12</v>
      </c>
      <c r="B10" s="6" t="s">
        <v>13</v>
      </c>
      <c r="C10" s="6" t="s">
        <v>31</v>
      </c>
      <c r="D10" s="6" t="s">
        <v>15</v>
      </c>
      <c r="E10" s="7" t="s">
        <v>32</v>
      </c>
      <c r="F10" s="6" t="s">
        <v>33</v>
      </c>
      <c r="G10" s="8" t="s">
        <v>34</v>
      </c>
      <c r="H10" s="9">
        <v>0.43472222222222223</v>
      </c>
      <c r="I10" s="6" t="b">
        <v>1</v>
      </c>
    </row>
    <row r="11">
      <c r="A11" s="6" t="s">
        <v>12</v>
      </c>
      <c r="B11" s="6" t="s">
        <v>13</v>
      </c>
      <c r="C11" s="6" t="s">
        <v>35</v>
      </c>
      <c r="D11" s="6" t="s">
        <v>15</v>
      </c>
      <c r="E11" s="7" t="s">
        <v>16</v>
      </c>
      <c r="F11" s="6" t="s">
        <v>17</v>
      </c>
      <c r="G11" s="8" t="s">
        <v>18</v>
      </c>
      <c r="H11" s="9">
        <v>0.4951388888888889</v>
      </c>
      <c r="I11" s="6" t="b">
        <v>1</v>
      </c>
    </row>
    <row r="12">
      <c r="A12" s="6" t="s">
        <v>12</v>
      </c>
      <c r="B12" s="6" t="s">
        <v>13</v>
      </c>
      <c r="C12" s="6" t="s">
        <v>36</v>
      </c>
      <c r="D12" s="6" t="s">
        <v>15</v>
      </c>
      <c r="E12" s="7" t="s">
        <v>20</v>
      </c>
      <c r="F12" s="6" t="s">
        <v>21</v>
      </c>
      <c r="G12" s="8" t="s">
        <v>22</v>
      </c>
      <c r="H12" s="9">
        <v>0.5180555555555556</v>
      </c>
      <c r="I12" s="10" t="b">
        <v>0</v>
      </c>
    </row>
    <row r="13">
      <c r="A13" s="6" t="s">
        <v>12</v>
      </c>
      <c r="B13" s="6" t="s">
        <v>13</v>
      </c>
      <c r="C13" s="6" t="s">
        <v>37</v>
      </c>
      <c r="D13" s="6" t="s">
        <v>15</v>
      </c>
      <c r="E13" s="7" t="s">
        <v>24</v>
      </c>
      <c r="F13" s="6" t="s">
        <v>25</v>
      </c>
      <c r="G13" s="8" t="s">
        <v>26</v>
      </c>
      <c r="H13" s="9">
        <v>0.5319444444444444</v>
      </c>
      <c r="I13" s="10" t="b">
        <v>0</v>
      </c>
    </row>
    <row r="14">
      <c r="A14" s="6" t="s">
        <v>12</v>
      </c>
      <c r="B14" s="6" t="s">
        <v>13</v>
      </c>
      <c r="C14" s="6" t="s">
        <v>38</v>
      </c>
      <c r="D14" s="6" t="s">
        <v>15</v>
      </c>
      <c r="E14" s="7" t="s">
        <v>28</v>
      </c>
      <c r="F14" s="6" t="s">
        <v>29</v>
      </c>
      <c r="G14" s="8" t="s">
        <v>30</v>
      </c>
      <c r="H14" s="9">
        <v>0.5659722222222222</v>
      </c>
      <c r="I14" s="6" t="b">
        <v>1</v>
      </c>
    </row>
    <row r="15">
      <c r="A15" s="11"/>
      <c r="B15" s="11"/>
      <c r="C15" s="11"/>
      <c r="D15" s="11"/>
      <c r="E15" s="12"/>
      <c r="F15" s="11"/>
      <c r="G15" s="13"/>
      <c r="H15" s="14"/>
      <c r="I15" s="14"/>
    </row>
    <row r="16">
      <c r="A16" s="6" t="s">
        <v>39</v>
      </c>
      <c r="B16" s="6" t="s">
        <v>40</v>
      </c>
      <c r="C16" s="6" t="s">
        <v>41</v>
      </c>
      <c r="D16" s="6" t="s">
        <v>15</v>
      </c>
      <c r="E16" s="7" t="s">
        <v>16</v>
      </c>
      <c r="F16" s="6" t="s">
        <v>17</v>
      </c>
      <c r="G16" s="8" t="s">
        <v>18</v>
      </c>
      <c r="H16" s="9">
        <v>0.39652777777777776</v>
      </c>
      <c r="I16" s="10" t="b">
        <v>0</v>
      </c>
    </row>
    <row r="17">
      <c r="A17" s="6" t="s">
        <v>39</v>
      </c>
      <c r="B17" s="6" t="s">
        <v>40</v>
      </c>
      <c r="C17" s="6" t="s">
        <v>42</v>
      </c>
      <c r="D17" s="6" t="s">
        <v>15</v>
      </c>
      <c r="E17" s="7" t="s">
        <v>20</v>
      </c>
      <c r="F17" s="6" t="s">
        <v>21</v>
      </c>
      <c r="G17" s="8" t="s">
        <v>22</v>
      </c>
      <c r="H17" s="9">
        <v>0.42430555555555555</v>
      </c>
      <c r="I17" s="6" t="b">
        <v>1</v>
      </c>
    </row>
    <row r="18">
      <c r="A18" s="6" t="s">
        <v>39</v>
      </c>
      <c r="B18" s="6" t="s">
        <v>40</v>
      </c>
      <c r="C18" s="6" t="s">
        <v>43</v>
      </c>
      <c r="D18" s="6" t="s">
        <v>15</v>
      </c>
      <c r="E18" s="7" t="s">
        <v>24</v>
      </c>
      <c r="F18" s="6" t="s">
        <v>25</v>
      </c>
      <c r="G18" s="8" t="s">
        <v>26</v>
      </c>
      <c r="H18" s="9">
        <v>0.43472222222222223</v>
      </c>
      <c r="I18" s="6" t="b">
        <v>1</v>
      </c>
    </row>
    <row r="19">
      <c r="A19" s="6" t="s">
        <v>39</v>
      </c>
      <c r="B19" s="6" t="s">
        <v>40</v>
      </c>
      <c r="C19" s="6" t="s">
        <v>44</v>
      </c>
      <c r="D19" s="6" t="s">
        <v>15</v>
      </c>
      <c r="E19" s="7" t="s">
        <v>28</v>
      </c>
      <c r="F19" s="6" t="s">
        <v>29</v>
      </c>
      <c r="G19" s="8" t="s">
        <v>30</v>
      </c>
      <c r="H19" s="9">
        <v>0.4951388888888889</v>
      </c>
      <c r="I19" s="6" t="b">
        <v>1</v>
      </c>
    </row>
    <row r="20">
      <c r="A20" s="6" t="s">
        <v>39</v>
      </c>
      <c r="B20" s="6" t="s">
        <v>40</v>
      </c>
      <c r="C20" s="6" t="s">
        <v>45</v>
      </c>
      <c r="D20" s="6" t="s">
        <v>15</v>
      </c>
      <c r="E20" s="7" t="s">
        <v>32</v>
      </c>
      <c r="F20" s="6" t="s">
        <v>33</v>
      </c>
      <c r="G20" s="8" t="s">
        <v>34</v>
      </c>
      <c r="H20" s="9">
        <v>0.5180555555555556</v>
      </c>
      <c r="I20" s="10" t="b">
        <v>0</v>
      </c>
    </row>
  </sheetData>
  <mergeCells count="4">
    <mergeCell ref="A1:J1"/>
    <mergeCell ref="A2:J2"/>
    <mergeCell ref="A3:J3"/>
    <mergeCell ref="A4:J4"/>
  </mergeCells>
  <hyperlinks>
    <hyperlink r:id="rId1" ref="A3"/>
    <hyperlink r:id="rId2" ref="A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38"/>
    <col customWidth="1" min="6" max="6" width="16.63"/>
  </cols>
  <sheetData>
    <row r="1" ht="48.0" customHeight="1">
      <c r="A1" s="15"/>
    </row>
    <row r="2">
      <c r="A2" s="16" t="s">
        <v>0</v>
      </c>
    </row>
    <row r="3">
      <c r="A3" s="17" t="s">
        <v>46</v>
      </c>
    </row>
    <row r="4">
      <c r="A4" s="18" t="s">
        <v>2</v>
      </c>
    </row>
    <row r="5">
      <c r="A5" s="19" t="s">
        <v>47</v>
      </c>
      <c r="B5" s="19" t="s">
        <v>48</v>
      </c>
      <c r="C5" s="19" t="s">
        <v>49</v>
      </c>
      <c r="D5" s="19" t="s">
        <v>50</v>
      </c>
      <c r="E5" s="19" t="s">
        <v>51</v>
      </c>
      <c r="F5" s="19" t="s">
        <v>52</v>
      </c>
    </row>
    <row r="6">
      <c r="A6" s="6" t="s">
        <v>13</v>
      </c>
      <c r="B6" s="6" t="s">
        <v>53</v>
      </c>
      <c r="C6" s="6" t="s">
        <v>54</v>
      </c>
      <c r="D6" s="6">
        <v>2005.0</v>
      </c>
      <c r="E6" s="6" t="s">
        <v>55</v>
      </c>
      <c r="F6" s="6" t="s">
        <v>12</v>
      </c>
    </row>
    <row r="7">
      <c r="A7" s="6" t="s">
        <v>40</v>
      </c>
      <c r="B7" s="6" t="s">
        <v>53</v>
      </c>
      <c r="C7" s="6" t="s">
        <v>54</v>
      </c>
      <c r="D7" s="6">
        <v>2007.0</v>
      </c>
      <c r="E7" s="6" t="s">
        <v>55</v>
      </c>
      <c r="F7" s="6" t="s">
        <v>39</v>
      </c>
    </row>
    <row r="8">
      <c r="A8" s="6" t="s">
        <v>56</v>
      </c>
      <c r="B8" s="6" t="s">
        <v>53</v>
      </c>
      <c r="C8" s="6" t="s">
        <v>54</v>
      </c>
      <c r="D8" s="6">
        <v>2010.0</v>
      </c>
      <c r="E8" s="6" t="s">
        <v>55</v>
      </c>
      <c r="F8" s="6" t="s">
        <v>57</v>
      </c>
    </row>
    <row r="9">
      <c r="A9" s="6" t="s">
        <v>58</v>
      </c>
      <c r="B9" s="6" t="s">
        <v>59</v>
      </c>
      <c r="C9" s="6" t="s">
        <v>54</v>
      </c>
      <c r="D9" s="6">
        <v>2020.0</v>
      </c>
      <c r="E9" s="6" t="s">
        <v>60</v>
      </c>
      <c r="F9" s="6" t="s">
        <v>61</v>
      </c>
    </row>
    <row r="10">
      <c r="A10" s="6" t="s">
        <v>62</v>
      </c>
      <c r="B10" s="6" t="s">
        <v>59</v>
      </c>
      <c r="C10" s="6" t="s">
        <v>54</v>
      </c>
      <c r="D10" s="6">
        <v>2021.0</v>
      </c>
      <c r="E10" s="6" t="s">
        <v>60</v>
      </c>
      <c r="F10" s="6" t="s">
        <v>63</v>
      </c>
    </row>
    <row r="11">
      <c r="A11" s="6" t="s">
        <v>64</v>
      </c>
      <c r="B11" s="6" t="s">
        <v>65</v>
      </c>
      <c r="C11" s="6" t="s">
        <v>66</v>
      </c>
      <c r="D11" s="6">
        <v>2021.0</v>
      </c>
      <c r="E11" s="6" t="s">
        <v>67</v>
      </c>
      <c r="F11" s="6" t="s">
        <v>68</v>
      </c>
    </row>
    <row r="12">
      <c r="A12" s="6" t="s">
        <v>69</v>
      </c>
      <c r="B12" s="6" t="s">
        <v>65</v>
      </c>
      <c r="C12" s="6" t="s">
        <v>66</v>
      </c>
      <c r="D12" s="6">
        <v>2021.0</v>
      </c>
      <c r="E12" s="6" t="s">
        <v>67</v>
      </c>
      <c r="F12" s="6" t="s">
        <v>70</v>
      </c>
    </row>
  </sheetData>
  <mergeCells count="4">
    <mergeCell ref="A1:J1"/>
    <mergeCell ref="A2:J2"/>
    <mergeCell ref="A3:J3"/>
    <mergeCell ref="A4:J4"/>
  </mergeCells>
  <hyperlinks>
    <hyperlink r:id="rId1" ref="A3"/>
    <hyperlink r:id="rId2" ref="A4"/>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6.38"/>
    <col customWidth="1" min="3" max="3" width="30.88"/>
    <col customWidth="1" min="4" max="10" width="16.38"/>
  </cols>
  <sheetData>
    <row r="1" ht="58.5" customHeight="1">
      <c r="A1" s="20"/>
    </row>
    <row r="2">
      <c r="A2" s="21" t="s">
        <v>0</v>
      </c>
    </row>
    <row r="3">
      <c r="A3" s="17" t="s">
        <v>71</v>
      </c>
    </row>
    <row r="4">
      <c r="A4" s="18" t="s">
        <v>2</v>
      </c>
    </row>
    <row r="5">
      <c r="A5" s="22" t="s">
        <v>72</v>
      </c>
      <c r="B5" s="22" t="s">
        <v>73</v>
      </c>
      <c r="C5" s="22" t="s">
        <v>74</v>
      </c>
      <c r="D5" s="22" t="s">
        <v>75</v>
      </c>
      <c r="E5" s="22" t="s">
        <v>76</v>
      </c>
      <c r="F5" s="22" t="s">
        <v>77</v>
      </c>
      <c r="G5" s="22" t="s">
        <v>78</v>
      </c>
    </row>
    <row r="6">
      <c r="G6" s="23" t="s">
        <v>79</v>
      </c>
      <c r="H6" s="23" t="s">
        <v>80</v>
      </c>
      <c r="I6" s="23" t="s">
        <v>81</v>
      </c>
      <c r="J6" s="23" t="s">
        <v>82</v>
      </c>
    </row>
    <row r="7">
      <c r="A7" s="6" t="s">
        <v>12</v>
      </c>
      <c r="B7" s="6" t="s">
        <v>83</v>
      </c>
      <c r="C7" s="7" t="s">
        <v>20</v>
      </c>
      <c r="D7" s="6" t="s">
        <v>84</v>
      </c>
      <c r="E7" s="24">
        <v>25.0</v>
      </c>
      <c r="F7" s="6" t="s">
        <v>13</v>
      </c>
      <c r="G7" s="6" t="s">
        <v>85</v>
      </c>
      <c r="H7" s="6" t="s">
        <v>86</v>
      </c>
      <c r="I7" s="6" t="s">
        <v>87</v>
      </c>
      <c r="J7" s="6" t="s">
        <v>86</v>
      </c>
    </row>
    <row r="8">
      <c r="A8" s="6" t="s">
        <v>39</v>
      </c>
      <c r="B8" s="6" t="s">
        <v>88</v>
      </c>
      <c r="C8" s="7" t="s">
        <v>32</v>
      </c>
      <c r="D8" s="6" t="s">
        <v>89</v>
      </c>
      <c r="E8" s="24">
        <v>36.0</v>
      </c>
      <c r="F8" s="6" t="s">
        <v>40</v>
      </c>
      <c r="G8" s="6" t="s">
        <v>86</v>
      </c>
      <c r="H8" s="6" t="s">
        <v>85</v>
      </c>
      <c r="I8" s="6" t="s">
        <v>86</v>
      </c>
      <c r="J8" s="6" t="s">
        <v>87</v>
      </c>
    </row>
    <row r="9">
      <c r="A9" s="6" t="s">
        <v>57</v>
      </c>
      <c r="B9" s="6" t="s">
        <v>90</v>
      </c>
      <c r="C9" s="7" t="s">
        <v>24</v>
      </c>
      <c r="D9" s="6" t="s">
        <v>91</v>
      </c>
      <c r="E9" s="24">
        <v>33.0</v>
      </c>
      <c r="F9" s="6" t="s">
        <v>56</v>
      </c>
      <c r="G9" s="6" t="s">
        <v>85</v>
      </c>
      <c r="H9" s="6" t="s">
        <v>86</v>
      </c>
      <c r="I9" s="6" t="s">
        <v>87</v>
      </c>
      <c r="J9" s="6" t="s">
        <v>86</v>
      </c>
    </row>
    <row r="10">
      <c r="A10" s="6" t="s">
        <v>61</v>
      </c>
      <c r="B10" s="6" t="s">
        <v>92</v>
      </c>
      <c r="C10" s="7" t="s">
        <v>28</v>
      </c>
      <c r="D10" s="6" t="s">
        <v>93</v>
      </c>
      <c r="E10" s="24">
        <v>28.0</v>
      </c>
      <c r="F10" s="6" t="s">
        <v>58</v>
      </c>
      <c r="G10" s="6" t="s">
        <v>86</v>
      </c>
      <c r="H10" s="6" t="s">
        <v>85</v>
      </c>
      <c r="I10" s="6" t="s">
        <v>86</v>
      </c>
      <c r="J10" s="6" t="s">
        <v>85</v>
      </c>
    </row>
  </sheetData>
  <mergeCells count="11">
    <mergeCell ref="D5:D6"/>
    <mergeCell ref="E5:E6"/>
    <mergeCell ref="F5:F6"/>
    <mergeCell ref="G5:J5"/>
    <mergeCell ref="A1:J1"/>
    <mergeCell ref="A2:J2"/>
    <mergeCell ref="A3:J3"/>
    <mergeCell ref="A4:J4"/>
    <mergeCell ref="A5:A6"/>
    <mergeCell ref="B5:B6"/>
    <mergeCell ref="C5:C6"/>
  </mergeCells>
  <hyperlinks>
    <hyperlink r:id="rId1" ref="A3"/>
    <hyperlink r:id="rId2" ref="A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6.88"/>
    <col customWidth="1" min="6" max="6" width="20.88"/>
    <col customWidth="1" min="9" max="9" width="33.38"/>
    <col customWidth="1" min="10" max="10" width="17.63"/>
    <col customWidth="1" min="11" max="11" width="17.38"/>
    <col customWidth="1" min="12" max="12" width="32.13"/>
    <col customWidth="1" min="13" max="13" width="22.5"/>
  </cols>
  <sheetData>
    <row r="1" ht="48.0" customHeight="1">
      <c r="A1" s="25"/>
      <c r="N1" s="26"/>
      <c r="O1" s="26"/>
      <c r="P1" s="26"/>
      <c r="Q1" s="26"/>
      <c r="R1" s="26"/>
      <c r="S1" s="26"/>
      <c r="T1" s="26"/>
      <c r="U1" s="26"/>
      <c r="V1" s="26"/>
      <c r="W1" s="26"/>
      <c r="X1" s="26"/>
      <c r="Y1" s="26"/>
      <c r="Z1" s="26"/>
      <c r="AA1" s="26"/>
      <c r="AB1" s="26"/>
      <c r="AC1" s="26"/>
    </row>
    <row r="2">
      <c r="A2" s="27" t="s">
        <v>0</v>
      </c>
      <c r="N2" s="26"/>
      <c r="O2" s="26"/>
      <c r="P2" s="26"/>
      <c r="Q2" s="26"/>
      <c r="R2" s="26"/>
      <c r="S2" s="26"/>
      <c r="T2" s="26"/>
      <c r="U2" s="26"/>
      <c r="V2" s="26"/>
      <c r="W2" s="26"/>
      <c r="X2" s="26"/>
      <c r="Y2" s="26"/>
      <c r="Z2" s="26"/>
      <c r="AA2" s="26"/>
      <c r="AB2" s="26"/>
      <c r="AC2" s="26"/>
    </row>
    <row r="3">
      <c r="A3" s="28" t="s">
        <v>94</v>
      </c>
      <c r="N3" s="26"/>
      <c r="O3" s="26"/>
      <c r="P3" s="26"/>
      <c r="Q3" s="26"/>
      <c r="R3" s="26"/>
      <c r="S3" s="26"/>
      <c r="T3" s="26"/>
      <c r="U3" s="26"/>
      <c r="V3" s="26"/>
      <c r="W3" s="26"/>
      <c r="X3" s="26"/>
      <c r="Y3" s="26"/>
      <c r="Z3" s="26"/>
      <c r="AA3" s="26"/>
      <c r="AB3" s="26"/>
      <c r="AC3" s="26"/>
    </row>
    <row r="4">
      <c r="A4" s="29" t="s">
        <v>2</v>
      </c>
      <c r="N4" s="26"/>
      <c r="O4" s="26"/>
      <c r="P4" s="26"/>
      <c r="Q4" s="26"/>
      <c r="R4" s="26"/>
      <c r="S4" s="26"/>
      <c r="T4" s="26"/>
      <c r="U4" s="26"/>
      <c r="V4" s="26"/>
      <c r="W4" s="26"/>
      <c r="X4" s="26"/>
      <c r="Y4" s="26"/>
      <c r="Z4" s="26"/>
      <c r="AA4" s="26"/>
      <c r="AB4" s="26"/>
      <c r="AC4" s="26"/>
    </row>
    <row r="5">
      <c r="A5" s="25">
        <v>44562.0</v>
      </c>
      <c r="N5" s="26"/>
      <c r="O5" s="26"/>
      <c r="P5" s="26"/>
      <c r="Q5" s="26"/>
      <c r="R5" s="26"/>
      <c r="S5" s="26"/>
      <c r="T5" s="26"/>
      <c r="U5" s="26"/>
      <c r="V5" s="26"/>
      <c r="W5" s="26"/>
      <c r="X5" s="26"/>
      <c r="Y5" s="26"/>
      <c r="Z5" s="26"/>
      <c r="AA5" s="26"/>
      <c r="AB5" s="26"/>
      <c r="AC5" s="26"/>
    </row>
    <row r="6">
      <c r="A6" s="30" t="s">
        <v>95</v>
      </c>
      <c r="B6" s="30" t="s">
        <v>96</v>
      </c>
      <c r="C6" s="30" t="s">
        <v>97</v>
      </c>
      <c r="D6" s="30" t="s">
        <v>98</v>
      </c>
      <c r="E6" s="30" t="s">
        <v>99</v>
      </c>
      <c r="F6" s="30" t="s">
        <v>100</v>
      </c>
      <c r="G6" s="30" t="s">
        <v>101</v>
      </c>
      <c r="H6" s="30" t="s">
        <v>102</v>
      </c>
      <c r="I6" s="30" t="s">
        <v>103</v>
      </c>
      <c r="J6" s="30" t="s">
        <v>104</v>
      </c>
      <c r="K6" s="30" t="s">
        <v>105</v>
      </c>
      <c r="L6" s="30" t="s">
        <v>8</v>
      </c>
      <c r="M6" s="30" t="s">
        <v>9</v>
      </c>
      <c r="N6" s="31"/>
      <c r="O6" s="31"/>
      <c r="P6" s="31"/>
      <c r="Q6" s="31"/>
      <c r="R6" s="31"/>
      <c r="S6" s="31"/>
      <c r="T6" s="31"/>
      <c r="U6" s="31"/>
      <c r="V6" s="31"/>
      <c r="W6" s="31"/>
      <c r="X6" s="31"/>
      <c r="Y6" s="31"/>
      <c r="Z6" s="31"/>
      <c r="AA6" s="31"/>
      <c r="AB6" s="31"/>
      <c r="AC6" s="31"/>
    </row>
    <row r="7">
      <c r="A7" s="6" t="s">
        <v>27</v>
      </c>
      <c r="B7" s="32">
        <v>44562.0</v>
      </c>
      <c r="C7" s="9">
        <v>0.4326388888888889</v>
      </c>
      <c r="D7" s="6" t="s">
        <v>106</v>
      </c>
      <c r="E7" s="6" t="s">
        <v>107</v>
      </c>
      <c r="F7" s="6">
        <v>2.0</v>
      </c>
      <c r="G7" s="24">
        <v>24.0</v>
      </c>
      <c r="H7" s="33">
        <f t="shared" ref="H7:H11" si="1">G7*F7</f>
        <v>48</v>
      </c>
      <c r="I7" s="6" t="s">
        <v>16</v>
      </c>
      <c r="J7" s="6" t="s">
        <v>108</v>
      </c>
      <c r="K7" s="6" t="s">
        <v>109</v>
      </c>
      <c r="L7" s="6" t="s">
        <v>17</v>
      </c>
      <c r="M7" s="8" t="s">
        <v>18</v>
      </c>
    </row>
    <row r="8">
      <c r="A8" s="6" t="s">
        <v>14</v>
      </c>
      <c r="B8" s="32">
        <v>44562.0</v>
      </c>
      <c r="C8" s="9">
        <v>0.4534722222222222</v>
      </c>
      <c r="D8" s="6" t="s">
        <v>110</v>
      </c>
      <c r="E8" s="6" t="s">
        <v>111</v>
      </c>
      <c r="F8" s="6">
        <v>10.0</v>
      </c>
      <c r="G8" s="24">
        <v>35.0</v>
      </c>
      <c r="H8" s="33">
        <f t="shared" si="1"/>
        <v>350</v>
      </c>
      <c r="I8" s="7" t="s">
        <v>20</v>
      </c>
      <c r="J8" s="6" t="s">
        <v>108</v>
      </c>
      <c r="K8" s="6" t="s">
        <v>109</v>
      </c>
      <c r="L8" s="6" t="s">
        <v>21</v>
      </c>
      <c r="M8" s="8" t="s">
        <v>22</v>
      </c>
    </row>
    <row r="9">
      <c r="A9" s="6" t="s">
        <v>23</v>
      </c>
      <c r="B9" s="32">
        <v>44562.0</v>
      </c>
      <c r="C9" s="9">
        <v>0.4666666666666667</v>
      </c>
      <c r="D9" s="6" t="s">
        <v>106</v>
      </c>
      <c r="E9" s="6" t="s">
        <v>112</v>
      </c>
      <c r="F9" s="6">
        <v>35.0</v>
      </c>
      <c r="G9" s="24">
        <v>24.0</v>
      </c>
      <c r="H9" s="33">
        <f t="shared" si="1"/>
        <v>840</v>
      </c>
      <c r="I9" s="7" t="s">
        <v>28</v>
      </c>
      <c r="J9" s="6" t="s">
        <v>108</v>
      </c>
      <c r="K9" s="6" t="s">
        <v>109</v>
      </c>
      <c r="L9" s="6" t="s">
        <v>25</v>
      </c>
      <c r="M9" s="8" t="s">
        <v>26</v>
      </c>
    </row>
    <row r="10">
      <c r="A10" s="6" t="s">
        <v>41</v>
      </c>
      <c r="B10" s="32">
        <v>44562.0</v>
      </c>
      <c r="C10" s="9">
        <v>0.5083333333333333</v>
      </c>
      <c r="D10" s="6" t="s">
        <v>113</v>
      </c>
      <c r="E10" s="6" t="s">
        <v>107</v>
      </c>
      <c r="F10" s="6">
        <v>5.0</v>
      </c>
      <c r="G10" s="24">
        <v>19.0</v>
      </c>
      <c r="H10" s="33">
        <f t="shared" si="1"/>
        <v>95</v>
      </c>
      <c r="I10" s="7" t="s">
        <v>24</v>
      </c>
      <c r="J10" s="6" t="s">
        <v>108</v>
      </c>
      <c r="K10" s="6" t="s">
        <v>109</v>
      </c>
      <c r="L10" s="6" t="s">
        <v>29</v>
      </c>
      <c r="M10" s="8" t="s">
        <v>30</v>
      </c>
    </row>
    <row r="11">
      <c r="A11" s="6" t="s">
        <v>19</v>
      </c>
      <c r="B11" s="32">
        <v>44562.0</v>
      </c>
      <c r="C11" s="9">
        <v>0.5159722222222223</v>
      </c>
      <c r="D11" s="6" t="s">
        <v>113</v>
      </c>
      <c r="E11" s="6" t="s">
        <v>114</v>
      </c>
      <c r="F11" s="6">
        <v>87.0</v>
      </c>
      <c r="G11" s="24">
        <v>19.0</v>
      </c>
      <c r="H11" s="33">
        <f t="shared" si="1"/>
        <v>1653</v>
      </c>
      <c r="I11" s="8" t="s">
        <v>34</v>
      </c>
      <c r="J11" s="6" t="s">
        <v>108</v>
      </c>
      <c r="K11" s="6" t="s">
        <v>109</v>
      </c>
      <c r="L11" s="6" t="s">
        <v>33</v>
      </c>
      <c r="M11" s="8" t="s">
        <v>34</v>
      </c>
    </row>
    <row r="16">
      <c r="A16" s="34" t="s">
        <v>115</v>
      </c>
      <c r="F16" s="34" t="s">
        <v>116</v>
      </c>
      <c r="G16" s="34" t="s">
        <v>117</v>
      </c>
    </row>
    <row r="17">
      <c r="A17" s="35">
        <f>ROWS(A7:A11)</f>
        <v>5</v>
      </c>
      <c r="F17" s="35">
        <f>SUM(F7:F11)</f>
        <v>139</v>
      </c>
      <c r="G17" s="36">
        <f>SUM(H7:H11)</f>
        <v>2986</v>
      </c>
    </row>
    <row r="18" ht="36.75" customHeight="1">
      <c r="A18" s="37">
        <v>44563.0</v>
      </c>
    </row>
    <row r="19">
      <c r="A19" s="30" t="s">
        <v>95</v>
      </c>
      <c r="B19" s="30" t="s">
        <v>96</v>
      </c>
      <c r="C19" s="30" t="s">
        <v>97</v>
      </c>
      <c r="D19" s="30" t="s">
        <v>98</v>
      </c>
      <c r="E19" s="30" t="s">
        <v>99</v>
      </c>
      <c r="F19" s="30" t="s">
        <v>100</v>
      </c>
      <c r="G19" s="30" t="s">
        <v>101</v>
      </c>
      <c r="H19" s="30" t="s">
        <v>102</v>
      </c>
      <c r="I19" s="30" t="s">
        <v>103</v>
      </c>
      <c r="J19" s="30" t="s">
        <v>104</v>
      </c>
      <c r="K19" s="30" t="s">
        <v>105</v>
      </c>
      <c r="L19" s="30" t="s">
        <v>8</v>
      </c>
      <c r="M19" s="30" t="s">
        <v>9</v>
      </c>
    </row>
    <row r="20">
      <c r="A20" s="6" t="s">
        <v>118</v>
      </c>
      <c r="B20" s="32">
        <v>44562.0</v>
      </c>
      <c r="C20" s="9">
        <v>0.4326388888888889</v>
      </c>
      <c r="D20" s="6" t="s">
        <v>106</v>
      </c>
      <c r="E20" s="6" t="s">
        <v>107</v>
      </c>
      <c r="F20" s="6">
        <v>4.0</v>
      </c>
      <c r="G20" s="24">
        <v>24.0</v>
      </c>
      <c r="H20" s="33">
        <f t="shared" ref="H20:H24" si="2">G20*F20</f>
        <v>96</v>
      </c>
      <c r="I20" s="6" t="s">
        <v>16</v>
      </c>
      <c r="J20" s="6" t="s">
        <v>108</v>
      </c>
      <c r="K20" s="6" t="s">
        <v>109</v>
      </c>
      <c r="L20" s="6" t="s">
        <v>17</v>
      </c>
      <c r="M20" s="8" t="s">
        <v>18</v>
      </c>
    </row>
    <row r="21">
      <c r="A21" s="6" t="s">
        <v>119</v>
      </c>
      <c r="B21" s="32">
        <v>44562.0</v>
      </c>
      <c r="C21" s="9">
        <v>0.4534722222222222</v>
      </c>
      <c r="D21" s="6" t="s">
        <v>110</v>
      </c>
      <c r="E21" s="6" t="s">
        <v>111</v>
      </c>
      <c r="F21" s="6">
        <v>14.0</v>
      </c>
      <c r="G21" s="24">
        <v>35.0</v>
      </c>
      <c r="H21" s="33">
        <f t="shared" si="2"/>
        <v>490</v>
      </c>
      <c r="I21" s="7" t="s">
        <v>20</v>
      </c>
      <c r="J21" s="6" t="s">
        <v>108</v>
      </c>
      <c r="K21" s="6" t="s">
        <v>109</v>
      </c>
      <c r="L21" s="6" t="s">
        <v>21</v>
      </c>
      <c r="M21" s="8" t="s">
        <v>22</v>
      </c>
    </row>
    <row r="22">
      <c r="A22" s="6" t="s">
        <v>31</v>
      </c>
      <c r="B22" s="32">
        <v>44562.0</v>
      </c>
      <c r="C22" s="9">
        <v>0.4666666666666667</v>
      </c>
      <c r="D22" s="6" t="s">
        <v>106</v>
      </c>
      <c r="E22" s="6" t="s">
        <v>112</v>
      </c>
      <c r="F22" s="6">
        <v>46.0</v>
      </c>
      <c r="G22" s="24">
        <v>24.0</v>
      </c>
      <c r="H22" s="33">
        <f t="shared" si="2"/>
        <v>1104</v>
      </c>
      <c r="I22" s="7" t="s">
        <v>28</v>
      </c>
      <c r="J22" s="6" t="s">
        <v>108</v>
      </c>
      <c r="K22" s="6" t="s">
        <v>109</v>
      </c>
      <c r="L22" s="6" t="s">
        <v>25</v>
      </c>
      <c r="M22" s="8" t="s">
        <v>26</v>
      </c>
    </row>
    <row r="23">
      <c r="A23" s="6" t="s">
        <v>120</v>
      </c>
      <c r="B23" s="32">
        <v>44562.0</v>
      </c>
      <c r="C23" s="9">
        <v>0.5083333333333333</v>
      </c>
      <c r="D23" s="6" t="s">
        <v>113</v>
      </c>
      <c r="E23" s="6" t="s">
        <v>107</v>
      </c>
      <c r="F23" s="6">
        <v>2.0</v>
      </c>
      <c r="G23" s="24">
        <v>19.0</v>
      </c>
      <c r="H23" s="33">
        <f t="shared" si="2"/>
        <v>38</v>
      </c>
      <c r="I23" s="7" t="s">
        <v>24</v>
      </c>
      <c r="J23" s="6" t="s">
        <v>108</v>
      </c>
      <c r="K23" s="6" t="s">
        <v>109</v>
      </c>
      <c r="L23" s="6" t="s">
        <v>29</v>
      </c>
      <c r="M23" s="8" t="s">
        <v>30</v>
      </c>
    </row>
    <row r="24">
      <c r="A24" s="6" t="s">
        <v>121</v>
      </c>
      <c r="B24" s="32">
        <v>44562.0</v>
      </c>
      <c r="C24" s="9">
        <v>0.5159722222222223</v>
      </c>
      <c r="D24" s="6" t="s">
        <v>113</v>
      </c>
      <c r="E24" s="6" t="s">
        <v>114</v>
      </c>
      <c r="F24" s="6">
        <v>111.0</v>
      </c>
      <c r="G24" s="24">
        <v>19.0</v>
      </c>
      <c r="H24" s="33">
        <f t="shared" si="2"/>
        <v>2109</v>
      </c>
      <c r="I24" s="8" t="s">
        <v>34</v>
      </c>
      <c r="J24" s="6" t="s">
        <v>108</v>
      </c>
      <c r="K24" s="6" t="s">
        <v>109</v>
      </c>
      <c r="L24" s="6" t="s">
        <v>33</v>
      </c>
      <c r="M24" s="8" t="s">
        <v>34</v>
      </c>
    </row>
    <row r="29">
      <c r="A29" s="34" t="s">
        <v>115</v>
      </c>
      <c r="F29" s="34" t="s">
        <v>116</v>
      </c>
      <c r="G29" s="34" t="s">
        <v>117</v>
      </c>
    </row>
    <row r="30">
      <c r="A30" s="35">
        <f>ROWS(A20:A24)</f>
        <v>5</v>
      </c>
      <c r="F30" s="35">
        <f>SUM(F20:F24)</f>
        <v>177</v>
      </c>
      <c r="G30" s="36">
        <f>SUM(H20:H24)</f>
        <v>3837</v>
      </c>
    </row>
  </sheetData>
  <mergeCells count="14">
    <mergeCell ref="G16:H16"/>
    <mergeCell ref="G17:H17"/>
    <mergeCell ref="A29:E29"/>
    <mergeCell ref="G29:H29"/>
    <mergeCell ref="A30:E30"/>
    <mergeCell ref="G30:H30"/>
    <mergeCell ref="A1:M1"/>
    <mergeCell ref="A2:M2"/>
    <mergeCell ref="A3:M3"/>
    <mergeCell ref="A4:M4"/>
    <mergeCell ref="A5:M5"/>
    <mergeCell ref="A16:E16"/>
    <mergeCell ref="A17:E17"/>
    <mergeCell ref="A18:M18"/>
  </mergeCells>
  <hyperlinks>
    <hyperlink r:id="rId1" ref="A3"/>
    <hyperlink r:id="rId2" ref="A4"/>
  </hyperlinks>
  <drawing r:id="rId3"/>
</worksheet>
</file>