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<sst xmlns="http://schemas.openxmlformats.org/spreadsheetml/2006/main" count="36" uniqueCount="36">
  <si>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ANY</t>
  </si>
  <si>
    <t xml:space="preserve">PROD ENERGIES NO REN</t>
  </si>
  <si>
    <t xml:space="preserve">Prod Carbó</t>
  </si>
  <si>
    <t xml:space="preserve">Prod Petroli</t>
  </si>
  <si>
    <t xml:space="preserve">Prod Gas natural</t>
  </si>
  <si>
    <t xml:space="preserve">Prod Nuclear</t>
  </si>
  <si>
    <t xml:space="preserve">Prod Residus industrials no renovables</t>
  </si>
  <si>
    <t xml:space="preserve">PROD ENERGIES REN</t>
  </si>
  <si>
    <t xml:space="preserve">Prod Solar</t>
  </si>
  <si>
    <t xml:space="preserve">Prod Eòlica</t>
  </si>
  <si>
    <t xml:space="preserve">Prod Hidràulica</t>
  </si>
  <si>
    <t xml:space="preserve">Prod Biomassa forestal i agrària</t>
  </si>
  <si>
    <t xml:space="preserve">Prod Residus renovables</t>
  </si>
  <si>
    <t xml:space="preserve">Prod Biogàs</t>
  </si>
  <si>
    <t xml:space="preserve">Prod Biocarburants</t>
  </si>
  <si>
    <t xml:space="preserve">Prod Calor ambient</t>
  </si>
  <si>
    <t xml:space="preserve">PROD TOTAL</t>
  </si>
  <si>
    <t xml:space="preserve">CONS ENERGIES NO REN</t>
  </si>
  <si>
    <t xml:space="preserve">Cons Carbó</t>
  </si>
  <si>
    <t xml:space="preserve">Cons Petroli</t>
  </si>
  <si>
    <t xml:space="preserve">Cons Gas natural</t>
  </si>
  <si>
    <t xml:space="preserve">Cons Nuclear</t>
  </si>
  <si>
    <t xml:space="preserve">Cons Saldo intercanvis elèctrics</t>
  </si>
  <si>
    <t xml:space="preserve">Cons Residus industrials no renovables</t>
  </si>
  <si>
    <t xml:space="preserve">CONS ENERGIES REN</t>
  </si>
  <si>
    <t xml:space="preserve">Cons Solar tèrmica</t>
  </si>
  <si>
    <t xml:space="preserve">Cons Solar fotovoltaica</t>
  </si>
  <si>
    <t xml:space="preserve">Cons Solar termoelèctrica</t>
  </si>
  <si>
    <t xml:space="preserve">Cons Eòlica</t>
  </si>
  <si>
    <t xml:space="preserve">Cons Hidràulica</t>
  </si>
  <si>
    <t xml:space="preserve">Cons Biomassa agrària, animal i forestal</t>
  </si>
  <si>
    <t xml:space="preserve">Cons Residus renovables</t>
  </si>
  <si>
    <t xml:space="preserve">Cons Biogàs</t>
  </si>
  <si>
    <t xml:space="preserve">Cons Biocarburants</t>
  </si>
  <si>
    <t xml:space="preserve">Cons Calor ambient</t>
  </si>
  <si>
    <t xml:space="preserve">CONS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</si>
</sst>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339966"/>
      </patternFill>
    </fill>
    <fill>
      <patternFill patternType="solid">
        <fgColor rgb="FF95B3D7"/>
        <bgColor rgb="FF9999FF"/>
      </patternFill>
    </fill>
    <fill>
      <patternFill patternType="solid">
        <fgColor rgb="FFC4FEBB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4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47" activeCellId="0" sqref="G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51"/>
    <col collapsed="false" customWidth="false" hidden="false" outlineLevel="0" max="16384" min="2" style="1" width="11.53"/>
  </cols>
  <sheetData>
    <row r="1" customFormat="false" ht="12.8" hidden="false" customHeight="fals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2" t="n">
        <v>2007</v>
      </c>
      <c r="T1" s="2" t="n">
        <v>2008</v>
      </c>
      <c r="U1" s="2" t="n">
        <v>2009</v>
      </c>
      <c r="V1" s="2" t="n">
        <v>2010</v>
      </c>
      <c r="W1" s="2" t="n">
        <v>2011</v>
      </c>
      <c r="X1" s="2" t="n">
        <v>2012</v>
      </c>
      <c r="Y1" s="2" t="n">
        <v>2013</v>
      </c>
      <c r="Z1" s="2" t="n">
        <v>2014</v>
      </c>
      <c r="AA1" s="2" t="n">
        <v>2015</v>
      </c>
      <c r="AB1" s="2" t="n">
        <v>2016</v>
      </c>
      <c r="AC1" s="2" t="n">
        <v>2017</v>
      </c>
      <c r="AD1" s="2" t="n">
        <v>2018</v>
      </c>
      <c r="AE1" s="2" t="n">
        <v>2019</v>
      </c>
      <c r="AF1" s="2" t="n">
        <v>2020</v>
      </c>
      <c r="AG1" s="2" t="n">
        <v>2021</v>
      </c>
      <c r="AH1" s="2" t="n">
        <v>2022</v>
      </c>
    </row>
    <row r="2" customFormat="false" ht="12.8" hidden="false" customHeight="false" outlineLevel="0" collapsed="false">
      <c r="A2" s="3" t="s">
        <v>1</v>
      </c>
      <c r="B2" s="4" t="n">
        <f aca="false">SUM(B3:B7)</f>
        <v>6567.0469</v>
      </c>
      <c r="C2" s="4" t="n">
        <f aca="false">SUM(C3:C7)</f>
        <v>6864.52115175363</v>
      </c>
      <c r="D2" s="4" t="n">
        <f aca="false">SUM(D3:D7)</f>
        <v>6805.08773395707</v>
      </c>
      <c r="E2" s="4" t="n">
        <f aca="false">SUM(E3:E7)</f>
        <v>6586.56537548719</v>
      </c>
      <c r="F2" s="4" t="n">
        <f aca="false">SUM(F3:F7)</f>
        <v>6726.53518711686</v>
      </c>
      <c r="G2" s="4" t="n">
        <f aca="false">SUM(G3:G7)</f>
        <v>6257.65337951795</v>
      </c>
      <c r="H2" s="4" t="n">
        <f aca="false">SUM(H3:H7)</f>
        <v>6519.15711211484</v>
      </c>
      <c r="I2" s="4" t="n">
        <f aca="false">SUM(I3:I7)</f>
        <v>6432.94802626842</v>
      </c>
      <c r="J2" s="4" t="n">
        <f aca="false">SUM(J3:J7)</f>
        <v>6976.11283008811</v>
      </c>
      <c r="K2" s="4" t="n">
        <f aca="false">SUM(K3:K7)</f>
        <v>6636.02584656846</v>
      </c>
      <c r="L2" s="4" t="n">
        <f aca="false">SUM(L3:L7)</f>
        <v>6981.72411927879</v>
      </c>
      <c r="M2" s="4" t="n">
        <f aca="false">SUM(M3:M7)</f>
        <v>7221.78651210637</v>
      </c>
      <c r="N2" s="4" t="n">
        <f aca="false">SUM(N3:N7)</f>
        <v>7098.69811739675</v>
      </c>
      <c r="O2" s="4" t="n">
        <f aca="false">SUM(O3:O7)</f>
        <v>7156.93903431811</v>
      </c>
      <c r="P2" s="4" t="n">
        <f aca="false">SUM(P3:P7)</f>
        <v>6836.13498627414</v>
      </c>
      <c r="Q2" s="4" t="n">
        <f aca="false">SUM(Q3:Q7)</f>
        <v>5793.34388615542</v>
      </c>
      <c r="R2" s="4" t="n">
        <f aca="false">SUM(R3:R7)</f>
        <v>6483.09183986422</v>
      </c>
      <c r="S2" s="4" t="n">
        <f aca="false">SUM(S3:S7)</f>
        <v>5811.78752737302</v>
      </c>
      <c r="T2" s="4" t="n">
        <f aca="false">SUM(T3:T7)</f>
        <v>6155.57150156338</v>
      </c>
      <c r="U2" s="4" t="n">
        <f aca="false">SUM(U3:U7)</f>
        <v>5321.74505061772</v>
      </c>
      <c r="V2" s="4" t="n">
        <f aca="false">SUM(V3:V7)</f>
        <v>6806.9095980938</v>
      </c>
      <c r="W2" s="4" t="n">
        <f aca="false">SUM(W3:W7)</f>
        <v>5985.11003063572</v>
      </c>
      <c r="X2" s="4" t="n">
        <f aca="false">SUM(X3:X7)</f>
        <v>6593.08653439295</v>
      </c>
      <c r="Y2" s="4" t="n">
        <f aca="false">SUM(Y3:Y7)</f>
        <v>6971.78228573741</v>
      </c>
      <c r="Z2" s="4" t="n">
        <f aca="false">SUM(Z3:Z7)</f>
        <v>6672.51866747388</v>
      </c>
      <c r="AA2" s="4" t="n">
        <f aca="false">SUM(AA3:AA7)</f>
        <v>6758.0426013401</v>
      </c>
      <c r="AB2" s="4" t="n">
        <f aca="false">SUM(AB3:AB7)</f>
        <v>6785.33761416015</v>
      </c>
      <c r="AC2" s="4" t="n">
        <f aca="false">SUM(AC3:AC7)</f>
        <v>6915.43203638949</v>
      </c>
      <c r="AD2" s="4" t="n">
        <f aca="false">SUM(AD3:AD7)</f>
        <v>5981.84678045912</v>
      </c>
      <c r="AE2" s="4" t="n">
        <f aca="false">SUM(AE3:AE7)</f>
        <v>6645.68947783229</v>
      </c>
      <c r="AF2" s="4" t="n">
        <f aca="false">SUM(AF3:AF7)</f>
        <v>6704.13706950707</v>
      </c>
      <c r="AG2" s="4" t="n">
        <f aca="false">SUM(AG3:AG7)</f>
        <v>6581.59220633479</v>
      </c>
      <c r="AH2" s="4" t="n">
        <f aca="false">SUM(AH3:AH7)</f>
        <v>6724.19643886225</v>
      </c>
    </row>
    <row r="3" s="7" customFormat="true" ht="12.8" hidden="false" customHeight="false" outlineLevel="0" collapsed="false">
      <c r="A3" s="5" t="s">
        <v>2</v>
      </c>
      <c r="B3" s="6" t="n">
        <v>170.4</v>
      </c>
      <c r="C3" s="6" t="n">
        <v>198.6</v>
      </c>
      <c r="D3" s="6" t="n">
        <v>142.8</v>
      </c>
      <c r="E3" s="6" t="n">
        <v>147</v>
      </c>
      <c r="F3" s="6" t="n">
        <v>159</v>
      </c>
      <c r="G3" s="6" t="n">
        <v>135.3</v>
      </c>
      <c r="H3" s="6" t="n">
        <v>137.8</v>
      </c>
      <c r="I3" s="6" t="n">
        <v>142.4</v>
      </c>
      <c r="J3" s="6" t="n">
        <v>115.6</v>
      </c>
      <c r="K3" s="6" t="n">
        <v>116.1</v>
      </c>
      <c r="L3" s="6" t="n">
        <v>111.8</v>
      </c>
      <c r="M3" s="6" t="n">
        <v>101.8</v>
      </c>
      <c r="N3" s="6" t="n">
        <v>86.7</v>
      </c>
      <c r="O3" s="6" t="n">
        <v>75.27456</v>
      </c>
      <c r="P3" s="6" t="n">
        <v>82.6176</v>
      </c>
      <c r="Q3" s="6" t="n">
        <v>75.18144</v>
      </c>
      <c r="R3" s="6" t="n">
        <v>82.3616</v>
      </c>
      <c r="S3" s="6" t="n">
        <v>65.3872</v>
      </c>
      <c r="T3" s="6" t="n">
        <v>43.46208</v>
      </c>
      <c r="U3" s="6" t="n">
        <v>43.8704</v>
      </c>
      <c r="V3" s="6" t="n">
        <v>33.34464</v>
      </c>
      <c r="W3" s="6" t="n">
        <v>30.07968</v>
      </c>
      <c r="X3" s="6" t="n">
        <v>22.86976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</row>
    <row r="4" s="7" customFormat="true" ht="12.8" hidden="false" customHeight="false" outlineLevel="0" collapsed="false">
      <c r="A4" s="5" t="s">
        <v>3</v>
      </c>
      <c r="B4" s="6" t="n">
        <v>686.8</v>
      </c>
      <c r="C4" s="6" t="n">
        <v>980.9</v>
      </c>
      <c r="D4" s="6" t="n">
        <v>1012.1</v>
      </c>
      <c r="E4" s="6" t="n">
        <v>848.9</v>
      </c>
      <c r="F4" s="6" t="n">
        <v>802.3</v>
      </c>
      <c r="G4" s="6" t="n">
        <v>647.9</v>
      </c>
      <c r="H4" s="6" t="n">
        <v>503.3</v>
      </c>
      <c r="I4" s="6" t="n">
        <v>371.5</v>
      </c>
      <c r="J4" s="6" t="n">
        <v>529.1</v>
      </c>
      <c r="K4" s="6" t="n">
        <v>292.4</v>
      </c>
      <c r="L4" s="6" t="n">
        <v>217.6</v>
      </c>
      <c r="M4" s="6" t="n">
        <v>336.4</v>
      </c>
      <c r="N4" s="6" t="n">
        <v>314.5</v>
      </c>
      <c r="O4" s="6" t="n">
        <v>319.2527</v>
      </c>
      <c r="P4" s="6" t="n">
        <v>252.821033</v>
      </c>
      <c r="Q4" s="6" t="n">
        <v>163.973404</v>
      </c>
      <c r="R4" s="6" t="n">
        <v>136.755914</v>
      </c>
      <c r="S4" s="6" t="n">
        <v>140.175678</v>
      </c>
      <c r="T4" s="6" t="n">
        <v>123.838051</v>
      </c>
      <c r="U4" s="6" t="n">
        <v>99.752967</v>
      </c>
      <c r="V4" s="6" t="n">
        <v>119.482845</v>
      </c>
      <c r="W4" s="6" t="n">
        <v>94.81795</v>
      </c>
      <c r="X4" s="6" t="n">
        <v>139.547974</v>
      </c>
      <c r="Y4" s="6" t="n">
        <v>369.889867</v>
      </c>
      <c r="Z4" s="6" t="n">
        <v>306.283887</v>
      </c>
      <c r="AA4" s="6" t="n">
        <v>228.098055</v>
      </c>
      <c r="AB4" s="6" t="n">
        <v>136.114963</v>
      </c>
      <c r="AC4" s="6" t="n">
        <v>121.624783</v>
      </c>
      <c r="AD4" s="6" t="n">
        <v>87.900978</v>
      </c>
      <c r="AE4" s="6" t="n">
        <v>35.782185</v>
      </c>
      <c r="AF4" s="6" t="n">
        <v>25.855087</v>
      </c>
      <c r="AG4" s="6" t="n">
        <v>4.838212</v>
      </c>
      <c r="AH4" s="6" t="n">
        <v>0</v>
      </c>
    </row>
    <row r="5" s="7" customFormat="true" ht="12.8" hidden="false" customHeight="false" outlineLevel="0" collapsed="false">
      <c r="A5" s="5" t="s">
        <v>4</v>
      </c>
      <c r="B5" s="6" t="n">
        <v>2.3</v>
      </c>
      <c r="C5" s="6" t="n">
        <v>2.3</v>
      </c>
      <c r="D5" s="6" t="n">
        <v>2.2</v>
      </c>
      <c r="E5" s="6" t="n">
        <v>2.3</v>
      </c>
      <c r="F5" s="6" t="n">
        <v>2.1</v>
      </c>
      <c r="G5" s="6" t="n">
        <v>2.1</v>
      </c>
      <c r="H5" s="6" t="n">
        <v>1.8</v>
      </c>
      <c r="I5" s="6" t="n">
        <v>1.7</v>
      </c>
      <c r="J5" s="6" t="n">
        <v>2.2</v>
      </c>
      <c r="K5" s="6" t="n">
        <v>2</v>
      </c>
      <c r="L5" s="6" t="n">
        <v>2.1</v>
      </c>
      <c r="M5" s="6" t="n">
        <v>1.8</v>
      </c>
      <c r="N5" s="6" t="n">
        <v>1.9</v>
      </c>
      <c r="O5" s="6" t="n">
        <v>1.9078344558</v>
      </c>
      <c r="P5" s="6" t="n">
        <v>2.463570018</v>
      </c>
      <c r="Q5" s="6" t="n">
        <v>1.8295349436</v>
      </c>
      <c r="R5" s="6" t="n">
        <v>1.394113266</v>
      </c>
      <c r="S5" s="6" t="n">
        <v>1.3788353124</v>
      </c>
      <c r="T5" s="6" t="n">
        <v>1.3969778823</v>
      </c>
      <c r="U5" s="6" t="n">
        <v>1.1592147294</v>
      </c>
      <c r="V5" s="6" t="n">
        <v>1.3196332422</v>
      </c>
      <c r="W5" s="6" t="n">
        <v>1.1658988341</v>
      </c>
      <c r="X5" s="6" t="n">
        <v>1.1315234385</v>
      </c>
      <c r="Y5" s="6" t="n">
        <v>1.3244076027</v>
      </c>
      <c r="Z5" s="6" t="n">
        <v>1.0255326354</v>
      </c>
      <c r="AA5" s="6" t="n">
        <v>1.6185082095</v>
      </c>
      <c r="AB5" s="6" t="n">
        <v>1.406424908</v>
      </c>
      <c r="AC5" s="6" t="n">
        <v>2.2000253184</v>
      </c>
      <c r="AD5" s="6" t="n">
        <v>1.4733676503</v>
      </c>
      <c r="AE5" s="6" t="n">
        <v>0.6674555979</v>
      </c>
      <c r="AF5" s="6" t="n">
        <v>0.5165858061</v>
      </c>
      <c r="AG5" s="6" t="n">
        <v>0.1308174777</v>
      </c>
      <c r="AH5" s="6" t="n">
        <v>0</v>
      </c>
    </row>
    <row r="6" s="7" customFormat="true" ht="12.8" hidden="false" customHeight="false" outlineLevel="0" collapsed="false">
      <c r="A6" s="5" t="s">
        <v>5</v>
      </c>
      <c r="B6" s="6" t="n">
        <v>5674.8969</v>
      </c>
      <c r="C6" s="6" t="n">
        <v>5642.74953</v>
      </c>
      <c r="D6" s="6" t="n">
        <v>5602.039272</v>
      </c>
      <c r="E6" s="6" t="n">
        <v>5540.879403</v>
      </c>
      <c r="F6" s="6" t="n">
        <v>5712.643503</v>
      </c>
      <c r="G6" s="6" t="n">
        <v>5406.786216</v>
      </c>
      <c r="H6" s="6" t="n">
        <v>5806.02591</v>
      </c>
      <c r="I6" s="6" t="n">
        <v>5837.55471</v>
      </c>
      <c r="J6" s="6" t="n">
        <v>6249.79899</v>
      </c>
      <c r="K6" s="6" t="n">
        <v>6136.554483</v>
      </c>
      <c r="L6" s="6" t="n">
        <v>6554.668131</v>
      </c>
      <c r="M6" s="6" t="n">
        <v>6696.378864</v>
      </c>
      <c r="N6" s="6" t="n">
        <v>6602.984973</v>
      </c>
      <c r="O6" s="6" t="n">
        <v>6612.8337030303</v>
      </c>
      <c r="P6" s="6" t="n">
        <v>6344.3776768303</v>
      </c>
      <c r="Q6" s="6" t="n">
        <v>5388.24895151515</v>
      </c>
      <c r="R6" s="6" t="n">
        <v>6105.20315501212</v>
      </c>
      <c r="S6" s="6" t="n">
        <v>5439.0000259697</v>
      </c>
      <c r="T6" s="6" t="n">
        <v>5842.78559535758</v>
      </c>
      <c r="U6" s="6" t="n">
        <v>5033.81506666667</v>
      </c>
      <c r="V6" s="6" t="n">
        <v>6478.59604242424</v>
      </c>
      <c r="W6" s="6" t="n">
        <v>5677.04242424242</v>
      </c>
      <c r="X6" s="6" t="n">
        <v>6253.60779393939</v>
      </c>
      <c r="Y6" s="6" t="n">
        <v>6439.49861818182</v>
      </c>
      <c r="Z6" s="6" t="n">
        <v>6184.68192121212</v>
      </c>
      <c r="AA6" s="6" t="n">
        <v>6329.17677575758</v>
      </c>
      <c r="AB6" s="6" t="n">
        <v>6438.11323636364</v>
      </c>
      <c r="AC6" s="6" t="n">
        <v>6580.83137781818</v>
      </c>
      <c r="AD6" s="6" t="n">
        <v>5716.46300521212</v>
      </c>
      <c r="AE6" s="6" t="n">
        <v>6407.38533733333</v>
      </c>
      <c r="AF6" s="6" t="n">
        <v>6485.19855951515</v>
      </c>
      <c r="AG6" s="6" t="n">
        <v>6360.90781787879</v>
      </c>
      <c r="AH6" s="6" t="n">
        <v>6523.83699393939</v>
      </c>
    </row>
    <row r="7" s="7" customFormat="true" ht="12.8" hidden="false" customHeight="false" outlineLevel="0" collapsed="false">
      <c r="A7" s="5" t="s">
        <v>6</v>
      </c>
      <c r="B7" s="6" t="n">
        <v>32.65</v>
      </c>
      <c r="C7" s="6" t="n">
        <v>39.9716217536315</v>
      </c>
      <c r="D7" s="6" t="n">
        <v>45.94846195707</v>
      </c>
      <c r="E7" s="6" t="n">
        <v>47.48597248719</v>
      </c>
      <c r="F7" s="6" t="n">
        <v>50.491684116855</v>
      </c>
      <c r="G7" s="6" t="n">
        <v>65.56716351795</v>
      </c>
      <c r="H7" s="6" t="n">
        <v>70.23120211484</v>
      </c>
      <c r="I7" s="6" t="n">
        <v>79.79331626842</v>
      </c>
      <c r="J7" s="6" t="n">
        <v>79.413840088105</v>
      </c>
      <c r="K7" s="6" t="n">
        <v>88.97136356846</v>
      </c>
      <c r="L7" s="6" t="n">
        <v>95.555988278785</v>
      </c>
      <c r="M7" s="6" t="n">
        <v>85.407648106365</v>
      </c>
      <c r="N7" s="6" t="n">
        <v>92.61314439675</v>
      </c>
      <c r="O7" s="6" t="n">
        <v>147.670236832012</v>
      </c>
      <c r="P7" s="6" t="n">
        <v>153.855106425843</v>
      </c>
      <c r="Q7" s="6" t="n">
        <v>164.110555696671</v>
      </c>
      <c r="R7" s="6" t="n">
        <v>157.377057586096</v>
      </c>
      <c r="S7" s="6" t="n">
        <v>165.845788090922</v>
      </c>
      <c r="T7" s="6" t="n">
        <v>144.088797323496</v>
      </c>
      <c r="U7" s="6" t="n">
        <v>143.147402221646</v>
      </c>
      <c r="V7" s="6" t="n">
        <v>174.166437427359</v>
      </c>
      <c r="W7" s="6" t="n">
        <v>182.004077559203</v>
      </c>
      <c r="X7" s="6" t="n">
        <v>175.929483015057</v>
      </c>
      <c r="Y7" s="6" t="n">
        <v>161.069392952893</v>
      </c>
      <c r="Z7" s="6" t="n">
        <v>180.527326626363</v>
      </c>
      <c r="AA7" s="6" t="n">
        <v>199.149262373018</v>
      </c>
      <c r="AB7" s="6" t="n">
        <v>209.70298988851</v>
      </c>
      <c r="AC7" s="6" t="n">
        <v>210.775850252913</v>
      </c>
      <c r="AD7" s="6" t="n">
        <v>176.009429596695</v>
      </c>
      <c r="AE7" s="6" t="n">
        <v>201.854499901061</v>
      </c>
      <c r="AF7" s="6" t="n">
        <v>192.566837185822</v>
      </c>
      <c r="AG7" s="6" t="n">
        <v>215.715358978299</v>
      </c>
      <c r="AH7" s="6" t="n">
        <v>200.35944492286</v>
      </c>
    </row>
    <row r="8" customFormat="false" ht="12.8" hidden="false" customHeight="false" outlineLevel="0" collapsed="false">
      <c r="A8" s="3" t="s">
        <v>7</v>
      </c>
      <c r="B8" s="4" t="n">
        <f aca="false">SUM(B9:B16)</f>
        <v>484.27702632</v>
      </c>
      <c r="C8" s="4" t="n">
        <f aca="false">SUM(C9:C16)</f>
        <v>563.743323814</v>
      </c>
      <c r="D8" s="4" t="n">
        <f aca="false">SUM(D9:D16)</f>
        <v>652.274497962</v>
      </c>
      <c r="E8" s="4" t="n">
        <f aca="false">SUM(E9:E16)</f>
        <v>547.7399637472</v>
      </c>
      <c r="F8" s="4" t="n">
        <f aca="false">SUM(F9:F16)</f>
        <v>539.805750758825</v>
      </c>
      <c r="G8" s="4" t="n">
        <f aca="false">SUM(G9:G16)</f>
        <v>497.46569296127</v>
      </c>
      <c r="H8" s="4" t="n">
        <f aca="false">SUM(H9:H16)</f>
        <v>659.6200631388</v>
      </c>
      <c r="I8" s="4" t="n">
        <f aca="false">SUM(I9:I16)</f>
        <v>607.2749007832</v>
      </c>
      <c r="J8" s="4" t="n">
        <f aca="false">SUM(J9:J16)</f>
        <v>542.741250610775</v>
      </c>
      <c r="K8" s="4" t="n">
        <f aca="false">SUM(K9:K16)</f>
        <v>528.0401064908</v>
      </c>
      <c r="L8" s="4" t="n">
        <f aca="false">SUM(L9:L16)</f>
        <v>506.037783551015</v>
      </c>
      <c r="M8" s="4" t="n">
        <f aca="false">SUM(M9:M16)</f>
        <v>561.649135195215</v>
      </c>
      <c r="N8" s="4" t="n">
        <f aca="false">SUM(N9:N16)</f>
        <v>483.51012529867</v>
      </c>
      <c r="O8" s="4" t="n">
        <f aca="false">SUM(O9:O16)</f>
        <v>686.848683969187</v>
      </c>
      <c r="P8" s="4" t="n">
        <f aca="false">SUM(P9:P16)</f>
        <v>668.455625445779</v>
      </c>
      <c r="Q8" s="4" t="n">
        <f aca="false">SUM(Q9:Q16)</f>
        <v>555.794396929768</v>
      </c>
      <c r="R8" s="4" t="n">
        <f aca="false">SUM(R9:R16)</f>
        <v>560.886352778958</v>
      </c>
      <c r="S8" s="4" t="n">
        <f aca="false">SUM(S9:S16)</f>
        <v>597.47540138392</v>
      </c>
      <c r="T8" s="4" t="n">
        <f aca="false">SUM(T9:T16)</f>
        <v>710.81933518249</v>
      </c>
      <c r="U8" s="4" t="n">
        <f aca="false">SUM(U9:U16)</f>
        <v>792.259035935341</v>
      </c>
      <c r="V8" s="4" t="n">
        <f aca="false">SUM(V9:V16)</f>
        <v>951.5625773097</v>
      </c>
      <c r="W8" s="4" t="n">
        <f aca="false">SUM(W9:W16)</f>
        <v>933.921447012783</v>
      </c>
      <c r="X8" s="4" t="n">
        <f aca="false">SUM(X9:X16)</f>
        <v>1031.5029828529</v>
      </c>
      <c r="Y8" s="4" t="n">
        <f aca="false">SUM(Y9:Y16)</f>
        <v>1293.27635790804</v>
      </c>
      <c r="Z8" s="4" t="n">
        <f aca="false">SUM(Z9:Z16)</f>
        <v>1262.03960954336</v>
      </c>
      <c r="AA8" s="4" t="n">
        <f aca="false">SUM(AA9:AA16)</f>
        <v>1206.59197926789</v>
      </c>
      <c r="AB8" s="4" t="n">
        <f aca="false">SUM(AB9:AB16)</f>
        <v>1183.34256367428</v>
      </c>
      <c r="AC8" s="4" t="n">
        <f aca="false">SUM(AC9:AC16)</f>
        <v>1245.22904096085</v>
      </c>
      <c r="AD8" s="4" t="n">
        <f aca="false">SUM(AD9:AD16)</f>
        <v>1400.50973362752</v>
      </c>
      <c r="AE8" s="4" t="n">
        <f aca="false">SUM(AE9:AE16)</f>
        <v>1301.66945140032</v>
      </c>
      <c r="AF8" s="4" t="n">
        <f aca="false">SUM(AF9:AF16)</f>
        <v>1443.91156091087</v>
      </c>
      <c r="AG8" s="4" t="n">
        <f aca="false">SUM(AG9:AG16)</f>
        <v>1394.59459258631</v>
      </c>
      <c r="AH8" s="4" t="n">
        <f aca="false">SUM(AH9:AH16)</f>
        <v>1382.67016417194</v>
      </c>
    </row>
    <row r="9" customFormat="false" ht="12.8" hidden="false" customHeight="false" outlineLevel="0" collapsed="false">
      <c r="A9" s="8" t="s">
        <v>8</v>
      </c>
      <c r="B9" s="9" t="n">
        <v>1.2</v>
      </c>
      <c r="C9" s="9" t="n">
        <v>1.3</v>
      </c>
      <c r="D9" s="9" t="n">
        <v>1.3</v>
      </c>
      <c r="E9" s="9" t="n">
        <v>1.3</v>
      </c>
      <c r="F9" s="9" t="n">
        <v>1.3</v>
      </c>
      <c r="G9" s="9" t="n">
        <v>1.3</v>
      </c>
      <c r="H9" s="9" t="n">
        <v>1.4</v>
      </c>
      <c r="I9" s="9" t="n">
        <v>1.406516822</v>
      </c>
      <c r="J9" s="9" t="n">
        <v>1.403978016</v>
      </c>
      <c r="K9" s="9" t="n">
        <v>1.603642874</v>
      </c>
      <c r="L9" s="9" t="n">
        <v>2.106696734</v>
      </c>
      <c r="M9" s="9" t="n">
        <v>2.311859744</v>
      </c>
      <c r="N9" s="9" t="n">
        <v>2.529738198</v>
      </c>
      <c r="O9" s="9" t="n">
        <v>2.63282291225463</v>
      </c>
      <c r="P9" s="9" t="n">
        <v>4.52254136812408</v>
      </c>
      <c r="Q9" s="9" t="n">
        <v>6.32418291052055</v>
      </c>
      <c r="R9" s="9" t="n">
        <v>8.47200726452055</v>
      </c>
      <c r="S9" s="9" t="n">
        <v>12.0687498860269</v>
      </c>
      <c r="T9" s="9" t="n">
        <v>23.7464354531085</v>
      </c>
      <c r="U9" s="9" t="n">
        <v>42.4806452915583</v>
      </c>
      <c r="V9" s="9" t="n">
        <v>46.6648052563991</v>
      </c>
      <c r="W9" s="9" t="n">
        <v>54.4910835908099</v>
      </c>
      <c r="X9" s="9" t="n">
        <v>60.4493689680114</v>
      </c>
      <c r="Y9" s="9" t="n">
        <v>70.0022695835438</v>
      </c>
      <c r="Z9" s="9" t="n">
        <v>73.6006793749148</v>
      </c>
      <c r="AA9" s="9" t="n">
        <v>76.082177989603</v>
      </c>
      <c r="AB9" s="9" t="n">
        <v>75.5437576103848</v>
      </c>
      <c r="AC9" s="9" t="n">
        <v>77.5952263836325</v>
      </c>
      <c r="AD9" s="9" t="n">
        <v>74.5205713881592</v>
      </c>
      <c r="AE9" s="9" t="n">
        <v>79.2078808344994</v>
      </c>
      <c r="AF9" s="9" t="n">
        <v>86.2304505085143</v>
      </c>
      <c r="AG9" s="9" t="n">
        <v>97.6060736194564</v>
      </c>
      <c r="AH9" s="9" t="n">
        <v>123.17789425606</v>
      </c>
    </row>
    <row r="10" customFormat="false" ht="12.8" hidden="false" customHeight="false" outlineLevel="0" collapsed="false">
      <c r="A10" s="8" t="s">
        <v>9</v>
      </c>
      <c r="B10" s="9" t="n">
        <v>0.00387</v>
      </c>
      <c r="C10" s="9" t="n">
        <v>0.061891534</v>
      </c>
      <c r="D10" s="9" t="n">
        <v>0.062522</v>
      </c>
      <c r="E10" s="9" t="n">
        <v>0.080549406</v>
      </c>
      <c r="F10" s="9" t="n">
        <v>0.119699272</v>
      </c>
      <c r="G10" s="9" t="n">
        <v>0.343760662</v>
      </c>
      <c r="H10" s="9" t="n">
        <v>0.70883006</v>
      </c>
      <c r="I10" s="9" t="n">
        <v>0.603060982</v>
      </c>
      <c r="J10" s="9" t="n">
        <v>0.726958</v>
      </c>
      <c r="K10" s="9" t="n">
        <v>7.551546824</v>
      </c>
      <c r="L10" s="9" t="n">
        <v>11.878849416</v>
      </c>
      <c r="M10" s="9" t="n">
        <v>14.027581776</v>
      </c>
      <c r="N10" s="9" t="n">
        <v>14.804695234</v>
      </c>
      <c r="O10" s="9" t="n">
        <v>14.026085806</v>
      </c>
      <c r="P10" s="9" t="n">
        <v>17.710185884</v>
      </c>
      <c r="Q10" s="9" t="n">
        <v>20.90212284</v>
      </c>
      <c r="R10" s="9" t="n">
        <v>27.27044133</v>
      </c>
      <c r="S10" s="9" t="n">
        <v>42.695831416</v>
      </c>
      <c r="T10" s="9" t="n">
        <v>66.199025202</v>
      </c>
      <c r="U10" s="9" t="n">
        <v>78.604756026</v>
      </c>
      <c r="V10" s="9" t="n">
        <v>136.288884764</v>
      </c>
      <c r="W10" s="9" t="n">
        <v>170.95043966</v>
      </c>
      <c r="X10" s="9" t="n">
        <v>231.455335718</v>
      </c>
      <c r="Y10" s="9" t="n">
        <v>280.696402932</v>
      </c>
      <c r="Z10" s="9" t="n">
        <v>252.327821496</v>
      </c>
      <c r="AA10" s="9" t="n">
        <v>228.629773812</v>
      </c>
      <c r="AB10" s="9" t="n">
        <v>235.247252964</v>
      </c>
      <c r="AC10" s="9" t="n">
        <v>248.15325542</v>
      </c>
      <c r="AD10" s="9" t="n">
        <v>237.999387468</v>
      </c>
      <c r="AE10" s="9" t="n">
        <v>268.191814162</v>
      </c>
      <c r="AF10" s="9" t="n">
        <v>224.765895292</v>
      </c>
      <c r="AG10" s="9" t="n">
        <v>230.903751498</v>
      </c>
      <c r="AH10" s="9" t="n">
        <v>216.817770226085</v>
      </c>
    </row>
    <row r="11" customFormat="false" ht="12.8" hidden="false" customHeight="false" outlineLevel="0" collapsed="false">
      <c r="A11" s="8" t="s">
        <v>10</v>
      </c>
      <c r="B11" s="9" t="n">
        <v>250.92315632</v>
      </c>
      <c r="C11" s="9" t="n">
        <v>295.78143228</v>
      </c>
      <c r="D11" s="9" t="n">
        <v>405.232747512</v>
      </c>
      <c r="E11" s="9" t="n">
        <v>353.072837374</v>
      </c>
      <c r="F11" s="9" t="n">
        <v>384.424079754</v>
      </c>
      <c r="G11" s="9" t="n">
        <v>333.378003002</v>
      </c>
      <c r="H11" s="9" t="n">
        <v>494.661808054</v>
      </c>
      <c r="I11" s="9" t="n">
        <v>447.910058312</v>
      </c>
      <c r="J11" s="9" t="n">
        <v>386.57205755</v>
      </c>
      <c r="K11" s="9" t="n">
        <v>365.643669192</v>
      </c>
      <c r="L11" s="9" t="n">
        <v>342.777856494</v>
      </c>
      <c r="M11" s="9" t="n">
        <v>395.594121298</v>
      </c>
      <c r="N11" s="9" t="n">
        <v>319.110127422</v>
      </c>
      <c r="O11" s="9" t="n">
        <v>481.880521207</v>
      </c>
      <c r="P11" s="9" t="n">
        <v>425.4621305962</v>
      </c>
      <c r="Q11" s="9" t="n">
        <v>283.12619128742</v>
      </c>
      <c r="R11" s="9" t="n">
        <v>263.489716174</v>
      </c>
      <c r="S11" s="9" t="n">
        <v>275.24808776</v>
      </c>
      <c r="T11" s="9" t="n">
        <v>327.230063984</v>
      </c>
      <c r="U11" s="9" t="n">
        <v>360.27372489894</v>
      </c>
      <c r="V11" s="9" t="n">
        <v>422.828728062</v>
      </c>
      <c r="W11" s="9" t="n">
        <v>326.023509096</v>
      </c>
      <c r="X11" s="9" t="n">
        <v>290.209516274</v>
      </c>
      <c r="Y11" s="9" t="n">
        <v>471.112715466</v>
      </c>
      <c r="Z11" s="9" t="n">
        <v>457.334231142</v>
      </c>
      <c r="AA11" s="9" t="n">
        <v>384.719327988</v>
      </c>
      <c r="AB11" s="9" t="n">
        <v>345.248079042</v>
      </c>
      <c r="AC11" s="9" t="n">
        <v>323.273771756</v>
      </c>
      <c r="AD11" s="9" t="n">
        <v>468.67234664324</v>
      </c>
      <c r="AE11" s="9" t="n">
        <v>301.35792256494</v>
      </c>
      <c r="AF11" s="9" t="n">
        <v>442.42261740732</v>
      </c>
      <c r="AG11" s="9" t="n">
        <v>294.06806274326</v>
      </c>
      <c r="AH11" s="9" t="n">
        <v>233.50386091412</v>
      </c>
    </row>
    <row r="12" customFormat="false" ht="12.8" hidden="false" customHeight="false" outlineLevel="0" collapsed="false">
      <c r="A12" s="8" t="s">
        <v>11</v>
      </c>
      <c r="B12" s="9" t="n">
        <v>211.5</v>
      </c>
      <c r="C12" s="9" t="n">
        <v>239.3</v>
      </c>
      <c r="D12" s="9" t="n">
        <v>211.6</v>
      </c>
      <c r="E12" s="9" t="n">
        <v>156.7</v>
      </c>
      <c r="F12" s="9" t="n">
        <v>115.6</v>
      </c>
      <c r="G12" s="9" t="n">
        <v>110.2</v>
      </c>
      <c r="H12" s="9" t="n">
        <v>108.5</v>
      </c>
      <c r="I12" s="9" t="n">
        <v>95.7</v>
      </c>
      <c r="J12" s="9" t="n">
        <v>94</v>
      </c>
      <c r="K12" s="9" t="n">
        <v>91.6</v>
      </c>
      <c r="L12" s="9" t="n">
        <v>86.1</v>
      </c>
      <c r="M12" s="9" t="n">
        <v>86.9</v>
      </c>
      <c r="N12" s="9" t="n">
        <v>80.7</v>
      </c>
      <c r="O12" s="9" t="n">
        <v>88.837355751231</v>
      </c>
      <c r="P12" s="9" t="n">
        <v>91.4365698333295</v>
      </c>
      <c r="Q12" s="9" t="n">
        <v>99.4591423774701</v>
      </c>
      <c r="R12" s="9" t="n">
        <v>93.5564600314466</v>
      </c>
      <c r="S12" s="9" t="n">
        <v>104.948889691478</v>
      </c>
      <c r="T12" s="9" t="n">
        <v>121.13284140643</v>
      </c>
      <c r="U12" s="9" t="n">
        <v>124.426550121199</v>
      </c>
      <c r="V12" s="9" t="n">
        <v>144.18604441364</v>
      </c>
      <c r="W12" s="9" t="n">
        <v>164.463446713771</v>
      </c>
      <c r="X12" s="9" t="n">
        <v>203.741974659904</v>
      </c>
      <c r="Y12" s="9" t="n">
        <v>222.27383888278</v>
      </c>
      <c r="Z12" s="9" t="n">
        <v>241.340586051959</v>
      </c>
      <c r="AA12" s="9" t="n">
        <v>242.903911802628</v>
      </c>
      <c r="AB12" s="9" t="n">
        <v>229.351127035756</v>
      </c>
      <c r="AC12" s="9" t="n">
        <v>263.350325804731</v>
      </c>
      <c r="AD12" s="9" t="n">
        <v>279.290556658324</v>
      </c>
      <c r="AE12" s="9" t="n">
        <v>272.146711234731</v>
      </c>
      <c r="AF12" s="9" t="n">
        <v>288.965212816059</v>
      </c>
      <c r="AG12" s="9" t="n">
        <v>318.659910139687</v>
      </c>
      <c r="AH12" s="9" t="n">
        <v>332.296629001123</v>
      </c>
    </row>
    <row r="13" customFormat="false" ht="12.8" hidden="false" customHeight="false" outlineLevel="0" collapsed="false">
      <c r="A13" s="8" t="s">
        <v>12</v>
      </c>
      <c r="B13" s="9" t="n">
        <v>20.65</v>
      </c>
      <c r="C13" s="9" t="n">
        <v>27.3</v>
      </c>
      <c r="D13" s="9" t="n">
        <v>34.07922845</v>
      </c>
      <c r="E13" s="9" t="n">
        <v>36.3206077</v>
      </c>
      <c r="F13" s="9" t="n">
        <v>38.149015000025</v>
      </c>
      <c r="G13" s="9" t="n">
        <v>51.87871355967</v>
      </c>
      <c r="H13" s="9" t="n">
        <v>53.9449493</v>
      </c>
      <c r="I13" s="9" t="n">
        <v>61.6269818</v>
      </c>
      <c r="J13" s="9" t="n">
        <v>59.699991799975</v>
      </c>
      <c r="K13" s="9" t="n">
        <v>61.3168353</v>
      </c>
      <c r="L13" s="9" t="n">
        <v>61.355367099975</v>
      </c>
      <c r="M13" s="9" t="n">
        <v>57.773666299975</v>
      </c>
      <c r="N13" s="9" t="n">
        <v>55.3162014</v>
      </c>
      <c r="O13" s="9" t="n">
        <v>74.3149267</v>
      </c>
      <c r="P13" s="9" t="n">
        <v>68.2733654999983</v>
      </c>
      <c r="Q13" s="9" t="n">
        <v>69.4692099999745</v>
      </c>
      <c r="R13" s="9" t="n">
        <v>70.2623305999994</v>
      </c>
      <c r="S13" s="9" t="n">
        <v>70.4544134000244</v>
      </c>
      <c r="T13" s="9" t="n">
        <v>71.4062712500072</v>
      </c>
      <c r="U13" s="9" t="n">
        <v>77.3241724000261</v>
      </c>
      <c r="V13" s="9" t="n">
        <v>82.5608977000261</v>
      </c>
      <c r="W13" s="9" t="n">
        <v>86.8807007000467</v>
      </c>
      <c r="X13" s="9" t="n">
        <v>102.553330600047</v>
      </c>
      <c r="Y13" s="9" t="n">
        <v>94.0634638499989</v>
      </c>
      <c r="Z13" s="9" t="n">
        <v>89.239969000025</v>
      </c>
      <c r="AA13" s="9" t="n">
        <v>103.12548420002</v>
      </c>
      <c r="AB13" s="9" t="n">
        <v>105.955026887502</v>
      </c>
      <c r="AC13" s="9" t="n">
        <v>110.976063237503</v>
      </c>
      <c r="AD13" s="9" t="n">
        <v>99.1629358175239</v>
      </c>
      <c r="AE13" s="9" t="n">
        <v>110.585539003998</v>
      </c>
      <c r="AF13" s="9" t="n">
        <v>107.356829810223</v>
      </c>
      <c r="AG13" s="9" t="n">
        <v>124.35613275002</v>
      </c>
      <c r="AH13" s="9" t="n">
        <v>124.503403472676</v>
      </c>
    </row>
    <row r="14" customFormat="false" ht="12.8" hidden="false" customHeight="false" outlineLevel="0" collapsed="false">
      <c r="A14" s="8" t="s">
        <v>13</v>
      </c>
      <c r="B14" s="9" t="n">
        <v>0</v>
      </c>
      <c r="C14" s="9" t="n">
        <v>0</v>
      </c>
      <c r="D14" s="9" t="n">
        <v>0</v>
      </c>
      <c r="E14" s="9" t="n">
        <v>0.2659692672</v>
      </c>
      <c r="F14" s="9" t="n">
        <v>0.2129567328</v>
      </c>
      <c r="G14" s="9" t="n">
        <v>0.3652157376</v>
      </c>
      <c r="H14" s="9" t="n">
        <v>0.4044757248</v>
      </c>
      <c r="I14" s="9" t="n">
        <v>0.0282828672</v>
      </c>
      <c r="J14" s="9" t="n">
        <v>0.3382652448</v>
      </c>
      <c r="K14" s="9" t="n">
        <v>0.3244123008</v>
      </c>
      <c r="L14" s="9" t="n">
        <v>1.81901380704</v>
      </c>
      <c r="M14" s="9" t="n">
        <v>5.04190607724</v>
      </c>
      <c r="N14" s="9" t="n">
        <v>9.24936304467</v>
      </c>
      <c r="O14" s="9" t="n">
        <v>20.3848222486044</v>
      </c>
      <c r="P14" s="9" t="n">
        <v>33.5957348820933</v>
      </c>
      <c r="Q14" s="9" t="n">
        <v>35.9757063454911</v>
      </c>
      <c r="R14" s="9" t="n">
        <v>39.5386071265744</v>
      </c>
      <c r="S14" s="9" t="n">
        <v>40.1841850045189</v>
      </c>
      <c r="T14" s="9" t="n">
        <v>43.1736810057633</v>
      </c>
      <c r="U14" s="9" t="n">
        <v>46.1507467522256</v>
      </c>
      <c r="V14" s="9" t="n">
        <v>56.0920597997256</v>
      </c>
      <c r="W14" s="9" t="n">
        <v>59.1386545384822</v>
      </c>
      <c r="X14" s="9" t="n">
        <v>64.2975101285822</v>
      </c>
      <c r="Y14" s="9" t="n">
        <v>68.80032644583</v>
      </c>
      <c r="Z14" s="9" t="n">
        <v>54.65882928909</v>
      </c>
      <c r="AA14" s="9" t="n">
        <v>58.4298093951411</v>
      </c>
      <c r="AB14" s="9" t="n">
        <v>53.0083873341</v>
      </c>
      <c r="AC14" s="9" t="n">
        <v>54.8421106559567</v>
      </c>
      <c r="AD14" s="9" t="n">
        <v>50.7035007723578</v>
      </c>
      <c r="AE14" s="9" t="n">
        <v>50.7095221744578</v>
      </c>
      <c r="AF14" s="9" t="n">
        <v>49.8360761427189</v>
      </c>
      <c r="AG14" s="9" t="n">
        <v>60.3560996200498</v>
      </c>
      <c r="AH14" s="9" t="n">
        <v>59.9361005186867</v>
      </c>
    </row>
    <row r="15" customFormat="false" ht="12.8" hidden="false" customHeight="false" outlineLevel="0" collapsed="false">
      <c r="A15" s="8" t="s">
        <v>14</v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1.8</v>
      </c>
      <c r="O15" s="9" t="n">
        <v>4.77214934409687</v>
      </c>
      <c r="P15" s="9" t="n">
        <v>27.4550973820337</v>
      </c>
      <c r="Q15" s="9" t="n">
        <v>40.5378411688917</v>
      </c>
      <c r="R15" s="9" t="n">
        <v>58.2967902524168</v>
      </c>
      <c r="S15" s="9" t="n">
        <v>51.8752442258722</v>
      </c>
      <c r="T15" s="9" t="n">
        <v>57.931016881181</v>
      </c>
      <c r="U15" s="9" t="n">
        <v>29.5287884453924</v>
      </c>
      <c r="V15" s="9" t="n">
        <v>25.1184433139096</v>
      </c>
      <c r="W15" s="9" t="n">
        <v>27.1854147136728</v>
      </c>
      <c r="X15" s="9" t="n">
        <v>27.8066325043555</v>
      </c>
      <c r="Y15" s="9" t="n">
        <v>25.2669107478889</v>
      </c>
      <c r="Z15" s="9" t="n">
        <v>20.720089189371</v>
      </c>
      <c r="AA15" s="9" t="n">
        <v>24.7444780805023</v>
      </c>
      <c r="AB15" s="9" t="n">
        <v>26.5119408005382</v>
      </c>
      <c r="AC15" s="9" t="n">
        <v>27.953497703031</v>
      </c>
      <c r="AD15" s="9" t="n">
        <v>22.3941288799193</v>
      </c>
      <c r="AE15" s="9" t="n">
        <v>25.7316775498001</v>
      </c>
      <c r="AF15" s="9" t="n">
        <v>25.9787360137534</v>
      </c>
      <c r="AG15" s="9" t="n">
        <v>25.6714457868969</v>
      </c>
      <c r="AH15" s="9" t="n">
        <v>24.8440013813208</v>
      </c>
    </row>
    <row r="16" customFormat="false" ht="12.8" hidden="false" customHeight="false" outlineLevel="0" collapsed="false">
      <c r="A16" s="8" t="s">
        <v>15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33.469652</v>
      </c>
      <c r="V16" s="9" t="n">
        <v>37.822714</v>
      </c>
      <c r="W16" s="9" t="n">
        <v>44.788198</v>
      </c>
      <c r="X16" s="9" t="n">
        <v>50.989314</v>
      </c>
      <c r="Y16" s="9" t="n">
        <v>61.06043</v>
      </c>
      <c r="Z16" s="9" t="n">
        <v>72.817404</v>
      </c>
      <c r="AA16" s="9" t="n">
        <v>87.957016</v>
      </c>
      <c r="AB16" s="9" t="n">
        <v>112.476992</v>
      </c>
      <c r="AC16" s="9" t="n">
        <v>139.08479</v>
      </c>
      <c r="AD16" s="9" t="n">
        <v>167.766306</v>
      </c>
      <c r="AE16" s="9" t="n">
        <v>193.738383875894</v>
      </c>
      <c r="AF16" s="9" t="n">
        <v>218.355742920282</v>
      </c>
      <c r="AG16" s="9" t="n">
        <v>242.973116428941</v>
      </c>
      <c r="AH16" s="9" t="n">
        <v>267.590504401869</v>
      </c>
    </row>
    <row r="17" customFormat="false" ht="12.8" hidden="false" customHeight="false" outlineLevel="0" collapsed="false">
      <c r="A17" s="10" t="s">
        <v>16</v>
      </c>
      <c r="B17" s="11" t="n">
        <f aca="false">SUM(B3:B8)</f>
        <v>7051.32392632</v>
      </c>
      <c r="C17" s="11" t="n">
        <f aca="false">SUM(C3:C8)</f>
        <v>7428.26447556763</v>
      </c>
      <c r="D17" s="11" t="n">
        <f aca="false">SUM(D3:D8)</f>
        <v>7457.36223191907</v>
      </c>
      <c r="E17" s="11" t="n">
        <f aca="false">SUM(E3:E8)</f>
        <v>7134.30533923439</v>
      </c>
      <c r="F17" s="11" t="n">
        <f aca="false">SUM(F3:F8)</f>
        <v>7266.34093787568</v>
      </c>
      <c r="G17" s="11" t="n">
        <f aca="false">SUM(G3:G8)</f>
        <v>6755.11907247922</v>
      </c>
      <c r="H17" s="11" t="n">
        <f aca="false">SUM(H3:H8)</f>
        <v>7178.77717525364</v>
      </c>
      <c r="I17" s="11" t="n">
        <f aca="false">SUM(I3:I8)</f>
        <v>7040.22292705162</v>
      </c>
      <c r="J17" s="11" t="n">
        <f aca="false">SUM(J3:J8)</f>
        <v>7518.85408069888</v>
      </c>
      <c r="K17" s="11" t="n">
        <f aca="false">SUM(K3:K8)</f>
        <v>7164.06595305926</v>
      </c>
      <c r="L17" s="11" t="n">
        <f aca="false">SUM(L3:L8)</f>
        <v>7487.7619028298</v>
      </c>
      <c r="M17" s="11" t="n">
        <f aca="false">SUM(M3:M8)</f>
        <v>7783.43564730158</v>
      </c>
      <c r="N17" s="11" t="n">
        <f aca="false">SUM(N3:N8)</f>
        <v>7582.20824269542</v>
      </c>
      <c r="O17" s="11" t="n">
        <f aca="false">SUM(O3:O8)</f>
        <v>7843.7877182873</v>
      </c>
      <c r="P17" s="11" t="n">
        <f aca="false">SUM(P3:P8)</f>
        <v>7504.59061171992</v>
      </c>
      <c r="Q17" s="11" t="n">
        <f aca="false">SUM(Q3:Q8)</f>
        <v>6349.13828308519</v>
      </c>
      <c r="R17" s="11" t="n">
        <f aca="false">SUM(R3:R8)</f>
        <v>7043.97819264317</v>
      </c>
      <c r="S17" s="11" t="n">
        <f aca="false">SUM(S3:S8)</f>
        <v>6409.26292875694</v>
      </c>
      <c r="T17" s="11" t="n">
        <f aca="false">SUM(T3:T8)</f>
        <v>6866.39083674587</v>
      </c>
      <c r="U17" s="11" t="n">
        <f aca="false">SUM(U3:U8)</f>
        <v>6114.00408655306</v>
      </c>
      <c r="V17" s="11" t="n">
        <f aca="false">SUM(V3:V8)</f>
        <v>7758.4721754035</v>
      </c>
      <c r="W17" s="11" t="n">
        <f aca="false">SUM(W3:W8)</f>
        <v>6919.03147764851</v>
      </c>
      <c r="X17" s="11" t="n">
        <f aca="false">SUM(X3:X8)</f>
        <v>7624.58951724585</v>
      </c>
      <c r="Y17" s="11" t="n">
        <f aca="false">SUM(Y3:Y8)</f>
        <v>8265.05864364545</v>
      </c>
      <c r="Z17" s="11" t="n">
        <f aca="false">SUM(Z3:Z8)</f>
        <v>7934.55827701724</v>
      </c>
      <c r="AA17" s="11" t="n">
        <f aca="false">SUM(AA3:AA8)</f>
        <v>7964.63458060799</v>
      </c>
      <c r="AB17" s="11" t="n">
        <f aca="false">SUM(AB3:AB8)</f>
        <v>7968.68017783443</v>
      </c>
      <c r="AC17" s="11" t="n">
        <f aca="false">SUM(AC3:AC8)</f>
        <v>8160.66107735035</v>
      </c>
      <c r="AD17" s="11" t="n">
        <f aca="false">SUM(AD3:AD8)</f>
        <v>7382.35651408664</v>
      </c>
      <c r="AE17" s="11" t="n">
        <f aca="false">SUM(AE3:AE8)</f>
        <v>7947.35892923261</v>
      </c>
      <c r="AF17" s="11" t="n">
        <f aca="false">SUM(AF3:AF8)</f>
        <v>8148.04863041794</v>
      </c>
      <c r="AG17" s="11" t="n">
        <f aca="false">SUM(AG3:AG8)</f>
        <v>7976.1867989211</v>
      </c>
      <c r="AH17" s="11" t="n">
        <f aca="false">SUM(AH3:AH8)</f>
        <v>8106.86660303419</v>
      </c>
    </row>
    <row r="18" customFormat="false" ht="12.8" hidden="false" customHeight="false" outlineLevel="0" collapsed="false">
      <c r="A18" s="3" t="s">
        <v>17</v>
      </c>
      <c r="B18" s="4" t="n">
        <f aca="false">SUM(B19:B24)</f>
        <v>16595.5111242714</v>
      </c>
      <c r="C18" s="4" t="n">
        <f aca="false">SUM(C19:C24)</f>
        <v>17120.4462670625</v>
      </c>
      <c r="D18" s="4" t="n">
        <f aca="false">SUM(D19:D24)</f>
        <v>17023.3768636906</v>
      </c>
      <c r="E18" s="4" t="n">
        <f aca="false">SUM(E19:E24)</f>
        <v>17315.1864552543</v>
      </c>
      <c r="F18" s="4" t="n">
        <f aca="false">SUM(F19:F24)</f>
        <v>17831.430841111</v>
      </c>
      <c r="G18" s="4" t="n">
        <f aca="false">SUM(G19:G24)</f>
        <v>18421.8923047046</v>
      </c>
      <c r="H18" s="4" t="n">
        <f aca="false">SUM(H19:H24)</f>
        <v>19351.7939527527</v>
      </c>
      <c r="I18" s="4" t="n">
        <f aca="false">SUM(I19:I24)</f>
        <v>19819.6445978838</v>
      </c>
      <c r="J18" s="4" t="n">
        <f aca="false">SUM(J19:J24)</f>
        <v>20950.1432359644</v>
      </c>
      <c r="K18" s="4" t="n">
        <f aca="false">SUM(K19:K24)</f>
        <v>21877.6530812354</v>
      </c>
      <c r="L18" s="4" t="n">
        <f aca="false">SUM(L19:L24)</f>
        <v>22376.6911750405</v>
      </c>
      <c r="M18" s="4" t="n">
        <f aca="false">SUM(M19:M24)</f>
        <v>23238.6289481255</v>
      </c>
      <c r="N18" s="4" t="n">
        <f aca="false">SUM(N19:N24)</f>
        <v>24188.5710753843</v>
      </c>
      <c r="O18" s="4" t="n">
        <f aca="false">SUM(O19:O24)</f>
        <v>25092.1758262358</v>
      </c>
      <c r="P18" s="4" t="n">
        <f aca="false">SUM(P19:P24)</f>
        <v>25640.6385793621</v>
      </c>
      <c r="Q18" s="4" t="n">
        <f aca="false">SUM(Q19:Q24)</f>
        <v>25721.8173586945</v>
      </c>
      <c r="R18" s="4" t="n">
        <f aca="false">SUM(R19:R24)</f>
        <v>25617.0341525381</v>
      </c>
      <c r="S18" s="4" t="n">
        <f aca="false">SUM(S19:S24)</f>
        <v>25746.9712918482</v>
      </c>
      <c r="T18" s="4" t="n">
        <f aca="false">SUM(T19:T24)</f>
        <v>24439.4012319161</v>
      </c>
      <c r="U18" s="4" t="n">
        <f aca="false">SUM(U19:U24)</f>
        <v>23118.5514896458</v>
      </c>
      <c r="V18" s="4" t="n">
        <f aca="false">SUM(V19:V24)</f>
        <v>24543.1968547144</v>
      </c>
      <c r="W18" s="4" t="n">
        <f aca="false">SUM(W19:W24)</f>
        <v>22939.0308050716</v>
      </c>
      <c r="X18" s="4" t="n">
        <f aca="false">SUM(X19:X24)</f>
        <v>22305.534596742</v>
      </c>
      <c r="Y18" s="4" t="n">
        <f aca="false">SUM(Y19:Y24)</f>
        <v>21233.4988878086</v>
      </c>
      <c r="Z18" s="4" t="n">
        <f aca="false">SUM(Z19:Z24)</f>
        <v>21194.2531671245</v>
      </c>
      <c r="AA18" s="4" t="n">
        <f aca="false">SUM(AA19:AA24)</f>
        <v>22430.0825897747</v>
      </c>
      <c r="AB18" s="4" t="n">
        <f aca="false">SUM(AB19:AB24)</f>
        <v>22570.1571003077</v>
      </c>
      <c r="AC18" s="4" t="n">
        <f aca="false">SUM(AC19:AC24)</f>
        <v>23229.4897672416</v>
      </c>
      <c r="AD18" s="4" t="n">
        <f aca="false">SUM(AD19:AD24)</f>
        <v>22553.0114627742</v>
      </c>
      <c r="AE18" s="4" t="n">
        <f aca="false">SUM(AE19:AE24)</f>
        <v>23100.3016966709</v>
      </c>
      <c r="AF18" s="4" t="n">
        <f aca="false">SUM(AF19:AF24)</f>
        <v>20937.404340014</v>
      </c>
      <c r="AG18" s="4" t="n">
        <f aca="false">SUM(AG19:AG24)</f>
        <v>21653.8272958309</v>
      </c>
      <c r="AH18" s="4" t="n">
        <f aca="false">SUM(AH19:AH24)</f>
        <v>22274.1552205464</v>
      </c>
    </row>
    <row r="19" s="7" customFormat="true" ht="12.8" hidden="false" customHeight="false" outlineLevel="0" collapsed="false">
      <c r="A19" s="5" t="s">
        <v>18</v>
      </c>
      <c r="B19" s="6" t="n">
        <v>565.1</v>
      </c>
      <c r="C19" s="6" t="n">
        <v>480.8</v>
      </c>
      <c r="D19" s="6" t="n">
        <v>315.90082474</v>
      </c>
      <c r="E19" s="6" t="n">
        <v>250.00044274</v>
      </c>
      <c r="F19" s="6" t="n">
        <v>266.0981341</v>
      </c>
      <c r="G19" s="6" t="n">
        <v>237.09960154</v>
      </c>
      <c r="H19" s="6" t="n">
        <v>297.49924752</v>
      </c>
      <c r="I19" s="6" t="n">
        <v>341.79980861</v>
      </c>
      <c r="J19" s="6" t="n">
        <v>209.41312813</v>
      </c>
      <c r="K19" s="6" t="n">
        <v>232.88077658</v>
      </c>
      <c r="L19" s="6" t="n">
        <v>259.5187306</v>
      </c>
      <c r="M19" s="6" t="n">
        <v>131.273462</v>
      </c>
      <c r="N19" s="6" t="n">
        <v>278.20324118</v>
      </c>
      <c r="O19" s="6" t="n">
        <v>178.8765418</v>
      </c>
      <c r="P19" s="6" t="n">
        <v>266.7373163</v>
      </c>
      <c r="Q19" s="6" t="n">
        <v>272.65445135</v>
      </c>
      <c r="R19" s="6" t="n">
        <v>301.7594881</v>
      </c>
      <c r="S19" s="6" t="n">
        <v>267.0750031</v>
      </c>
      <c r="T19" s="6" t="n">
        <v>222.7670996</v>
      </c>
      <c r="U19" s="6" t="n">
        <v>136.8639143</v>
      </c>
      <c r="V19" s="6" t="n">
        <v>169.420162777374</v>
      </c>
      <c r="W19" s="6" t="n">
        <v>41.8877219501505</v>
      </c>
      <c r="X19" s="6" t="n">
        <v>32.8937579155287</v>
      </c>
      <c r="Y19" s="6" t="n">
        <v>31.7055893570463</v>
      </c>
      <c r="Z19" s="6" t="n">
        <v>31.8940191185326</v>
      </c>
      <c r="AA19" s="6" t="n">
        <v>30.99407</v>
      </c>
      <c r="AB19" s="6" t="n">
        <v>29.84176</v>
      </c>
      <c r="AC19" s="6" t="n">
        <v>36.69793</v>
      </c>
      <c r="AD19" s="6" t="n">
        <v>30.90831</v>
      </c>
      <c r="AE19" s="6" t="n">
        <v>28.32892</v>
      </c>
      <c r="AF19" s="6" t="n">
        <v>28.04457</v>
      </c>
      <c r="AG19" s="6" t="n">
        <v>35.6025</v>
      </c>
      <c r="AH19" s="6" t="n">
        <v>34.96166</v>
      </c>
    </row>
    <row r="20" s="7" customFormat="true" ht="12.8" hidden="false" customHeight="false" outlineLevel="0" collapsed="false">
      <c r="A20" s="5" t="s">
        <v>19</v>
      </c>
      <c r="B20" s="6" t="n">
        <v>8428.93367027144</v>
      </c>
      <c r="C20" s="6" t="n">
        <v>8811.01393483742</v>
      </c>
      <c r="D20" s="6" t="n">
        <v>8945.17731632696</v>
      </c>
      <c r="E20" s="6" t="n">
        <v>9310.30290537896</v>
      </c>
      <c r="F20" s="6" t="n">
        <v>9565.08419171599</v>
      </c>
      <c r="G20" s="6" t="n">
        <v>10090.3620716369</v>
      </c>
      <c r="H20" s="6" t="n">
        <v>10558.652750758</v>
      </c>
      <c r="I20" s="6" t="n">
        <v>10238.4829442708</v>
      </c>
      <c r="J20" s="6" t="n">
        <v>11052.382223881</v>
      </c>
      <c r="K20" s="6" t="n">
        <v>11557.9711363293</v>
      </c>
      <c r="L20" s="6" t="n">
        <v>11213.5668053538</v>
      </c>
      <c r="M20" s="6" t="n">
        <v>11654.8358262485</v>
      </c>
      <c r="N20" s="6" t="n">
        <v>11952.3557211997</v>
      </c>
      <c r="O20" s="6" t="n">
        <v>12147.8618133957</v>
      </c>
      <c r="P20" s="6" t="n">
        <v>12456.227342843</v>
      </c>
      <c r="Q20" s="6" t="n">
        <v>12571.7118552716</v>
      </c>
      <c r="R20" s="6" t="n">
        <v>12254.9965357179</v>
      </c>
      <c r="S20" s="6" t="n">
        <v>12484.8099264597</v>
      </c>
      <c r="T20" s="6" t="n">
        <v>11107.1794075872</v>
      </c>
      <c r="U20" s="6" t="n">
        <v>11080.3929943271</v>
      </c>
      <c r="V20" s="6" t="n">
        <v>11265.0780357202</v>
      </c>
      <c r="W20" s="6" t="n">
        <v>10584.8678328944</v>
      </c>
      <c r="X20" s="6" t="n">
        <v>9570.35916728992</v>
      </c>
      <c r="Y20" s="6" t="n">
        <v>8912.80960031936</v>
      </c>
      <c r="Z20" s="6" t="n">
        <v>9443.92463527175</v>
      </c>
      <c r="AA20" s="6" t="n">
        <v>10208.2504919964</v>
      </c>
      <c r="AB20" s="6" t="n">
        <v>10285.4101871332</v>
      </c>
      <c r="AC20" s="6" t="n">
        <v>10468.2610046234</v>
      </c>
      <c r="AD20" s="6" t="n">
        <v>10679.5828430282</v>
      </c>
      <c r="AE20" s="6" t="n">
        <v>10524.7439486708</v>
      </c>
      <c r="AF20" s="6" t="n">
        <v>9209.38691237688</v>
      </c>
      <c r="AG20" s="6" t="n">
        <v>9467.11642607388</v>
      </c>
      <c r="AH20" s="6" t="n">
        <v>10279.6802725489</v>
      </c>
    </row>
    <row r="21" s="7" customFormat="true" ht="12.8" hidden="false" customHeight="false" outlineLevel="0" collapsed="false">
      <c r="A21" s="5" t="s">
        <v>20</v>
      </c>
      <c r="B21" s="6" t="n">
        <v>1749.2</v>
      </c>
      <c r="C21" s="6" t="n">
        <v>1891.33344768741</v>
      </c>
      <c r="D21" s="6" t="n">
        <v>2013.55582556519</v>
      </c>
      <c r="E21" s="6" t="n">
        <v>1887.66560515615</v>
      </c>
      <c r="F21" s="6" t="n">
        <v>1991.22014130826</v>
      </c>
      <c r="G21" s="6" t="n">
        <v>2215.74083374925</v>
      </c>
      <c r="H21" s="6" t="n">
        <v>2505.5307067065</v>
      </c>
      <c r="I21" s="6" t="n">
        <v>3206.5319985772</v>
      </c>
      <c r="J21" s="6" t="n">
        <v>3162.54032202619</v>
      </c>
      <c r="K21" s="6" t="n">
        <v>3642.92063117634</v>
      </c>
      <c r="L21" s="6" t="n">
        <v>3936.78042539561</v>
      </c>
      <c r="M21" s="6" t="n">
        <v>4247.25653454017</v>
      </c>
      <c r="N21" s="6" t="n">
        <v>4912.43432803932</v>
      </c>
      <c r="O21" s="6" t="n">
        <v>5668.44941902042</v>
      </c>
      <c r="P21" s="6" t="n">
        <v>6206.8693720797</v>
      </c>
      <c r="Q21" s="6" t="n">
        <v>6719.98508857389</v>
      </c>
      <c r="R21" s="6" t="n">
        <v>6102.41904523727</v>
      </c>
      <c r="S21" s="6" t="n">
        <v>6563.81950268013</v>
      </c>
      <c r="T21" s="6" t="n">
        <v>6513.62239922461</v>
      </c>
      <c r="U21" s="6" t="n">
        <v>5955.83582625312</v>
      </c>
      <c r="V21" s="6" t="n">
        <v>6074.76946907848</v>
      </c>
      <c r="W21" s="6" t="n">
        <v>5939.39794063488</v>
      </c>
      <c r="X21" s="6" t="n">
        <v>5921.60763346547</v>
      </c>
      <c r="Y21" s="6" t="n">
        <v>5545.10527893721</v>
      </c>
      <c r="Z21" s="6" t="n">
        <v>4929.09211985288</v>
      </c>
      <c r="AA21" s="6" t="n">
        <v>5252.9576451483</v>
      </c>
      <c r="AB21" s="6" t="n">
        <v>5203.47496042233</v>
      </c>
      <c r="AC21" s="6" t="n">
        <v>5608.68394354773</v>
      </c>
      <c r="AD21" s="6" t="n">
        <v>5522.7180179595</v>
      </c>
      <c r="AE21" s="6" t="n">
        <v>5808.66681214167</v>
      </c>
      <c r="AF21" s="6" t="n">
        <v>4939.05439255728</v>
      </c>
      <c r="AG21" s="6" t="n">
        <v>5189.0818535466</v>
      </c>
      <c r="AH21" s="6" t="n">
        <v>4984.37130671724</v>
      </c>
    </row>
    <row r="22" s="7" customFormat="true" ht="12.8" hidden="false" customHeight="false" outlineLevel="0" collapsed="false">
      <c r="A22" s="5" t="s">
        <v>21</v>
      </c>
      <c r="B22" s="6" t="n">
        <v>5674.8969</v>
      </c>
      <c r="C22" s="6" t="n">
        <v>5642.74953</v>
      </c>
      <c r="D22" s="6" t="n">
        <v>5602.039272</v>
      </c>
      <c r="E22" s="6" t="n">
        <v>5540.879403</v>
      </c>
      <c r="F22" s="6" t="n">
        <v>5712.643503</v>
      </c>
      <c r="G22" s="6" t="n">
        <v>5406.786216</v>
      </c>
      <c r="H22" s="6" t="n">
        <v>5806.02591</v>
      </c>
      <c r="I22" s="6" t="n">
        <v>5837.55471</v>
      </c>
      <c r="J22" s="6" t="n">
        <v>6249.79899</v>
      </c>
      <c r="K22" s="6" t="n">
        <v>6136.554483</v>
      </c>
      <c r="L22" s="6" t="n">
        <v>6554.668131</v>
      </c>
      <c r="M22" s="6" t="n">
        <v>6696.378864</v>
      </c>
      <c r="N22" s="6" t="n">
        <v>6602.984973</v>
      </c>
      <c r="O22" s="6" t="n">
        <v>6612.8337030303</v>
      </c>
      <c r="P22" s="6" t="n">
        <v>6344.3776768303</v>
      </c>
      <c r="Q22" s="6" t="n">
        <v>5388.24895151515</v>
      </c>
      <c r="R22" s="6" t="n">
        <v>6105.20315501212</v>
      </c>
      <c r="S22" s="6" t="n">
        <v>5439.0000259697</v>
      </c>
      <c r="T22" s="6" t="n">
        <v>5842.78559535758</v>
      </c>
      <c r="U22" s="6" t="n">
        <v>5033.81506666667</v>
      </c>
      <c r="V22" s="6" t="n">
        <v>6478.59604242424</v>
      </c>
      <c r="W22" s="6" t="n">
        <v>5677.04242424242</v>
      </c>
      <c r="X22" s="6" t="n">
        <v>6253.60779393939</v>
      </c>
      <c r="Y22" s="6" t="n">
        <v>6439.49861818182</v>
      </c>
      <c r="Z22" s="6" t="n">
        <v>6184.68192121212</v>
      </c>
      <c r="AA22" s="6" t="n">
        <v>6329.17677575758</v>
      </c>
      <c r="AB22" s="6" t="n">
        <v>6438.11323636364</v>
      </c>
      <c r="AC22" s="6" t="n">
        <v>6580.83137781818</v>
      </c>
      <c r="AD22" s="6" t="n">
        <v>5716.46300521212</v>
      </c>
      <c r="AE22" s="6" t="n">
        <v>6407.38533733333</v>
      </c>
      <c r="AF22" s="6" t="n">
        <v>6485.19855951515</v>
      </c>
      <c r="AG22" s="6" t="n">
        <v>6360.90781787879</v>
      </c>
      <c r="AH22" s="6" t="n">
        <v>6523.83699393939</v>
      </c>
    </row>
    <row r="23" s="7" customFormat="true" ht="12.8" hidden="false" customHeight="false" outlineLevel="0" collapsed="false">
      <c r="A23" s="5" t="s">
        <v>22</v>
      </c>
      <c r="B23" s="6" t="n">
        <v>144.730553999999</v>
      </c>
      <c r="C23" s="6" t="n">
        <v>254.577732784</v>
      </c>
      <c r="D23" s="6" t="n">
        <v>100.7551631014</v>
      </c>
      <c r="E23" s="6" t="n">
        <v>278.852126492019</v>
      </c>
      <c r="F23" s="6" t="n">
        <v>245.893186869936</v>
      </c>
      <c r="G23" s="6" t="n">
        <v>406.336418260464</v>
      </c>
      <c r="H23" s="6" t="n">
        <v>113.854135653363</v>
      </c>
      <c r="I23" s="6" t="n">
        <v>115.481820157395</v>
      </c>
      <c r="J23" s="6" t="n">
        <v>196.594731839124</v>
      </c>
      <c r="K23" s="6" t="n">
        <v>218.354690581271</v>
      </c>
      <c r="L23" s="6" t="n">
        <v>316.601094412286</v>
      </c>
      <c r="M23" s="6" t="n">
        <v>423.476613230474</v>
      </c>
      <c r="N23" s="6" t="n">
        <v>349.979667568496</v>
      </c>
      <c r="O23" s="6" t="n">
        <v>336.484112157318</v>
      </c>
      <c r="P23" s="6" t="n">
        <v>212.571764883207</v>
      </c>
      <c r="Q23" s="6" t="n">
        <v>605.106456287208</v>
      </c>
      <c r="R23" s="6" t="n">
        <v>695.278870884712</v>
      </c>
      <c r="S23" s="6" t="n">
        <v>826.421045547716</v>
      </c>
      <c r="T23" s="6" t="n">
        <v>608.95793282324</v>
      </c>
      <c r="U23" s="6" t="n">
        <v>768.496285877281</v>
      </c>
      <c r="V23" s="6" t="n">
        <v>381.166707286705</v>
      </c>
      <c r="W23" s="6" t="n">
        <v>513.830807790554</v>
      </c>
      <c r="X23" s="6" t="n">
        <v>351.136761116659</v>
      </c>
      <c r="Y23" s="6" t="n">
        <v>143.310408060287</v>
      </c>
      <c r="Z23" s="6" t="n">
        <v>424.133145042838</v>
      </c>
      <c r="AA23" s="6" t="n">
        <v>409.554344499412</v>
      </c>
      <c r="AB23" s="6" t="n">
        <v>403.61396650004</v>
      </c>
      <c r="AC23" s="6" t="n">
        <v>324.239660999375</v>
      </c>
      <c r="AD23" s="6" t="n">
        <v>427.329856977709</v>
      </c>
      <c r="AE23" s="6" t="n">
        <v>129.322178624032</v>
      </c>
      <c r="AF23" s="6" t="n">
        <v>83.1530683788725</v>
      </c>
      <c r="AG23" s="6" t="n">
        <v>385.403339353363</v>
      </c>
      <c r="AH23" s="6" t="n">
        <v>250.94554241805</v>
      </c>
    </row>
    <row r="24" s="7" customFormat="true" ht="12.8" hidden="false" customHeight="false" outlineLevel="0" collapsed="false">
      <c r="A24" s="5" t="s">
        <v>23</v>
      </c>
      <c r="B24" s="6" t="n">
        <v>32.65</v>
      </c>
      <c r="C24" s="6" t="n">
        <v>39.9716217536315</v>
      </c>
      <c r="D24" s="6" t="n">
        <v>45.94846195707</v>
      </c>
      <c r="E24" s="6" t="n">
        <v>47.48597248719</v>
      </c>
      <c r="F24" s="6" t="n">
        <v>50.491684116855</v>
      </c>
      <c r="G24" s="6" t="n">
        <v>65.56716351795</v>
      </c>
      <c r="H24" s="6" t="n">
        <v>70.23120211484</v>
      </c>
      <c r="I24" s="6" t="n">
        <v>79.79331626842</v>
      </c>
      <c r="J24" s="6" t="n">
        <v>79.413840088105</v>
      </c>
      <c r="K24" s="6" t="n">
        <v>88.97136356846</v>
      </c>
      <c r="L24" s="6" t="n">
        <v>95.555988278785</v>
      </c>
      <c r="M24" s="6" t="n">
        <v>85.407648106365</v>
      </c>
      <c r="N24" s="6" t="n">
        <v>92.61314439675</v>
      </c>
      <c r="O24" s="6" t="n">
        <v>147.670236832012</v>
      </c>
      <c r="P24" s="6" t="n">
        <v>153.855106425843</v>
      </c>
      <c r="Q24" s="6" t="n">
        <v>164.110555696671</v>
      </c>
      <c r="R24" s="6" t="n">
        <v>157.377057586096</v>
      </c>
      <c r="S24" s="6" t="n">
        <v>165.845788090922</v>
      </c>
      <c r="T24" s="6" t="n">
        <v>144.088797323496</v>
      </c>
      <c r="U24" s="6" t="n">
        <v>143.147402221646</v>
      </c>
      <c r="V24" s="6" t="n">
        <v>174.166437427359</v>
      </c>
      <c r="W24" s="6" t="n">
        <v>182.004077559203</v>
      </c>
      <c r="X24" s="6" t="n">
        <v>175.929483015057</v>
      </c>
      <c r="Y24" s="6" t="n">
        <v>161.069392952893</v>
      </c>
      <c r="Z24" s="6" t="n">
        <v>180.527326626363</v>
      </c>
      <c r="AA24" s="6" t="n">
        <v>199.149262373018</v>
      </c>
      <c r="AB24" s="6" t="n">
        <v>209.70298988851</v>
      </c>
      <c r="AC24" s="6" t="n">
        <v>210.775850252913</v>
      </c>
      <c r="AD24" s="6" t="n">
        <v>176.009429596695</v>
      </c>
      <c r="AE24" s="6" t="n">
        <v>201.854499901061</v>
      </c>
      <c r="AF24" s="6" t="n">
        <v>192.566837185822</v>
      </c>
      <c r="AG24" s="6" t="n">
        <v>215.715358978299</v>
      </c>
      <c r="AH24" s="6" t="n">
        <v>200.35944492286</v>
      </c>
    </row>
    <row r="25" customFormat="false" ht="12.8" hidden="false" customHeight="false" outlineLevel="0" collapsed="false">
      <c r="A25" s="3" t="s">
        <v>24</v>
      </c>
      <c r="B25" s="4" t="n">
        <f aca="false">SUM(B26:B35)</f>
        <v>484.27702632</v>
      </c>
      <c r="C25" s="4" t="n">
        <f aca="false">SUM(C26:C35)</f>
        <v>563.630820367395</v>
      </c>
      <c r="D25" s="4" t="n">
        <f aca="false">SUM(D26:D35)</f>
        <v>652.18066512408</v>
      </c>
      <c r="E25" s="4" t="n">
        <f aca="false">SUM(E26:E35)</f>
        <v>547.73364734697</v>
      </c>
      <c r="F25" s="4" t="n">
        <f aca="false">SUM(F26:F35)</f>
        <v>539.703045736605</v>
      </c>
      <c r="G25" s="4" t="n">
        <f aca="false">SUM(G26:G35)</f>
        <v>497.49643473905</v>
      </c>
      <c r="H25" s="4" t="n">
        <f aca="false">SUM(H26:H35)</f>
        <v>659.53957647213</v>
      </c>
      <c r="I25" s="4" t="n">
        <f aca="false">SUM(I26:I35)</f>
        <v>607.25017856098</v>
      </c>
      <c r="J25" s="4" t="n">
        <f aca="false">SUM(J26:J35)</f>
        <v>542.808650610775</v>
      </c>
      <c r="K25" s="4" t="n">
        <f aca="false">SUM(K26:K35)</f>
        <v>527.9536064908</v>
      </c>
      <c r="L25" s="4" t="n">
        <f aca="false">SUM(L26:L35)</f>
        <v>505.982783551015</v>
      </c>
      <c r="M25" s="4" t="n">
        <f aca="false">SUM(M26:M35)</f>
        <v>561.648135195215</v>
      </c>
      <c r="N25" s="4" t="n">
        <f aca="false">SUM(N26:N35)</f>
        <v>482.80012529872</v>
      </c>
      <c r="O25" s="4" t="n">
        <f aca="false">SUM(O26:O35)</f>
        <v>699.416968477789</v>
      </c>
      <c r="P25" s="4" t="n">
        <f aca="false">SUM(P26:P35)</f>
        <v>660.830012553096</v>
      </c>
      <c r="Q25" s="4" t="n">
        <f aca="false">SUM(Q26:Q35)</f>
        <v>538.262510812785</v>
      </c>
      <c r="R25" s="4" t="n">
        <f aca="false">SUM(R26:R35)</f>
        <v>530.610390587411</v>
      </c>
      <c r="S25" s="4" t="n">
        <f aca="false">SUM(S26:S35)</f>
        <v>603.902686430462</v>
      </c>
      <c r="T25" s="4" t="n">
        <f aca="false">SUM(T26:T35)</f>
        <v>737.549940565208</v>
      </c>
      <c r="U25" s="4" t="n">
        <f aca="false">SUM(U26:U35)</f>
        <v>916.343832574801</v>
      </c>
      <c r="V25" s="4" t="n">
        <f aca="false">SUM(V26:V35)</f>
        <v>1128.10551825768</v>
      </c>
      <c r="W25" s="4" t="n">
        <f aca="false">SUM(W26:W35)</f>
        <v>1140.36326142317</v>
      </c>
      <c r="X25" s="4" t="n">
        <f aca="false">SUM(X26:X35)</f>
        <v>1269.31532274099</v>
      </c>
      <c r="Y25" s="4" t="n">
        <f aca="false">SUM(Y26:Y35)</f>
        <v>1330.61329657672</v>
      </c>
      <c r="Z25" s="4" t="n">
        <f aca="false">SUM(Z26:Z35)</f>
        <v>1320.5964808472</v>
      </c>
      <c r="AA25" s="4" t="n">
        <f aca="false">SUM(AA26:AA35)</f>
        <v>1274.67425985627</v>
      </c>
      <c r="AB25" s="4" t="n">
        <f aca="false">SUM(AB26:AB35)</f>
        <v>1275.30656235233</v>
      </c>
      <c r="AC25" s="4" t="n">
        <f aca="false">SUM(AC26:AC35)</f>
        <v>1352.51053259444</v>
      </c>
      <c r="AD25" s="4" t="n">
        <f aca="false">SUM(AD26:AD35)</f>
        <v>1572.86471907365</v>
      </c>
      <c r="AE25" s="4" t="n">
        <f aca="false">SUM(AE26:AE35)</f>
        <v>1505.43387663361</v>
      </c>
      <c r="AF25" s="4" t="n">
        <f aca="false">SUM(AF26:AF35)</f>
        <v>1603.70812410306</v>
      </c>
      <c r="AG25" s="4" t="n">
        <f aca="false">SUM(AG26:AG35)</f>
        <v>1521.74245359433</v>
      </c>
      <c r="AH25" s="4" t="n">
        <f aca="false">SUM(AH26:AH35)</f>
        <v>1519.02082635956</v>
      </c>
    </row>
    <row r="26" customFormat="false" ht="12.8" hidden="false" customHeight="false" outlineLevel="0" collapsed="false">
      <c r="A26" s="12" t="s">
        <v>25</v>
      </c>
      <c r="B26" s="13" t="n">
        <v>1.2</v>
      </c>
      <c r="C26" s="13" t="n">
        <v>1.3</v>
      </c>
      <c r="D26" s="13" t="n">
        <v>1.3</v>
      </c>
      <c r="E26" s="13" t="n">
        <v>1.3</v>
      </c>
      <c r="F26" s="13" t="n">
        <v>1.3</v>
      </c>
      <c r="G26" s="13" t="n">
        <v>1.3</v>
      </c>
      <c r="H26" s="13" t="n">
        <v>1.4</v>
      </c>
      <c r="I26" s="13" t="n">
        <v>1.4</v>
      </c>
      <c r="J26" s="13" t="n">
        <v>1.4</v>
      </c>
      <c r="K26" s="13" t="n">
        <v>1.6</v>
      </c>
      <c r="L26" s="13" t="n">
        <v>2.1</v>
      </c>
      <c r="M26" s="13" t="n">
        <v>2.3</v>
      </c>
      <c r="N26" s="13" t="n">
        <v>2.5</v>
      </c>
      <c r="O26" s="13" t="n">
        <v>2.54545654425463</v>
      </c>
      <c r="P26" s="13" t="n">
        <v>4.34239114812408</v>
      </c>
      <c r="Q26" s="13" t="n">
        <v>6.01520254052055</v>
      </c>
      <c r="R26" s="13" t="n">
        <v>7.83168274052055</v>
      </c>
      <c r="S26" s="13" t="n">
        <v>9.60648569202686</v>
      </c>
      <c r="T26" s="13" t="n">
        <v>13.3114344471085</v>
      </c>
      <c r="U26" s="13" t="n">
        <v>18.5483212235583</v>
      </c>
      <c r="V26" s="13" t="n">
        <v>21.0873277623991</v>
      </c>
      <c r="W26" s="13" t="n">
        <v>23.6157566108099</v>
      </c>
      <c r="X26" s="13" t="n">
        <v>25.5225137900114</v>
      </c>
      <c r="Y26" s="13" t="n">
        <v>26.4378339075438</v>
      </c>
      <c r="Z26" s="13" t="n">
        <v>27.1856259969148</v>
      </c>
      <c r="AA26" s="13" t="n">
        <v>27.910172005603</v>
      </c>
      <c r="AB26" s="13" t="n">
        <v>28.7361767923848</v>
      </c>
      <c r="AC26" s="13" t="n">
        <v>29.6983455696325</v>
      </c>
      <c r="AD26" s="13" t="n">
        <v>30.667508892892</v>
      </c>
      <c r="AE26" s="13" t="n">
        <v>31.6925292099936</v>
      </c>
      <c r="AF26" s="13" t="n">
        <v>32.9516252570954</v>
      </c>
      <c r="AG26" s="13" t="n">
        <v>34.4021966847037</v>
      </c>
      <c r="AH26" s="13" t="n">
        <v>35.7451543523249</v>
      </c>
    </row>
    <row r="27" customFormat="false" ht="12.8" hidden="false" customHeight="false" outlineLevel="0" collapsed="false">
      <c r="A27" s="12" t="s">
        <v>26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0.006516822</v>
      </c>
      <c r="J27" s="13" t="n">
        <v>0.003978016</v>
      </c>
      <c r="K27" s="13" t="n">
        <v>0.003642874</v>
      </c>
      <c r="L27" s="13" t="n">
        <v>0.006696734</v>
      </c>
      <c r="M27" s="13" t="n">
        <v>0.011859744</v>
      </c>
      <c r="N27" s="13" t="n">
        <v>0.029738198</v>
      </c>
      <c r="O27" s="13" t="n">
        <v>0.087366368</v>
      </c>
      <c r="P27" s="13" t="n">
        <v>0.18015022</v>
      </c>
      <c r="Q27" s="13" t="n">
        <v>0.30898037</v>
      </c>
      <c r="R27" s="13" t="n">
        <v>0.640324524</v>
      </c>
      <c r="S27" s="13" t="n">
        <v>2.462264194</v>
      </c>
      <c r="T27" s="13" t="n">
        <v>10.435001006</v>
      </c>
      <c r="U27" s="13" t="n">
        <v>23.932324068</v>
      </c>
      <c r="V27" s="13" t="n">
        <v>25.577477494</v>
      </c>
      <c r="W27" s="13" t="n">
        <v>30.87532698</v>
      </c>
      <c r="X27" s="13" t="n">
        <v>34.926855178</v>
      </c>
      <c r="Y27" s="13" t="n">
        <v>37.130105776</v>
      </c>
      <c r="Z27" s="13" t="n">
        <v>35.680111978</v>
      </c>
      <c r="AA27" s="13" t="n">
        <v>36.485189884</v>
      </c>
      <c r="AB27" s="13" t="n">
        <v>36.022060018</v>
      </c>
      <c r="AC27" s="13" t="n">
        <v>36.889386014</v>
      </c>
      <c r="AD27" s="13" t="n">
        <v>34.4147679952672</v>
      </c>
      <c r="AE27" s="13" t="n">
        <v>38.8295574245058</v>
      </c>
      <c r="AF27" s="13" t="n">
        <v>42.1712024514189</v>
      </c>
      <c r="AG27" s="13" t="n">
        <v>51.8079213347527</v>
      </c>
      <c r="AH27" s="13" t="n">
        <v>75.6933580037349</v>
      </c>
    </row>
    <row r="28" customFormat="false" ht="12.8" hidden="false" customHeight="false" outlineLevel="0" collapsed="false">
      <c r="A28" s="12" t="s">
        <v>27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0</v>
      </c>
      <c r="Q28" s="13" t="n">
        <v>0</v>
      </c>
      <c r="R28" s="13" t="n">
        <v>0</v>
      </c>
      <c r="S28" s="13" t="n">
        <v>0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6.4343299</v>
      </c>
      <c r="Z28" s="13" t="n">
        <v>10.7349414</v>
      </c>
      <c r="AA28" s="13" t="n">
        <v>11.6868161</v>
      </c>
      <c r="AB28" s="13" t="n">
        <v>10.7855208</v>
      </c>
      <c r="AC28" s="13" t="n">
        <v>11.0074948</v>
      </c>
      <c r="AD28" s="13" t="n">
        <v>9.4382945</v>
      </c>
      <c r="AE28" s="13" t="n">
        <v>8.6857942</v>
      </c>
      <c r="AF28" s="13" t="n">
        <v>11.1076228</v>
      </c>
      <c r="AG28" s="13" t="n">
        <v>11.3959556</v>
      </c>
      <c r="AH28" s="13" t="n">
        <v>11.7393819</v>
      </c>
    </row>
    <row r="29" customFormat="false" ht="12.8" hidden="false" customHeight="false" outlineLevel="0" collapsed="false">
      <c r="A29" s="12" t="s">
        <v>28</v>
      </c>
      <c r="B29" s="13" t="n">
        <v>0.00387</v>
      </c>
      <c r="C29" s="13" t="n">
        <v>0.061891534</v>
      </c>
      <c r="D29" s="13" t="n">
        <v>0.062522</v>
      </c>
      <c r="E29" s="13" t="n">
        <v>0.080549406</v>
      </c>
      <c r="F29" s="13" t="n">
        <v>0.119699272</v>
      </c>
      <c r="G29" s="13" t="n">
        <v>0.343760662</v>
      </c>
      <c r="H29" s="13" t="n">
        <v>0.70883006</v>
      </c>
      <c r="I29" s="13" t="n">
        <v>0.603060982</v>
      </c>
      <c r="J29" s="13" t="n">
        <v>0.726958</v>
      </c>
      <c r="K29" s="13" t="n">
        <v>7.551546824</v>
      </c>
      <c r="L29" s="13" t="n">
        <v>11.878849416</v>
      </c>
      <c r="M29" s="13" t="n">
        <v>14.027581776</v>
      </c>
      <c r="N29" s="13" t="n">
        <v>14.804695234</v>
      </c>
      <c r="O29" s="13" t="n">
        <v>14.026085806</v>
      </c>
      <c r="P29" s="13" t="n">
        <v>17.710185884</v>
      </c>
      <c r="Q29" s="13" t="n">
        <v>20.90212284</v>
      </c>
      <c r="R29" s="13" t="n">
        <v>27.27044133</v>
      </c>
      <c r="S29" s="13" t="n">
        <v>42.695831416</v>
      </c>
      <c r="T29" s="13" t="n">
        <v>66.199025202</v>
      </c>
      <c r="U29" s="13" t="n">
        <v>78.604756026</v>
      </c>
      <c r="V29" s="13" t="n">
        <v>136.288884764</v>
      </c>
      <c r="W29" s="13" t="n">
        <v>170.95043966</v>
      </c>
      <c r="X29" s="13" t="n">
        <v>231.455335718</v>
      </c>
      <c r="Y29" s="13" t="n">
        <v>280.696402932</v>
      </c>
      <c r="Z29" s="13" t="n">
        <v>252.327821496</v>
      </c>
      <c r="AA29" s="13" t="n">
        <v>228.629773812</v>
      </c>
      <c r="AB29" s="13" t="n">
        <v>235.247252964</v>
      </c>
      <c r="AC29" s="13" t="n">
        <v>248.15325542</v>
      </c>
      <c r="AD29" s="13" t="n">
        <v>237.999387468</v>
      </c>
      <c r="AE29" s="13" t="n">
        <v>268.191814162</v>
      </c>
      <c r="AF29" s="13" t="n">
        <v>224.765895292</v>
      </c>
      <c r="AG29" s="13" t="n">
        <v>230.903751498</v>
      </c>
      <c r="AH29" s="13" t="n">
        <v>216.817770226085</v>
      </c>
    </row>
    <row r="30" customFormat="false" ht="12.8" hidden="false" customHeight="false" outlineLevel="0" collapsed="false">
      <c r="A30" s="12" t="s">
        <v>29</v>
      </c>
      <c r="B30" s="13" t="n">
        <v>250.92315632</v>
      </c>
      <c r="C30" s="13" t="n">
        <v>295.78143228</v>
      </c>
      <c r="D30" s="13" t="n">
        <v>405.232747512</v>
      </c>
      <c r="E30" s="13" t="n">
        <v>353.072837374</v>
      </c>
      <c r="F30" s="13" t="n">
        <v>384.424079754</v>
      </c>
      <c r="G30" s="13" t="n">
        <v>333.378003002</v>
      </c>
      <c r="H30" s="13" t="n">
        <v>494.661808054</v>
      </c>
      <c r="I30" s="13" t="n">
        <v>447.910058312</v>
      </c>
      <c r="J30" s="13" t="n">
        <v>386.57205755</v>
      </c>
      <c r="K30" s="13" t="n">
        <v>365.643669192</v>
      </c>
      <c r="L30" s="13" t="n">
        <v>342.777856494</v>
      </c>
      <c r="M30" s="13" t="n">
        <v>395.594121298</v>
      </c>
      <c r="N30" s="13" t="n">
        <v>319.110127422</v>
      </c>
      <c r="O30" s="13" t="n">
        <v>481.880521207</v>
      </c>
      <c r="P30" s="13" t="n">
        <v>425.4621305962</v>
      </c>
      <c r="Q30" s="13" t="n">
        <v>283.12619128742</v>
      </c>
      <c r="R30" s="13" t="n">
        <v>263.489716174</v>
      </c>
      <c r="S30" s="13" t="n">
        <v>275.24808776</v>
      </c>
      <c r="T30" s="13" t="n">
        <v>327.230063984</v>
      </c>
      <c r="U30" s="13" t="n">
        <v>360.27372489894</v>
      </c>
      <c r="V30" s="13" t="n">
        <v>422.828728062</v>
      </c>
      <c r="W30" s="13" t="n">
        <v>326.023509096</v>
      </c>
      <c r="X30" s="13" t="n">
        <v>290.209516274</v>
      </c>
      <c r="Y30" s="13" t="n">
        <v>471.112715466</v>
      </c>
      <c r="Z30" s="13" t="n">
        <v>457.334231142</v>
      </c>
      <c r="AA30" s="13" t="n">
        <v>384.719327988</v>
      </c>
      <c r="AB30" s="13" t="n">
        <v>345.248079042</v>
      </c>
      <c r="AC30" s="13" t="n">
        <v>323.273771756</v>
      </c>
      <c r="AD30" s="13" t="n">
        <v>468.67234664324</v>
      </c>
      <c r="AE30" s="13" t="n">
        <v>301.35792256494</v>
      </c>
      <c r="AF30" s="13" t="n">
        <v>442.42261740732</v>
      </c>
      <c r="AG30" s="13" t="n">
        <v>294.06806274326</v>
      </c>
      <c r="AH30" s="13" t="n">
        <v>233.50386091412</v>
      </c>
    </row>
    <row r="31" customFormat="false" ht="12.8" hidden="false" customHeight="false" outlineLevel="0" collapsed="false">
      <c r="A31" s="12" t="s">
        <v>30</v>
      </c>
      <c r="B31" s="13" t="n">
        <v>211.5</v>
      </c>
      <c r="C31" s="13" t="n">
        <v>239.187496553395</v>
      </c>
      <c r="D31" s="13" t="n">
        <v>211.50616716208</v>
      </c>
      <c r="E31" s="13" t="n">
        <v>156.69368359977</v>
      </c>
      <c r="F31" s="13" t="n">
        <v>115.49729497778</v>
      </c>
      <c r="G31" s="13" t="n">
        <v>110.23074177778</v>
      </c>
      <c r="H31" s="13" t="n">
        <v>108.41951333333</v>
      </c>
      <c r="I31" s="13" t="n">
        <v>95.67527777778</v>
      </c>
      <c r="J31" s="13" t="n">
        <v>94.0674</v>
      </c>
      <c r="K31" s="13" t="n">
        <v>91.5135</v>
      </c>
      <c r="L31" s="13" t="n">
        <v>86.045</v>
      </c>
      <c r="M31" s="13" t="n">
        <v>86.899</v>
      </c>
      <c r="N31" s="13" t="n">
        <v>80.69000000005</v>
      </c>
      <c r="O31" s="13" t="n">
        <v>88.837355751231</v>
      </c>
      <c r="P31" s="13" t="n">
        <v>91.4365698333295</v>
      </c>
      <c r="Q31" s="13" t="n">
        <v>99.4591423774701</v>
      </c>
      <c r="R31" s="13" t="n">
        <v>93.5564600314466</v>
      </c>
      <c r="S31" s="13" t="n">
        <v>101.801089691478</v>
      </c>
      <c r="T31" s="13" t="n">
        <v>110.64428140643</v>
      </c>
      <c r="U31" s="13" t="n">
        <v>109.096830121199</v>
      </c>
      <c r="V31" s="13" t="n">
        <v>118.05404441364</v>
      </c>
      <c r="W31" s="13" t="n">
        <v>124.437726713771</v>
      </c>
      <c r="X31" s="13" t="n">
        <v>138.224294659904</v>
      </c>
      <c r="Y31" s="13" t="n">
        <v>146.95662888278</v>
      </c>
      <c r="Z31" s="13" t="n">
        <v>169.215546051959</v>
      </c>
      <c r="AA31" s="13" t="n">
        <v>175.379101802628</v>
      </c>
      <c r="AB31" s="13" t="n">
        <v>170.452049035756</v>
      </c>
      <c r="AC31" s="13" t="n">
        <v>192.312953934731</v>
      </c>
      <c r="AD31" s="13" t="n">
        <v>206.771056658324</v>
      </c>
      <c r="AE31" s="13" t="n">
        <v>228.42184123473</v>
      </c>
      <c r="AF31" s="13" t="n">
        <v>233.149462816059</v>
      </c>
      <c r="AG31" s="13" t="n">
        <v>240.479540139687</v>
      </c>
      <c r="AH31" s="13" t="n">
        <v>253.522119001123</v>
      </c>
    </row>
    <row r="32" customFormat="false" ht="12.8" hidden="false" customHeight="false" outlineLevel="0" collapsed="false">
      <c r="A32" s="12" t="s">
        <v>31</v>
      </c>
      <c r="B32" s="13" t="n">
        <v>20.65</v>
      </c>
      <c r="C32" s="13" t="n">
        <v>27.3</v>
      </c>
      <c r="D32" s="13" t="n">
        <v>34.07922845</v>
      </c>
      <c r="E32" s="13" t="n">
        <v>36.3206077</v>
      </c>
      <c r="F32" s="13" t="n">
        <v>38.149015000025</v>
      </c>
      <c r="G32" s="13" t="n">
        <v>51.87871355967</v>
      </c>
      <c r="H32" s="13" t="n">
        <v>53.9449493</v>
      </c>
      <c r="I32" s="13" t="n">
        <v>61.6269818</v>
      </c>
      <c r="J32" s="13" t="n">
        <v>59.699991799975</v>
      </c>
      <c r="K32" s="13" t="n">
        <v>61.3168353</v>
      </c>
      <c r="L32" s="13" t="n">
        <v>61.355367099975</v>
      </c>
      <c r="M32" s="13" t="n">
        <v>57.773666299975</v>
      </c>
      <c r="N32" s="13" t="n">
        <v>55.3162014</v>
      </c>
      <c r="O32" s="13" t="n">
        <v>74.3149267</v>
      </c>
      <c r="P32" s="13" t="n">
        <v>68.2733654999983</v>
      </c>
      <c r="Q32" s="13" t="n">
        <v>69.4692099999745</v>
      </c>
      <c r="R32" s="13" t="n">
        <v>70.2623305999994</v>
      </c>
      <c r="S32" s="13" t="n">
        <v>70.4544134000244</v>
      </c>
      <c r="T32" s="13" t="n">
        <v>71.4062712500072</v>
      </c>
      <c r="U32" s="13" t="n">
        <v>77.3241724000261</v>
      </c>
      <c r="V32" s="13" t="n">
        <v>82.5608977000261</v>
      </c>
      <c r="W32" s="13" t="n">
        <v>86.8807007000467</v>
      </c>
      <c r="X32" s="13" t="n">
        <v>102.553330600047</v>
      </c>
      <c r="Y32" s="13" t="n">
        <v>94.0634638499989</v>
      </c>
      <c r="Z32" s="13" t="n">
        <v>89.239969000025</v>
      </c>
      <c r="AA32" s="13" t="n">
        <v>103.12548420002</v>
      </c>
      <c r="AB32" s="13" t="n">
        <v>105.955026887502</v>
      </c>
      <c r="AC32" s="13" t="n">
        <v>110.976063237503</v>
      </c>
      <c r="AD32" s="13" t="n">
        <v>99.1629358175239</v>
      </c>
      <c r="AE32" s="13" t="n">
        <v>110.585539003998</v>
      </c>
      <c r="AF32" s="13" t="n">
        <v>107.356829810223</v>
      </c>
      <c r="AG32" s="13" t="n">
        <v>124.35613275002</v>
      </c>
      <c r="AH32" s="13" t="n">
        <v>124.503403472676</v>
      </c>
    </row>
    <row r="33" customFormat="false" ht="12.8" hidden="false" customHeight="false" outlineLevel="0" collapsed="false">
      <c r="A33" s="12" t="s">
        <v>32</v>
      </c>
      <c r="B33" s="13" t="n">
        <v>0</v>
      </c>
      <c r="C33" s="13" t="n">
        <v>0</v>
      </c>
      <c r="D33" s="13" t="n">
        <v>0</v>
      </c>
      <c r="E33" s="13" t="n">
        <v>0.2659692672</v>
      </c>
      <c r="F33" s="13" t="n">
        <v>0.2129567328</v>
      </c>
      <c r="G33" s="13" t="n">
        <v>0.3652157376</v>
      </c>
      <c r="H33" s="13" t="n">
        <v>0.4044757248</v>
      </c>
      <c r="I33" s="13" t="n">
        <v>0.0282828672</v>
      </c>
      <c r="J33" s="13" t="n">
        <v>0.3382652448</v>
      </c>
      <c r="K33" s="13" t="n">
        <v>0.3244123008</v>
      </c>
      <c r="L33" s="13" t="n">
        <v>1.81901380704</v>
      </c>
      <c r="M33" s="13" t="n">
        <v>5.04190607724</v>
      </c>
      <c r="N33" s="13" t="n">
        <v>9.24936304467</v>
      </c>
      <c r="O33" s="13" t="n">
        <v>20.3848222486044</v>
      </c>
      <c r="P33" s="13" t="n">
        <v>33.5957348820933</v>
      </c>
      <c r="Q33" s="13" t="n">
        <v>35.9757063454911</v>
      </c>
      <c r="R33" s="13" t="n">
        <v>39.5386071265744</v>
      </c>
      <c r="S33" s="13" t="n">
        <v>40.1841850045189</v>
      </c>
      <c r="T33" s="13" t="n">
        <v>43.1736810057633</v>
      </c>
      <c r="U33" s="13" t="n">
        <v>46.1507467522256</v>
      </c>
      <c r="V33" s="13" t="n">
        <v>56.0920597997256</v>
      </c>
      <c r="W33" s="13" t="n">
        <v>59.1386545384822</v>
      </c>
      <c r="X33" s="13" t="n">
        <v>64.2975101285822</v>
      </c>
      <c r="Y33" s="13" t="n">
        <v>68.80032644583</v>
      </c>
      <c r="Z33" s="13" t="n">
        <v>54.65882928909</v>
      </c>
      <c r="AA33" s="13" t="n">
        <v>58.4298093951411</v>
      </c>
      <c r="AB33" s="13" t="n">
        <v>53.0083873341</v>
      </c>
      <c r="AC33" s="13" t="n">
        <v>54.8421106559567</v>
      </c>
      <c r="AD33" s="13" t="n">
        <v>50.7035007723578</v>
      </c>
      <c r="AE33" s="13" t="n">
        <v>50.7095221744578</v>
      </c>
      <c r="AF33" s="13" t="n">
        <v>49.8360761427189</v>
      </c>
      <c r="AG33" s="13" t="n">
        <v>60.3560996200498</v>
      </c>
      <c r="AH33" s="13" t="n">
        <v>59.9361005186867</v>
      </c>
    </row>
    <row r="34" customFormat="false" ht="12.8" hidden="false" customHeight="false" outlineLevel="0" collapsed="false">
      <c r="A34" s="12" t="s">
        <v>33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3" t="n">
        <v>0</v>
      </c>
      <c r="H34" s="13" t="n">
        <v>0</v>
      </c>
      <c r="I34" s="13" t="n">
        <v>0</v>
      </c>
      <c r="J34" s="13" t="n">
        <v>0</v>
      </c>
      <c r="K34" s="13" t="n">
        <v>0</v>
      </c>
      <c r="L34" s="13" t="n">
        <v>0</v>
      </c>
      <c r="M34" s="13" t="n">
        <v>0</v>
      </c>
      <c r="N34" s="13" t="n">
        <v>1.1</v>
      </c>
      <c r="O34" s="13" t="n">
        <v>17.3404338526988</v>
      </c>
      <c r="P34" s="13" t="n">
        <v>19.8294844893508</v>
      </c>
      <c r="Q34" s="13" t="n">
        <v>23.0059550519085</v>
      </c>
      <c r="R34" s="13" t="n">
        <v>28.02082806087</v>
      </c>
      <c r="S34" s="13" t="n">
        <v>61.4503292724143</v>
      </c>
      <c r="T34" s="13" t="n">
        <v>95.1501822638993</v>
      </c>
      <c r="U34" s="13" t="n">
        <v>168.943305084852</v>
      </c>
      <c r="V34" s="13" t="n">
        <v>227.793384261889</v>
      </c>
      <c r="W34" s="13" t="n">
        <v>273.652949124056</v>
      </c>
      <c r="X34" s="13" t="n">
        <v>331.136652392443</v>
      </c>
      <c r="Y34" s="13" t="n">
        <v>137.921059416567</v>
      </c>
      <c r="Z34" s="13" t="n">
        <v>151.402000493215</v>
      </c>
      <c r="AA34" s="13" t="n">
        <v>160.351568668877</v>
      </c>
      <c r="AB34" s="13" t="n">
        <v>177.375017478588</v>
      </c>
      <c r="AC34" s="13" t="n">
        <v>206.272361206613</v>
      </c>
      <c r="AD34" s="13" t="n">
        <v>267.268614326041</v>
      </c>
      <c r="AE34" s="13" t="n">
        <v>273.22097278309</v>
      </c>
      <c r="AF34" s="13" t="n">
        <v>241.591049205939</v>
      </c>
      <c r="AG34" s="13" t="n">
        <v>230.999676794914</v>
      </c>
      <c r="AH34" s="13" t="n">
        <v>239.969173568945</v>
      </c>
    </row>
    <row r="35" customFormat="false" ht="12.8" hidden="false" customHeight="false" outlineLevel="0" collapsed="false">
      <c r="A35" s="12" t="s">
        <v>34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 t="n">
        <v>0</v>
      </c>
      <c r="J35" s="13" t="n">
        <v>0</v>
      </c>
      <c r="K35" s="13" t="n">
        <v>0</v>
      </c>
      <c r="L35" s="13" t="n">
        <v>0</v>
      </c>
      <c r="M35" s="13" t="n">
        <v>0</v>
      </c>
      <c r="N35" s="13" t="n">
        <v>0</v>
      </c>
      <c r="O35" s="13" t="n">
        <v>0</v>
      </c>
      <c r="P35" s="13" t="n">
        <v>0</v>
      </c>
      <c r="Q35" s="13" t="n">
        <v>0</v>
      </c>
      <c r="R35" s="13" t="n">
        <v>0</v>
      </c>
      <c r="S35" s="13" t="n">
        <v>0</v>
      </c>
      <c r="T35" s="13" t="n">
        <v>0</v>
      </c>
      <c r="U35" s="13" t="n">
        <v>33.469652</v>
      </c>
      <c r="V35" s="13" t="n">
        <v>37.822714</v>
      </c>
      <c r="W35" s="13" t="n">
        <v>44.788198</v>
      </c>
      <c r="X35" s="13" t="n">
        <v>50.989314</v>
      </c>
      <c r="Y35" s="13" t="n">
        <v>61.06043</v>
      </c>
      <c r="Z35" s="13" t="n">
        <v>72.817404</v>
      </c>
      <c r="AA35" s="13" t="n">
        <v>87.957016</v>
      </c>
      <c r="AB35" s="13" t="n">
        <v>112.476992</v>
      </c>
      <c r="AC35" s="13" t="n">
        <v>139.08479</v>
      </c>
      <c r="AD35" s="13" t="n">
        <v>167.766306</v>
      </c>
      <c r="AE35" s="13" t="n">
        <v>193.738383875894</v>
      </c>
      <c r="AF35" s="13" t="n">
        <v>218.355742920282</v>
      </c>
      <c r="AG35" s="13" t="n">
        <v>242.973116428941</v>
      </c>
      <c r="AH35" s="13" t="n">
        <v>267.590504401869</v>
      </c>
    </row>
    <row r="36" customFormat="false" ht="12.8" hidden="false" customHeight="false" outlineLevel="0" collapsed="false">
      <c r="A36" s="10" t="s">
        <v>35</v>
      </c>
      <c r="B36" s="11" t="n">
        <f aca="false">SUM(B19:B25)</f>
        <v>17079.7881505914</v>
      </c>
      <c r="C36" s="11" t="n">
        <f aca="false">SUM(C19:C25)</f>
        <v>17684.0770874299</v>
      </c>
      <c r="D36" s="11" t="n">
        <f aca="false">SUM(D19:D25)</f>
        <v>17675.5575288147</v>
      </c>
      <c r="E36" s="11" t="n">
        <f aca="false">SUM(E19:E25)</f>
        <v>17862.9201026013</v>
      </c>
      <c r="F36" s="11" t="n">
        <f aca="false">SUM(F19:F25)</f>
        <v>18371.1338868477</v>
      </c>
      <c r="G36" s="11" t="n">
        <f aca="false">SUM(G19:G25)</f>
        <v>18919.3887394436</v>
      </c>
      <c r="H36" s="11" t="n">
        <f aca="false">SUM(H19:H25)</f>
        <v>20011.3335292248</v>
      </c>
      <c r="I36" s="11" t="n">
        <f aca="false">SUM(I19:I25)</f>
        <v>20426.8947764448</v>
      </c>
      <c r="J36" s="11" t="n">
        <f aca="false">SUM(J19:J25)</f>
        <v>21492.9518865752</v>
      </c>
      <c r="K36" s="11" t="n">
        <f aca="false">SUM(K19:K25)</f>
        <v>22405.6066877261</v>
      </c>
      <c r="L36" s="11" t="n">
        <f aca="false">SUM(L19:L25)</f>
        <v>22882.6739585915</v>
      </c>
      <c r="M36" s="11" t="n">
        <f aca="false">SUM(M19:M25)</f>
        <v>23800.2770833207</v>
      </c>
      <c r="N36" s="11" t="n">
        <f aca="false">SUM(N19:N25)</f>
        <v>24671.371200683</v>
      </c>
      <c r="O36" s="11" t="n">
        <f aca="false">SUM(O19:O25)</f>
        <v>25791.5927947136</v>
      </c>
      <c r="P36" s="11" t="n">
        <f aca="false">SUM(P19:P25)</f>
        <v>26301.4685919152</v>
      </c>
      <c r="Q36" s="11" t="n">
        <f aca="false">SUM(Q19:Q25)</f>
        <v>26260.0798695073</v>
      </c>
      <c r="R36" s="11" t="n">
        <f aca="false">SUM(R19:R25)</f>
        <v>26147.6445431255</v>
      </c>
      <c r="S36" s="11" t="n">
        <f aca="false">SUM(S19:S25)</f>
        <v>26350.8739782786</v>
      </c>
      <c r="T36" s="11" t="n">
        <f aca="false">SUM(T19:T25)</f>
        <v>25176.9511724814</v>
      </c>
      <c r="U36" s="11" t="n">
        <f aca="false">SUM(U19:U25)</f>
        <v>24034.8953222206</v>
      </c>
      <c r="V36" s="11" t="n">
        <f aca="false">SUM(V19:V25)</f>
        <v>25671.3023729721</v>
      </c>
      <c r="W36" s="11" t="n">
        <f aca="false">SUM(W19:W25)</f>
        <v>24079.3940664948</v>
      </c>
      <c r="X36" s="11" t="n">
        <f aca="false">SUM(X19:X25)</f>
        <v>23574.849919483</v>
      </c>
      <c r="Y36" s="11" t="n">
        <f aca="false">SUM(Y19:Y25)</f>
        <v>22564.1121843853</v>
      </c>
      <c r="Z36" s="11" t="n">
        <f aca="false">SUM(Z19:Z25)</f>
        <v>22514.8496479717</v>
      </c>
      <c r="AA36" s="11" t="n">
        <f aca="false">SUM(AA19:AA25)</f>
        <v>23704.756849631</v>
      </c>
      <c r="AB36" s="11" t="n">
        <f aca="false">SUM(AB19:AB25)</f>
        <v>23845.46366266</v>
      </c>
      <c r="AC36" s="11" t="n">
        <f aca="false">SUM(AC19:AC25)</f>
        <v>24582.000299836</v>
      </c>
      <c r="AD36" s="11" t="n">
        <f aca="false">SUM(AD19:AD25)</f>
        <v>24125.8761818478</v>
      </c>
      <c r="AE36" s="11" t="n">
        <f aca="false">SUM(AE19:AE25)</f>
        <v>24605.7355733045</v>
      </c>
      <c r="AF36" s="11" t="n">
        <f aca="false">SUM(AF19:AF25)</f>
        <v>22541.1124641171</v>
      </c>
      <c r="AG36" s="11" t="n">
        <f aca="false">SUM(AG19:AG25)</f>
        <v>23175.5697494253</v>
      </c>
      <c r="AH36" s="11" t="n">
        <f aca="false">SUM(AH19:AH25)</f>
        <v>23793.176046906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2025-01-29T16:29:34Z</dcterms:created>
  <dc:creator/>
  <dc:description/>
  <dc:language>ca-ES</dc:language>
  <cp:lastModifiedBy/>
  <dcterms:modified xsi:type="dcterms:W3CDTF">2025-01-29T17:00:23Z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