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co\Documents\cours\M2_MOSEF\Base_de_donnees_&amp;_dashboard\projet\"/>
    </mc:Choice>
  </mc:AlternateContent>
  <xr:revisionPtr revIDLastSave="0" documentId="13_ncr:1_{FA8CFAB2-F4FB-478F-AE6D-038AC992247D}" xr6:coauthVersionLast="47" xr6:coauthVersionMax="47" xr10:uidLastSave="{00000000-0000-0000-0000-000000000000}"/>
  <bookViews>
    <workbookView xWindow="-110" yWindow="-110" windowWidth="19420" windowHeight="10300" xr2:uid="{8C1C528F-B25A-4A44-B6E9-47C6E0D3F5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  <c r="G3" i="1"/>
  <c r="I15" i="1"/>
  <c r="I14" i="1"/>
</calcChain>
</file>

<file path=xl/sharedStrings.xml><?xml version="1.0" encoding="utf-8"?>
<sst xmlns="http://schemas.openxmlformats.org/spreadsheetml/2006/main" count="63" uniqueCount="51">
  <si>
    <t>type de produit</t>
  </si>
  <si>
    <t>pea</t>
  </si>
  <si>
    <t>assurance vie</t>
  </si>
  <si>
    <t>per</t>
  </si>
  <si>
    <t>valeur immobiliere</t>
  </si>
  <si>
    <t xml:space="preserve">produit </t>
  </si>
  <si>
    <t>livret</t>
  </si>
  <si>
    <t>livret a</t>
  </si>
  <si>
    <t>fond euro</t>
  </si>
  <si>
    <t xml:space="preserve">maison </t>
  </si>
  <si>
    <t xml:space="preserve">credit </t>
  </si>
  <si>
    <t>credit immobilier</t>
  </si>
  <si>
    <t>encours</t>
  </si>
  <si>
    <t xml:space="preserve">valorisation </t>
  </si>
  <si>
    <t>note de risque</t>
  </si>
  <si>
    <t>note de rendement</t>
  </si>
  <si>
    <t>31/09/2025</t>
  </si>
  <si>
    <t xml:space="preserve">compte courant </t>
  </si>
  <si>
    <t xml:space="preserve">etf monde </t>
  </si>
  <si>
    <t>jsp</t>
  </si>
  <si>
    <t>NASDAQ</t>
  </si>
  <si>
    <t>prêt étudiant</t>
  </si>
  <si>
    <t>taux assurance</t>
  </si>
  <si>
    <t>taux interets</t>
  </si>
  <si>
    <t>Plus/moins value totale</t>
  </si>
  <si>
    <t>Plus/moins value m-1</t>
  </si>
  <si>
    <t>date courante</t>
  </si>
  <si>
    <t>capital restant dû</t>
  </si>
  <si>
    <t>Montant remboursé</t>
  </si>
  <si>
    <t>capital emprunté</t>
  </si>
  <si>
    <t>taux rendement mensuel moyen</t>
  </si>
  <si>
    <t>taux rendement annuel moyen</t>
  </si>
  <si>
    <t>dividendes -loyers</t>
  </si>
  <si>
    <t>salaire percu</t>
  </si>
  <si>
    <t xml:space="preserve">loyer payé </t>
  </si>
  <si>
    <t>à rajouter</t>
  </si>
  <si>
    <t xml:space="preserve">inflation du mois </t>
  </si>
  <si>
    <t>dépenses courantes qui regroupe courses, assurances</t>
  </si>
  <si>
    <t xml:space="preserve">cryptommonnaie </t>
  </si>
  <si>
    <t>bitcoin</t>
  </si>
  <si>
    <t xml:space="preserve">Méthode d'obtention de la série </t>
  </si>
  <si>
    <t xml:space="preserve">récupérer le taux </t>
  </si>
  <si>
    <t xml:space="preserve">généré aléatoirement </t>
  </si>
  <si>
    <t xml:space="preserve">récupérer la série </t>
  </si>
  <si>
    <t>salaire net de 2400</t>
  </si>
  <si>
    <t>loyer constant de 800</t>
  </si>
  <si>
    <t>dépenses courantes  500</t>
  </si>
  <si>
    <t xml:space="preserve">récupérer un tableau d'amortissement </t>
  </si>
  <si>
    <t xml:space="preserve">ajouter le patrimoine foncier </t>
  </si>
  <si>
    <t>créer une situation initial :</t>
  </si>
  <si>
    <t xml:space="preserve">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</si>
</sst>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1771-EEA6-4311-A89E-1E118EA742CF}">
  <dimension ref="A2:M28"/>
  <sheetViews>
    <sheetView tabSelected="1" topLeftCell="A13" workbookViewId="0">
      <selection activeCell="C15" sqref="C15"/>
    </sheetView>
  </sheetViews>
  <sheetFormatPr baseColWidth="10" defaultRowHeight="14.5" x14ac:dyDescent="0.35"/>
  <cols>
    <col min="1" max="13" width="10.90625" style="1"/>
    <col min="14" max="14" width="21" style="1" customWidth="1"/>
    <col min="15" max="16384" width="10.90625" style="1"/>
  </cols>
  <sheetData>
    <row r="2" spans="1:13" s="4" customFormat="1" ht="57.5" customHeight="1" x14ac:dyDescent="0.35">
      <c r="A2" s="3" t="s">
        <v>26</v>
      </c>
      <c r="B2" s="3" t="s">
        <v>0</v>
      </c>
      <c r="C2" s="3" t="s">
        <v>5</v>
      </c>
      <c r="D2" s="3" t="s">
        <v>12</v>
      </c>
      <c r="E2" s="3" t="s">
        <v>13</v>
      </c>
      <c r="F2" s="3" t="s">
        <v>31</v>
      </c>
      <c r="G2" s="3" t="s">
        <v>30</v>
      </c>
      <c r="H2" s="3" t="s">
        <v>32</v>
      </c>
      <c r="I2" s="3" t="s">
        <v>14</v>
      </c>
      <c r="J2" s="3" t="s">
        <v>15</v>
      </c>
      <c r="K2" s="3" t="s">
        <v>25</v>
      </c>
      <c r="L2" s="3" t="s">
        <v>24</v>
      </c>
      <c r="M2" s="4" t="s">
        <v>40</v>
      </c>
    </row>
    <row r="3" spans="1:13" x14ac:dyDescent="0.35">
      <c r="A3" s="6">
        <v>45658</v>
      </c>
      <c r="B3" s="2" t="s">
        <v>6</v>
      </c>
      <c r="C3" s="8" t="s">
        <v>7</v>
      </c>
      <c r="D3" s="2">
        <v>2000</v>
      </c>
      <c r="E3" s="2">
        <v>2300</v>
      </c>
      <c r="F3" s="2">
        <v>1.7</v>
      </c>
      <c r="G3" s="1">
        <f>((1+1.7/100)^(1/12) - 1 ) * 100</f>
        <v>0.14057468926966799</v>
      </c>
      <c r="I3" s="2">
        <v>2</v>
      </c>
      <c r="J3" s="2">
        <v>3</v>
      </c>
      <c r="K3" s="2">
        <v>5</v>
      </c>
      <c r="L3" s="2">
        <f>E3-D3</f>
        <v>300</v>
      </c>
      <c r="M3" s="9" t="s">
        <v>41</v>
      </c>
    </row>
    <row r="4" spans="1:13" x14ac:dyDescent="0.35">
      <c r="A4" s="6">
        <v>45658</v>
      </c>
      <c r="B4" s="2" t="s">
        <v>1</v>
      </c>
      <c r="C4" s="8" t="s">
        <v>20</v>
      </c>
      <c r="D4" s="2">
        <v>500</v>
      </c>
      <c r="E4" s="2">
        <v>300</v>
      </c>
      <c r="F4" s="2"/>
      <c r="G4" s="2">
        <v>8</v>
      </c>
      <c r="H4" s="2">
        <v>3</v>
      </c>
      <c r="I4" s="2">
        <v>6</v>
      </c>
      <c r="J4" s="2">
        <v>7</v>
      </c>
      <c r="K4" s="2">
        <v>-50</v>
      </c>
      <c r="L4" s="2">
        <f t="shared" ref="L4:L8" si="0">E4-D4</f>
        <v>-200</v>
      </c>
      <c r="M4" s="1" t="s">
        <v>41</v>
      </c>
    </row>
    <row r="5" spans="1:13" x14ac:dyDescent="0.35">
      <c r="A5" s="6">
        <v>45658</v>
      </c>
      <c r="B5" s="2" t="s">
        <v>1</v>
      </c>
      <c r="C5" s="8" t="s">
        <v>18</v>
      </c>
      <c r="D5" s="2">
        <v>4000</v>
      </c>
      <c r="E5" s="2">
        <v>4700</v>
      </c>
      <c r="F5" s="2"/>
      <c r="G5" s="2">
        <v>6</v>
      </c>
      <c r="H5" s="2"/>
      <c r="I5" s="2">
        <v>3</v>
      </c>
      <c r="J5" s="2">
        <v>4</v>
      </c>
      <c r="K5" s="2">
        <v>12</v>
      </c>
      <c r="L5" s="2">
        <f t="shared" si="0"/>
        <v>700</v>
      </c>
      <c r="M5" s="1" t="s">
        <v>41</v>
      </c>
    </row>
    <row r="6" spans="1:13" x14ac:dyDescent="0.35">
      <c r="A6" s="6">
        <v>45658</v>
      </c>
      <c r="B6" s="2" t="s">
        <v>2</v>
      </c>
      <c r="C6" s="8" t="s">
        <v>8</v>
      </c>
      <c r="D6" s="2">
        <v>5000</v>
      </c>
      <c r="E6" s="2">
        <v>5100</v>
      </c>
      <c r="F6" s="2"/>
      <c r="G6" s="2">
        <v>3.2</v>
      </c>
      <c r="H6" s="2">
        <v>15</v>
      </c>
      <c r="I6" s="2">
        <v>2</v>
      </c>
      <c r="J6" s="2">
        <v>4</v>
      </c>
      <c r="K6" s="2">
        <v>10</v>
      </c>
      <c r="L6" s="2">
        <f t="shared" si="0"/>
        <v>100</v>
      </c>
      <c r="M6" s="1" t="s">
        <v>41</v>
      </c>
    </row>
    <row r="7" spans="1:13" x14ac:dyDescent="0.35">
      <c r="A7" s="6">
        <v>45658</v>
      </c>
      <c r="B7" s="2" t="s">
        <v>3</v>
      </c>
      <c r="C7" s="2" t="s">
        <v>19</v>
      </c>
      <c r="D7" s="2">
        <v>1000</v>
      </c>
      <c r="E7" s="2">
        <v>2000</v>
      </c>
      <c r="F7" s="2"/>
      <c r="G7" s="2">
        <v>8</v>
      </c>
      <c r="H7" s="2"/>
      <c r="I7" s="2">
        <v>7</v>
      </c>
      <c r="J7" s="2">
        <v>9</v>
      </c>
      <c r="K7" s="2">
        <v>35</v>
      </c>
      <c r="L7" s="2">
        <f t="shared" si="0"/>
        <v>1000</v>
      </c>
      <c r="M7" s="1" t="s">
        <v>42</v>
      </c>
    </row>
    <row r="8" spans="1:13" x14ac:dyDescent="0.35">
      <c r="A8" s="6">
        <v>45658</v>
      </c>
      <c r="B8" s="2" t="s">
        <v>4</v>
      </c>
      <c r="C8" s="2" t="s">
        <v>9</v>
      </c>
      <c r="D8" s="2">
        <v>150000</v>
      </c>
      <c r="E8" s="2">
        <v>130000</v>
      </c>
      <c r="F8" s="2"/>
      <c r="G8" s="2">
        <v>0</v>
      </c>
      <c r="H8" s="2">
        <v>300</v>
      </c>
      <c r="I8" s="2">
        <v>5</v>
      </c>
      <c r="J8" s="2">
        <v>5</v>
      </c>
      <c r="K8" s="2">
        <v>2000</v>
      </c>
      <c r="L8" s="2">
        <f t="shared" si="0"/>
        <v>-20000</v>
      </c>
      <c r="M8" s="1" t="s">
        <v>41</v>
      </c>
    </row>
    <row r="9" spans="1:13" x14ac:dyDescent="0.35">
      <c r="A9" s="6">
        <v>42005</v>
      </c>
      <c r="B9" s="1" t="s">
        <v>38</v>
      </c>
      <c r="C9" s="7" t="s">
        <v>39</v>
      </c>
      <c r="D9" s="1">
        <v>500</v>
      </c>
      <c r="E9" s="1">
        <v>95000</v>
      </c>
    </row>
    <row r="11" spans="1:13" x14ac:dyDescent="0.35">
      <c r="A11" s="6">
        <v>45658</v>
      </c>
      <c r="B11" s="2" t="s">
        <v>17</v>
      </c>
      <c r="C11" s="2" t="s">
        <v>17</v>
      </c>
      <c r="D11" s="2">
        <v>900</v>
      </c>
      <c r="E11" s="2">
        <v>900</v>
      </c>
      <c r="F11" s="2"/>
      <c r="G11" s="2">
        <v>0</v>
      </c>
      <c r="H11" s="2"/>
      <c r="I11" s="2">
        <v>1</v>
      </c>
      <c r="J11" s="2">
        <v>1</v>
      </c>
      <c r="K11" s="2">
        <v>150</v>
      </c>
      <c r="L11" s="2"/>
    </row>
    <row r="13" spans="1:13" s="4" customFormat="1" ht="35" customHeight="1" x14ac:dyDescent="0.35">
      <c r="A13" s="3" t="s">
        <v>26</v>
      </c>
      <c r="B13" s="3" t="s">
        <v>0</v>
      </c>
      <c r="C13" s="3" t="s">
        <v>5</v>
      </c>
      <c r="D13" s="3" t="s">
        <v>29</v>
      </c>
      <c r="E13" s="3" t="s">
        <v>27</v>
      </c>
      <c r="F13" s="3" t="s">
        <v>23</v>
      </c>
      <c r="G13" s="3" t="s">
        <v>22</v>
      </c>
      <c r="H13" s="3"/>
      <c r="I13" s="3" t="s">
        <v>28</v>
      </c>
    </row>
    <row r="14" spans="1:13" x14ac:dyDescent="0.35">
      <c r="A14" s="2" t="s">
        <v>16</v>
      </c>
      <c r="B14" s="2" t="s">
        <v>10</v>
      </c>
      <c r="C14" s="2" t="s">
        <v>21</v>
      </c>
      <c r="D14" s="2">
        <v>30000</v>
      </c>
      <c r="E14" s="2">
        <v>20000</v>
      </c>
      <c r="F14" s="2">
        <v>0.85</v>
      </c>
      <c r="G14" s="2">
        <v>0.2</v>
      </c>
      <c r="H14" s="2"/>
      <c r="I14" s="2">
        <f>D14*(F14+G14)/100</f>
        <v>315</v>
      </c>
      <c r="K14" s="1" t="s">
        <v>47</v>
      </c>
    </row>
    <row r="15" spans="1:13" x14ac:dyDescent="0.35">
      <c r="A15" s="2" t="s">
        <v>16</v>
      </c>
      <c r="B15" s="2" t="s">
        <v>10</v>
      </c>
      <c r="C15" s="8" t="s">
        <v>11</v>
      </c>
      <c r="D15" s="2">
        <v>250000</v>
      </c>
      <c r="E15" s="2">
        <v>120000</v>
      </c>
      <c r="F15" s="2">
        <v>3</v>
      </c>
      <c r="G15" s="2">
        <v>1</v>
      </c>
      <c r="H15" s="2"/>
      <c r="I15" s="2">
        <f>D15*(F15+G15)/100</f>
        <v>10000</v>
      </c>
      <c r="K15" s="1" t="s">
        <v>47</v>
      </c>
    </row>
    <row r="18" spans="6:7" x14ac:dyDescent="0.35">
      <c r="F18" s="5" t="s">
        <v>35</v>
      </c>
    </row>
    <row r="19" spans="6:7" x14ac:dyDescent="0.35">
      <c r="F19" s="7" t="s">
        <v>36</v>
      </c>
      <c r="G19" s="1" t="s">
        <v>43</v>
      </c>
    </row>
    <row r="20" spans="6:7" x14ac:dyDescent="0.35">
      <c r="F20" s="1" t="s">
        <v>33</v>
      </c>
      <c r="G20" s="1" t="s">
        <v>44</v>
      </c>
    </row>
    <row r="21" spans="6:7" x14ac:dyDescent="0.35">
      <c r="F21" s="1" t="s">
        <v>34</v>
      </c>
      <c r="G21" s="1" t="s">
        <v>45</v>
      </c>
    </row>
    <row r="22" spans="6:7" x14ac:dyDescent="0.35">
      <c r="F22" s="1" t="s">
        <v>37</v>
      </c>
      <c r="G22" s="1" t="s">
        <v>46</v>
      </c>
    </row>
    <row r="23" spans="6:7" x14ac:dyDescent="0.35">
      <c r="F23" s="1" t="s">
        <v>48</v>
      </c>
      <c r="G23" s="1">
        <v>150000</v>
      </c>
    </row>
    <row r="27" spans="6:7" x14ac:dyDescent="0.35">
      <c r="F27" s="1" t="s">
        <v>49</v>
      </c>
    </row>
    <row r="28" spans="6:7" x14ac:dyDescent="0.35">
      <c r="F28" s="1" t="s">
        <v>50</v>
      </c>
      <c r="G28" s="1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Colin</dc:creator>
  <cp:lastModifiedBy>Leo Colin</cp:lastModifiedBy>
  <dcterms:created xsi:type="dcterms:W3CDTF">2025-09-22T05:31:01Z</dcterms:created>
  <dcterms:modified xsi:type="dcterms:W3CDTF">2025-09-23T20:37:34Z</dcterms:modified>
</cp:coreProperties>
</file>