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vimanyu\amp\dbaasp_data\"/>
    </mc:Choice>
  </mc:AlternateContent>
  <bookViews>
    <workbookView xWindow="0" yWindow="0" windowWidth="22650" windowHeight="9420" activeTab="1"/>
  </bookViews>
  <sheets>
    <sheet name="Sheet1" sheetId="1" r:id="rId1"/>
    <sheet name="Sheet2" sheetId="2" r:id="rId2"/>
  </sheets>
  <definedNames>
    <definedName name="_xlnm._FilterDatabase" localSheetId="0" hidden="1">Sheet1!$A$1:$E$1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I23" i="1" s="1"/>
  <c r="F24" i="1"/>
  <c r="G24" i="1" s="1"/>
  <c r="F25" i="1"/>
  <c r="G25" i="1" s="1"/>
  <c r="F26" i="1"/>
  <c r="G26" i="1" s="1"/>
  <c r="F27" i="1"/>
  <c r="G27" i="1" s="1"/>
  <c r="F28" i="1"/>
  <c r="I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I35" i="1" s="1"/>
  <c r="F36" i="1"/>
  <c r="G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G44" i="1" s="1"/>
  <c r="F45" i="1"/>
  <c r="I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I55" i="1" s="1"/>
  <c r="F56" i="1"/>
  <c r="G56" i="1" s="1"/>
  <c r="F57" i="1"/>
  <c r="G57" i="1" s="1"/>
  <c r="F58" i="1"/>
  <c r="G58" i="1" s="1"/>
  <c r="F59" i="1"/>
  <c r="G59" i="1" s="1"/>
  <c r="F60" i="1"/>
  <c r="I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G76" i="1" s="1"/>
  <c r="F77" i="1"/>
  <c r="I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I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G108" i="1" s="1"/>
  <c r="F109" i="1"/>
  <c r="I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I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G140" i="1" s="1"/>
  <c r="F141" i="1"/>
  <c r="I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I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G172" i="1" s="1"/>
  <c r="F173" i="1"/>
  <c r="I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I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 s="1"/>
  <c r="F203" i="1"/>
  <c r="I203" i="1" s="1"/>
  <c r="F204" i="1"/>
  <c r="G204" i="1" s="1"/>
  <c r="F205" i="1"/>
  <c r="I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I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I227" i="1" s="1"/>
  <c r="F228" i="1"/>
  <c r="I228" i="1" s="1"/>
  <c r="F229" i="1"/>
  <c r="I229" i="1" s="1"/>
  <c r="F230" i="1"/>
  <c r="I230" i="1" s="1"/>
  <c r="F231" i="1"/>
  <c r="I231" i="1" s="1"/>
  <c r="F232" i="1"/>
  <c r="I232" i="1" s="1"/>
  <c r="F233" i="1"/>
  <c r="I233" i="1" s="1"/>
  <c r="F234" i="1"/>
  <c r="I234" i="1" s="1"/>
  <c r="F235" i="1"/>
  <c r="I235" i="1" s="1"/>
  <c r="F236" i="1"/>
  <c r="I236" i="1" s="1"/>
  <c r="F237" i="1"/>
  <c r="I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I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I259" i="1" s="1"/>
  <c r="F260" i="1"/>
  <c r="I260" i="1" s="1"/>
  <c r="F261" i="1"/>
  <c r="I261" i="1" s="1"/>
  <c r="F262" i="1"/>
  <c r="I262" i="1" s="1"/>
  <c r="F263" i="1"/>
  <c r="I263" i="1" s="1"/>
  <c r="F264" i="1"/>
  <c r="I264" i="1" s="1"/>
  <c r="F265" i="1"/>
  <c r="I265" i="1" s="1"/>
  <c r="F266" i="1"/>
  <c r="I266" i="1" s="1"/>
  <c r="F267" i="1"/>
  <c r="I267" i="1" s="1"/>
  <c r="F268" i="1"/>
  <c r="I268" i="1" s="1"/>
  <c r="F269" i="1"/>
  <c r="I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I291" i="1" s="1"/>
  <c r="F292" i="1"/>
  <c r="I292" i="1" s="1"/>
  <c r="F293" i="1"/>
  <c r="I293" i="1" s="1"/>
  <c r="F294" i="1"/>
  <c r="I294" i="1" s="1"/>
  <c r="F295" i="1"/>
  <c r="I295" i="1" s="1"/>
  <c r="F296" i="1"/>
  <c r="I296" i="1" s="1"/>
  <c r="F297" i="1"/>
  <c r="I297" i="1" s="1"/>
  <c r="F298" i="1"/>
  <c r="I298" i="1" s="1"/>
  <c r="F299" i="1"/>
  <c r="I299" i="1" s="1"/>
  <c r="F300" i="1"/>
  <c r="I300" i="1" s="1"/>
  <c r="F301" i="1"/>
  <c r="I301" i="1" s="1"/>
  <c r="F302" i="1"/>
  <c r="I302" i="1" s="1"/>
  <c r="F303" i="1"/>
  <c r="I303" i="1" s="1"/>
  <c r="F304" i="1"/>
  <c r="I304" i="1" s="1"/>
  <c r="F305" i="1"/>
  <c r="I305" i="1" s="1"/>
  <c r="F306" i="1"/>
  <c r="I306" i="1" s="1"/>
  <c r="F307" i="1"/>
  <c r="I307" i="1" s="1"/>
  <c r="F308" i="1"/>
  <c r="I308" i="1" s="1"/>
  <c r="F309" i="1"/>
  <c r="I309" i="1" s="1"/>
  <c r="F310" i="1"/>
  <c r="I310" i="1" s="1"/>
  <c r="F311" i="1"/>
  <c r="I311" i="1" s="1"/>
  <c r="F312" i="1"/>
  <c r="I312" i="1" s="1"/>
  <c r="F313" i="1"/>
  <c r="I313" i="1" s="1"/>
  <c r="F314" i="1"/>
  <c r="I314" i="1" s="1"/>
  <c r="F315" i="1"/>
  <c r="I315" i="1" s="1"/>
  <c r="F316" i="1"/>
  <c r="I316" i="1" s="1"/>
  <c r="F317" i="1"/>
  <c r="I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I323" i="1" s="1"/>
  <c r="F324" i="1"/>
  <c r="I324" i="1" s="1"/>
  <c r="F325" i="1"/>
  <c r="I325" i="1" s="1"/>
  <c r="F326" i="1"/>
  <c r="I326" i="1" s="1"/>
  <c r="F327" i="1"/>
  <c r="I327" i="1" s="1"/>
  <c r="F328" i="1"/>
  <c r="I328" i="1" s="1"/>
  <c r="F329" i="1"/>
  <c r="I329" i="1" s="1"/>
  <c r="F330" i="1"/>
  <c r="I330" i="1" s="1"/>
  <c r="F331" i="1"/>
  <c r="I331" i="1" s="1"/>
  <c r="F332" i="1"/>
  <c r="I332" i="1" s="1"/>
  <c r="F333" i="1"/>
  <c r="I333" i="1" s="1"/>
  <c r="F334" i="1"/>
  <c r="I334" i="1" s="1"/>
  <c r="F335" i="1"/>
  <c r="I335" i="1" s="1"/>
  <c r="F336" i="1"/>
  <c r="I336" i="1" s="1"/>
  <c r="F337" i="1"/>
  <c r="I337" i="1" s="1"/>
  <c r="F338" i="1"/>
  <c r="I338" i="1" s="1"/>
  <c r="F339" i="1"/>
  <c r="I339" i="1" s="1"/>
  <c r="F340" i="1"/>
  <c r="I340" i="1" s="1"/>
  <c r="F341" i="1"/>
  <c r="I341" i="1" s="1"/>
  <c r="F342" i="1"/>
  <c r="I342" i="1" s="1"/>
  <c r="F343" i="1"/>
  <c r="I343" i="1" s="1"/>
  <c r="F344" i="1"/>
  <c r="I344" i="1" s="1"/>
  <c r="F345" i="1"/>
  <c r="I345" i="1" s="1"/>
  <c r="F346" i="1"/>
  <c r="I346" i="1" s="1"/>
  <c r="F347" i="1"/>
  <c r="I347" i="1" s="1"/>
  <c r="F348" i="1"/>
  <c r="I348" i="1" s="1"/>
  <c r="F349" i="1"/>
  <c r="I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I355" i="1" s="1"/>
  <c r="F356" i="1"/>
  <c r="I356" i="1" s="1"/>
  <c r="F357" i="1"/>
  <c r="I357" i="1" s="1"/>
  <c r="F358" i="1"/>
  <c r="I358" i="1" s="1"/>
  <c r="F359" i="1"/>
  <c r="I359" i="1" s="1"/>
  <c r="F360" i="1"/>
  <c r="I360" i="1" s="1"/>
  <c r="F361" i="1"/>
  <c r="I361" i="1" s="1"/>
  <c r="F362" i="1"/>
  <c r="I362" i="1" s="1"/>
  <c r="F363" i="1"/>
  <c r="I363" i="1" s="1"/>
  <c r="F364" i="1"/>
  <c r="I364" i="1" s="1"/>
  <c r="F365" i="1"/>
  <c r="I365" i="1" s="1"/>
  <c r="F366" i="1"/>
  <c r="I366" i="1" s="1"/>
  <c r="F367" i="1"/>
  <c r="I367" i="1" s="1"/>
  <c r="F368" i="1"/>
  <c r="I368" i="1" s="1"/>
  <c r="F369" i="1"/>
  <c r="I369" i="1" s="1"/>
  <c r="F370" i="1"/>
  <c r="I370" i="1" s="1"/>
  <c r="F371" i="1"/>
  <c r="I371" i="1" s="1"/>
  <c r="F372" i="1"/>
  <c r="I372" i="1" s="1"/>
  <c r="F373" i="1"/>
  <c r="I373" i="1" s="1"/>
  <c r="F374" i="1"/>
  <c r="I374" i="1" s="1"/>
  <c r="F375" i="1"/>
  <c r="I375" i="1" s="1"/>
  <c r="F376" i="1"/>
  <c r="I376" i="1" s="1"/>
  <c r="F377" i="1"/>
  <c r="I377" i="1" s="1"/>
  <c r="F378" i="1"/>
  <c r="I378" i="1" s="1"/>
  <c r="F379" i="1"/>
  <c r="I379" i="1" s="1"/>
  <c r="F380" i="1"/>
  <c r="I380" i="1" s="1"/>
  <c r="F381" i="1"/>
  <c r="I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I387" i="1" s="1"/>
  <c r="F388" i="1"/>
  <c r="I388" i="1" s="1"/>
  <c r="F389" i="1"/>
  <c r="I389" i="1" s="1"/>
  <c r="F390" i="1"/>
  <c r="I390" i="1" s="1"/>
  <c r="F391" i="1"/>
  <c r="I391" i="1" s="1"/>
  <c r="F392" i="1"/>
  <c r="I392" i="1" s="1"/>
  <c r="F393" i="1"/>
  <c r="I393" i="1" s="1"/>
  <c r="F394" i="1"/>
  <c r="I394" i="1" s="1"/>
  <c r="F395" i="1"/>
  <c r="I395" i="1" s="1"/>
  <c r="F396" i="1"/>
  <c r="I396" i="1" s="1"/>
  <c r="F397" i="1"/>
  <c r="I397" i="1" s="1"/>
  <c r="F398" i="1"/>
  <c r="I398" i="1" s="1"/>
  <c r="F399" i="1"/>
  <c r="I399" i="1" s="1"/>
  <c r="F400" i="1"/>
  <c r="I400" i="1" s="1"/>
  <c r="F401" i="1"/>
  <c r="I401" i="1" s="1"/>
  <c r="F402" i="1"/>
  <c r="I402" i="1" s="1"/>
  <c r="F403" i="1"/>
  <c r="I403" i="1" s="1"/>
  <c r="F404" i="1"/>
  <c r="I404" i="1" s="1"/>
  <c r="F405" i="1"/>
  <c r="I405" i="1" s="1"/>
  <c r="F406" i="1"/>
  <c r="I406" i="1" s="1"/>
  <c r="F407" i="1"/>
  <c r="I407" i="1" s="1"/>
  <c r="F408" i="1"/>
  <c r="I408" i="1" s="1"/>
  <c r="F409" i="1"/>
  <c r="I409" i="1" s="1"/>
  <c r="F410" i="1"/>
  <c r="I410" i="1" s="1"/>
  <c r="F411" i="1"/>
  <c r="I411" i="1" s="1"/>
  <c r="F412" i="1"/>
  <c r="I412" i="1" s="1"/>
  <c r="F413" i="1"/>
  <c r="I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I419" i="1" s="1"/>
  <c r="F420" i="1"/>
  <c r="I420" i="1" s="1"/>
  <c r="F421" i="1"/>
  <c r="I421" i="1" s="1"/>
  <c r="F422" i="1"/>
  <c r="I422" i="1" s="1"/>
  <c r="F423" i="1"/>
  <c r="I423" i="1" s="1"/>
  <c r="F424" i="1"/>
  <c r="I424" i="1" s="1"/>
  <c r="F425" i="1"/>
  <c r="I425" i="1" s="1"/>
  <c r="F426" i="1"/>
  <c r="I426" i="1" s="1"/>
  <c r="F427" i="1"/>
  <c r="I427" i="1" s="1"/>
  <c r="F428" i="1"/>
  <c r="I428" i="1" s="1"/>
  <c r="F429" i="1"/>
  <c r="I429" i="1" s="1"/>
  <c r="F430" i="1"/>
  <c r="I430" i="1" s="1"/>
  <c r="F431" i="1"/>
  <c r="I431" i="1" s="1"/>
  <c r="F432" i="1"/>
  <c r="I432" i="1" s="1"/>
  <c r="F433" i="1"/>
  <c r="I433" i="1" s="1"/>
  <c r="F434" i="1"/>
  <c r="I434" i="1" s="1"/>
  <c r="F435" i="1"/>
  <c r="I435" i="1" s="1"/>
  <c r="F436" i="1"/>
  <c r="I436" i="1" s="1"/>
  <c r="F437" i="1"/>
  <c r="I437" i="1" s="1"/>
  <c r="F438" i="1"/>
  <c r="I438" i="1" s="1"/>
  <c r="F439" i="1"/>
  <c r="I439" i="1" s="1"/>
  <c r="F440" i="1"/>
  <c r="I440" i="1" s="1"/>
  <c r="F441" i="1"/>
  <c r="I441" i="1" s="1"/>
  <c r="F442" i="1"/>
  <c r="I442" i="1" s="1"/>
  <c r="F443" i="1"/>
  <c r="I443" i="1" s="1"/>
  <c r="F444" i="1"/>
  <c r="I444" i="1" s="1"/>
  <c r="F445" i="1"/>
  <c r="I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I451" i="1" s="1"/>
  <c r="F452" i="1"/>
  <c r="I452" i="1" s="1"/>
  <c r="F453" i="1"/>
  <c r="I453" i="1" s="1"/>
  <c r="F454" i="1"/>
  <c r="I454" i="1" s="1"/>
  <c r="F455" i="1"/>
  <c r="I455" i="1" s="1"/>
  <c r="F456" i="1"/>
  <c r="I456" i="1" s="1"/>
  <c r="F457" i="1"/>
  <c r="I457" i="1" s="1"/>
  <c r="F458" i="1"/>
  <c r="I458" i="1" s="1"/>
  <c r="F459" i="1"/>
  <c r="I459" i="1" s="1"/>
  <c r="F460" i="1"/>
  <c r="I460" i="1" s="1"/>
  <c r="F461" i="1"/>
  <c r="I461" i="1" s="1"/>
  <c r="F462" i="1"/>
  <c r="I462" i="1" s="1"/>
  <c r="F463" i="1"/>
  <c r="I463" i="1" s="1"/>
  <c r="F464" i="1"/>
  <c r="I464" i="1" s="1"/>
  <c r="F465" i="1"/>
  <c r="I465" i="1" s="1"/>
  <c r="F466" i="1"/>
  <c r="I466" i="1" s="1"/>
  <c r="F467" i="1"/>
  <c r="I467" i="1" s="1"/>
  <c r="F468" i="1"/>
  <c r="I468" i="1" s="1"/>
  <c r="F469" i="1"/>
  <c r="I469" i="1" s="1"/>
  <c r="F470" i="1"/>
  <c r="I470" i="1" s="1"/>
  <c r="F471" i="1"/>
  <c r="I471" i="1" s="1"/>
  <c r="F472" i="1"/>
  <c r="I472" i="1" s="1"/>
  <c r="F473" i="1"/>
  <c r="I473" i="1" s="1"/>
  <c r="F474" i="1"/>
  <c r="I474" i="1" s="1"/>
  <c r="F475" i="1"/>
  <c r="I475" i="1" s="1"/>
  <c r="F476" i="1"/>
  <c r="I476" i="1" s="1"/>
  <c r="F477" i="1"/>
  <c r="I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I483" i="1" s="1"/>
  <c r="F484" i="1"/>
  <c r="I484" i="1" s="1"/>
  <c r="F485" i="1"/>
  <c r="I485" i="1" s="1"/>
  <c r="F486" i="1"/>
  <c r="I486" i="1" s="1"/>
  <c r="F487" i="1"/>
  <c r="I487" i="1" s="1"/>
  <c r="F488" i="1"/>
  <c r="I488" i="1" s="1"/>
  <c r="F489" i="1"/>
  <c r="I489" i="1" s="1"/>
  <c r="F490" i="1"/>
  <c r="I490" i="1" s="1"/>
  <c r="F491" i="1"/>
  <c r="I491" i="1" s="1"/>
  <c r="F492" i="1"/>
  <c r="I492" i="1" s="1"/>
  <c r="F493" i="1"/>
  <c r="I493" i="1" s="1"/>
  <c r="F494" i="1"/>
  <c r="I494" i="1" s="1"/>
  <c r="F495" i="1"/>
  <c r="I495" i="1" s="1"/>
  <c r="F496" i="1"/>
  <c r="I496" i="1" s="1"/>
  <c r="F497" i="1"/>
  <c r="I497" i="1" s="1"/>
  <c r="F498" i="1"/>
  <c r="I498" i="1" s="1"/>
  <c r="F499" i="1"/>
  <c r="I499" i="1" s="1"/>
  <c r="F500" i="1"/>
  <c r="I500" i="1" s="1"/>
  <c r="F501" i="1"/>
  <c r="I501" i="1" s="1"/>
  <c r="F502" i="1"/>
  <c r="I502" i="1" s="1"/>
  <c r="F503" i="1"/>
  <c r="I503" i="1" s="1"/>
  <c r="F504" i="1"/>
  <c r="I504" i="1" s="1"/>
  <c r="F505" i="1"/>
  <c r="I505" i="1" s="1"/>
  <c r="F506" i="1"/>
  <c r="I506" i="1" s="1"/>
  <c r="F507" i="1"/>
  <c r="I507" i="1" s="1"/>
  <c r="F508" i="1"/>
  <c r="I508" i="1" s="1"/>
  <c r="F509" i="1"/>
  <c r="I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I515" i="1" s="1"/>
  <c r="F516" i="1"/>
  <c r="I516" i="1" s="1"/>
  <c r="F517" i="1"/>
  <c r="I517" i="1" s="1"/>
  <c r="F518" i="1"/>
  <c r="I518" i="1" s="1"/>
  <c r="F519" i="1"/>
  <c r="I519" i="1" s="1"/>
  <c r="F520" i="1"/>
  <c r="I520" i="1" s="1"/>
  <c r="F521" i="1"/>
  <c r="I521" i="1" s="1"/>
  <c r="F522" i="1"/>
  <c r="I522" i="1" s="1"/>
  <c r="F523" i="1"/>
  <c r="I523" i="1" s="1"/>
  <c r="F524" i="1"/>
  <c r="I524" i="1" s="1"/>
  <c r="F525" i="1"/>
  <c r="I525" i="1" s="1"/>
  <c r="F526" i="1"/>
  <c r="I526" i="1" s="1"/>
  <c r="F527" i="1"/>
  <c r="I527" i="1" s="1"/>
  <c r="F528" i="1"/>
  <c r="I528" i="1" s="1"/>
  <c r="F529" i="1"/>
  <c r="I529" i="1" s="1"/>
  <c r="F530" i="1"/>
  <c r="I530" i="1" s="1"/>
  <c r="F531" i="1"/>
  <c r="I531" i="1" s="1"/>
  <c r="F532" i="1"/>
  <c r="I532" i="1" s="1"/>
  <c r="F533" i="1"/>
  <c r="I533" i="1" s="1"/>
  <c r="F534" i="1"/>
  <c r="I534" i="1" s="1"/>
  <c r="F535" i="1"/>
  <c r="I535" i="1" s="1"/>
  <c r="F536" i="1"/>
  <c r="I536" i="1" s="1"/>
  <c r="F537" i="1"/>
  <c r="I537" i="1" s="1"/>
  <c r="F538" i="1"/>
  <c r="I538" i="1" s="1"/>
  <c r="F539" i="1"/>
  <c r="I539" i="1" s="1"/>
  <c r="F540" i="1"/>
  <c r="I540" i="1" s="1"/>
  <c r="F541" i="1"/>
  <c r="I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I547" i="1" s="1"/>
  <c r="F548" i="1"/>
  <c r="I548" i="1" s="1"/>
  <c r="F549" i="1"/>
  <c r="I549" i="1" s="1"/>
  <c r="F550" i="1"/>
  <c r="I550" i="1" s="1"/>
  <c r="F551" i="1"/>
  <c r="I551" i="1" s="1"/>
  <c r="F552" i="1"/>
  <c r="I552" i="1" s="1"/>
  <c r="F553" i="1"/>
  <c r="I553" i="1" s="1"/>
  <c r="F554" i="1"/>
  <c r="I554" i="1" s="1"/>
  <c r="F555" i="1"/>
  <c r="I555" i="1" s="1"/>
  <c r="F556" i="1"/>
  <c r="I556" i="1" s="1"/>
  <c r="F557" i="1"/>
  <c r="I557" i="1" s="1"/>
  <c r="F558" i="1"/>
  <c r="I558" i="1" s="1"/>
  <c r="F559" i="1"/>
  <c r="I559" i="1" s="1"/>
  <c r="F560" i="1"/>
  <c r="I560" i="1" s="1"/>
  <c r="F561" i="1"/>
  <c r="I561" i="1" s="1"/>
  <c r="F562" i="1"/>
  <c r="I562" i="1" s="1"/>
  <c r="F563" i="1"/>
  <c r="I563" i="1" s="1"/>
  <c r="F564" i="1"/>
  <c r="I564" i="1" s="1"/>
  <c r="F565" i="1"/>
  <c r="I565" i="1" s="1"/>
  <c r="F566" i="1"/>
  <c r="I566" i="1" s="1"/>
  <c r="F567" i="1"/>
  <c r="I567" i="1" s="1"/>
  <c r="F568" i="1"/>
  <c r="I568" i="1" s="1"/>
  <c r="F569" i="1"/>
  <c r="I569" i="1" s="1"/>
  <c r="F570" i="1"/>
  <c r="I570" i="1" s="1"/>
  <c r="F571" i="1"/>
  <c r="I571" i="1" s="1"/>
  <c r="F572" i="1"/>
  <c r="I572" i="1" s="1"/>
  <c r="F573" i="1"/>
  <c r="I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I579" i="1" s="1"/>
  <c r="F580" i="1"/>
  <c r="I580" i="1" s="1"/>
  <c r="F581" i="1"/>
  <c r="I581" i="1" s="1"/>
  <c r="F582" i="1"/>
  <c r="I582" i="1" s="1"/>
  <c r="F583" i="1"/>
  <c r="I583" i="1" s="1"/>
  <c r="F584" i="1"/>
  <c r="I584" i="1" s="1"/>
  <c r="F585" i="1"/>
  <c r="I585" i="1" s="1"/>
  <c r="F586" i="1"/>
  <c r="I586" i="1" s="1"/>
  <c r="F587" i="1"/>
  <c r="I587" i="1" s="1"/>
  <c r="F588" i="1"/>
  <c r="I588" i="1" s="1"/>
  <c r="F589" i="1"/>
  <c r="I589" i="1" s="1"/>
  <c r="F590" i="1"/>
  <c r="I590" i="1" s="1"/>
  <c r="F591" i="1"/>
  <c r="I591" i="1" s="1"/>
  <c r="F592" i="1"/>
  <c r="I592" i="1" s="1"/>
  <c r="F593" i="1"/>
  <c r="I593" i="1" s="1"/>
  <c r="F594" i="1"/>
  <c r="I594" i="1" s="1"/>
  <c r="F595" i="1"/>
  <c r="I595" i="1" s="1"/>
  <c r="F596" i="1"/>
  <c r="I596" i="1" s="1"/>
  <c r="F597" i="1"/>
  <c r="I597" i="1" s="1"/>
  <c r="F598" i="1"/>
  <c r="I598" i="1" s="1"/>
  <c r="F599" i="1"/>
  <c r="I599" i="1" s="1"/>
  <c r="F600" i="1"/>
  <c r="I600" i="1" s="1"/>
  <c r="F601" i="1"/>
  <c r="I601" i="1" s="1"/>
  <c r="F602" i="1"/>
  <c r="I602" i="1" s="1"/>
  <c r="F603" i="1"/>
  <c r="I603" i="1" s="1"/>
  <c r="F604" i="1"/>
  <c r="I604" i="1" s="1"/>
  <c r="F605" i="1"/>
  <c r="I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I611" i="1" s="1"/>
  <c r="F612" i="1"/>
  <c r="I612" i="1" s="1"/>
  <c r="F613" i="1"/>
  <c r="I613" i="1" s="1"/>
  <c r="F614" i="1"/>
  <c r="I614" i="1" s="1"/>
  <c r="F615" i="1"/>
  <c r="I615" i="1" s="1"/>
  <c r="F616" i="1"/>
  <c r="I616" i="1" s="1"/>
  <c r="F617" i="1"/>
  <c r="I617" i="1" s="1"/>
  <c r="F618" i="1"/>
  <c r="I618" i="1" s="1"/>
  <c r="F619" i="1"/>
  <c r="I619" i="1" s="1"/>
  <c r="F620" i="1"/>
  <c r="I620" i="1" s="1"/>
  <c r="F621" i="1"/>
  <c r="I621" i="1" s="1"/>
  <c r="F622" i="1"/>
  <c r="I622" i="1" s="1"/>
  <c r="F623" i="1"/>
  <c r="I623" i="1" s="1"/>
  <c r="F624" i="1"/>
  <c r="I624" i="1" s="1"/>
  <c r="F625" i="1"/>
  <c r="I625" i="1" s="1"/>
  <c r="F626" i="1"/>
  <c r="I626" i="1" s="1"/>
  <c r="F627" i="1"/>
  <c r="I627" i="1" s="1"/>
  <c r="F628" i="1"/>
  <c r="I628" i="1" s="1"/>
  <c r="F629" i="1"/>
  <c r="I629" i="1" s="1"/>
  <c r="F630" i="1"/>
  <c r="I630" i="1" s="1"/>
  <c r="F631" i="1"/>
  <c r="I631" i="1" s="1"/>
  <c r="F632" i="1"/>
  <c r="I632" i="1" s="1"/>
  <c r="F633" i="1"/>
  <c r="I633" i="1" s="1"/>
  <c r="F634" i="1"/>
  <c r="I634" i="1" s="1"/>
  <c r="F635" i="1"/>
  <c r="I635" i="1" s="1"/>
  <c r="F636" i="1"/>
  <c r="I636" i="1" s="1"/>
  <c r="F637" i="1"/>
  <c r="I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I643" i="1" s="1"/>
  <c r="F644" i="1"/>
  <c r="I644" i="1" s="1"/>
  <c r="F645" i="1"/>
  <c r="I645" i="1" s="1"/>
  <c r="F646" i="1"/>
  <c r="I646" i="1" s="1"/>
  <c r="F647" i="1"/>
  <c r="I647" i="1" s="1"/>
  <c r="F648" i="1"/>
  <c r="I648" i="1" s="1"/>
  <c r="F649" i="1"/>
  <c r="I649" i="1" s="1"/>
  <c r="F650" i="1"/>
  <c r="I650" i="1" s="1"/>
  <c r="F651" i="1"/>
  <c r="I651" i="1" s="1"/>
  <c r="F652" i="1"/>
  <c r="I652" i="1" s="1"/>
  <c r="F653" i="1"/>
  <c r="I653" i="1" s="1"/>
  <c r="F654" i="1"/>
  <c r="I654" i="1" s="1"/>
  <c r="F655" i="1"/>
  <c r="I655" i="1" s="1"/>
  <c r="F656" i="1"/>
  <c r="I656" i="1" s="1"/>
  <c r="F657" i="1"/>
  <c r="I657" i="1" s="1"/>
  <c r="F658" i="1"/>
  <c r="I658" i="1" s="1"/>
  <c r="F659" i="1"/>
  <c r="I659" i="1" s="1"/>
  <c r="F660" i="1"/>
  <c r="I660" i="1" s="1"/>
  <c r="F661" i="1"/>
  <c r="I661" i="1" s="1"/>
  <c r="F662" i="1"/>
  <c r="I662" i="1" s="1"/>
  <c r="F663" i="1"/>
  <c r="I663" i="1" s="1"/>
  <c r="F664" i="1"/>
  <c r="I664" i="1" s="1"/>
  <c r="F665" i="1"/>
  <c r="I665" i="1" s="1"/>
  <c r="F666" i="1"/>
  <c r="I666" i="1" s="1"/>
  <c r="F667" i="1"/>
  <c r="I667" i="1" s="1"/>
  <c r="F668" i="1"/>
  <c r="I668" i="1" s="1"/>
  <c r="F669" i="1"/>
  <c r="I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I675" i="1" s="1"/>
  <c r="F676" i="1"/>
  <c r="I676" i="1" s="1"/>
  <c r="F677" i="1"/>
  <c r="I677" i="1" s="1"/>
  <c r="F678" i="1"/>
  <c r="I678" i="1" s="1"/>
  <c r="F679" i="1"/>
  <c r="I679" i="1" s="1"/>
  <c r="F680" i="1"/>
  <c r="I680" i="1" s="1"/>
  <c r="F681" i="1"/>
  <c r="I681" i="1" s="1"/>
  <c r="F682" i="1"/>
  <c r="I682" i="1" s="1"/>
  <c r="F683" i="1"/>
  <c r="I683" i="1" s="1"/>
  <c r="F684" i="1"/>
  <c r="I684" i="1" s="1"/>
  <c r="F685" i="1"/>
  <c r="I685" i="1" s="1"/>
  <c r="F686" i="1"/>
  <c r="I686" i="1" s="1"/>
  <c r="F687" i="1"/>
  <c r="I687" i="1" s="1"/>
  <c r="F688" i="1"/>
  <c r="I688" i="1" s="1"/>
  <c r="F689" i="1"/>
  <c r="I689" i="1" s="1"/>
  <c r="F690" i="1"/>
  <c r="I690" i="1" s="1"/>
  <c r="F691" i="1"/>
  <c r="I691" i="1" s="1"/>
  <c r="F692" i="1"/>
  <c r="I692" i="1" s="1"/>
  <c r="F693" i="1"/>
  <c r="I693" i="1" s="1"/>
  <c r="F694" i="1"/>
  <c r="I694" i="1" s="1"/>
  <c r="F695" i="1"/>
  <c r="I695" i="1" s="1"/>
  <c r="F696" i="1"/>
  <c r="I696" i="1" s="1"/>
  <c r="F697" i="1"/>
  <c r="I697" i="1" s="1"/>
  <c r="F698" i="1"/>
  <c r="I698" i="1" s="1"/>
  <c r="F699" i="1"/>
  <c r="I699" i="1" s="1"/>
  <c r="F700" i="1"/>
  <c r="I700" i="1" s="1"/>
  <c r="F701" i="1"/>
  <c r="I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I707" i="1" s="1"/>
  <c r="F708" i="1"/>
  <c r="I708" i="1" s="1"/>
  <c r="F709" i="1"/>
  <c r="I709" i="1" s="1"/>
  <c r="F710" i="1"/>
  <c r="I710" i="1" s="1"/>
  <c r="F711" i="1"/>
  <c r="I711" i="1" s="1"/>
  <c r="F712" i="1"/>
  <c r="I712" i="1" s="1"/>
  <c r="F713" i="1"/>
  <c r="I713" i="1" s="1"/>
  <c r="F714" i="1"/>
  <c r="I714" i="1" s="1"/>
  <c r="F715" i="1"/>
  <c r="I715" i="1" s="1"/>
  <c r="F716" i="1"/>
  <c r="I716" i="1" s="1"/>
  <c r="F717" i="1"/>
  <c r="I717" i="1" s="1"/>
  <c r="F718" i="1"/>
  <c r="I718" i="1" s="1"/>
  <c r="F719" i="1"/>
  <c r="I719" i="1" s="1"/>
  <c r="F720" i="1"/>
  <c r="I720" i="1" s="1"/>
  <c r="F721" i="1"/>
  <c r="I721" i="1" s="1"/>
  <c r="F722" i="1"/>
  <c r="I722" i="1" s="1"/>
  <c r="F723" i="1"/>
  <c r="I723" i="1" s="1"/>
  <c r="F724" i="1"/>
  <c r="I724" i="1" s="1"/>
  <c r="F725" i="1"/>
  <c r="I725" i="1" s="1"/>
  <c r="F726" i="1"/>
  <c r="I726" i="1" s="1"/>
  <c r="F727" i="1"/>
  <c r="I727" i="1" s="1"/>
  <c r="F728" i="1"/>
  <c r="I728" i="1" s="1"/>
  <c r="F729" i="1"/>
  <c r="I729" i="1" s="1"/>
  <c r="F730" i="1"/>
  <c r="G730" i="1" s="1"/>
  <c r="F2" i="1"/>
  <c r="G2" i="1" s="1"/>
  <c r="G247" i="1" l="1"/>
  <c r="G215" i="1"/>
  <c r="G183" i="1"/>
  <c r="G151" i="1"/>
  <c r="G119" i="1"/>
  <c r="G87" i="1"/>
  <c r="G60" i="1"/>
  <c r="G55" i="1"/>
  <c r="G45" i="1"/>
  <c r="G28" i="1"/>
  <c r="G23" i="1"/>
  <c r="G13" i="1"/>
  <c r="I204" i="1"/>
  <c r="J204" i="1" s="1"/>
  <c r="I172" i="1"/>
  <c r="J172" i="1" s="1"/>
  <c r="I140" i="1"/>
  <c r="J140" i="1" s="1"/>
  <c r="I108" i="1"/>
  <c r="J108" i="1" s="1"/>
  <c r="I76" i="1"/>
  <c r="J76" i="1" s="1"/>
  <c r="I49" i="1"/>
  <c r="J49" i="1" s="1"/>
  <c r="I44" i="1"/>
  <c r="J44" i="1" s="1"/>
  <c r="I36" i="1"/>
  <c r="J36" i="1" s="1"/>
  <c r="I34" i="1"/>
  <c r="I17" i="1"/>
  <c r="J17" i="1" s="1"/>
  <c r="G269" i="1"/>
  <c r="G237" i="1"/>
  <c r="G205" i="1"/>
  <c r="G173" i="1"/>
  <c r="G141" i="1"/>
  <c r="G109" i="1"/>
  <c r="G77" i="1"/>
  <c r="G701" i="1"/>
  <c r="G669" i="1"/>
  <c r="G637" i="1"/>
  <c r="G605" i="1"/>
  <c r="G573" i="1"/>
  <c r="G541" i="1"/>
  <c r="G509" i="1"/>
  <c r="G477" i="1"/>
  <c r="G445" i="1"/>
  <c r="G413" i="1"/>
  <c r="G381" i="1"/>
  <c r="G349" i="1"/>
  <c r="G317" i="1"/>
  <c r="G729" i="1"/>
  <c r="I706" i="1"/>
  <c r="J706" i="1" s="1"/>
  <c r="I674" i="1"/>
  <c r="J674" i="1" s="1"/>
  <c r="I642" i="1"/>
  <c r="J642" i="1" s="1"/>
  <c r="I610" i="1"/>
  <c r="J610" i="1" s="1"/>
  <c r="I578" i="1"/>
  <c r="J578" i="1" s="1"/>
  <c r="I546" i="1"/>
  <c r="J546" i="1" s="1"/>
  <c r="I514" i="1"/>
  <c r="J514" i="1" s="1"/>
  <c r="I482" i="1"/>
  <c r="J482" i="1" s="1"/>
  <c r="I450" i="1"/>
  <c r="J450" i="1" s="1"/>
  <c r="I418" i="1"/>
  <c r="J418" i="1" s="1"/>
  <c r="I386" i="1"/>
  <c r="J386" i="1" s="1"/>
  <c r="I354" i="1"/>
  <c r="I322" i="1"/>
  <c r="I290" i="1"/>
  <c r="I258" i="1"/>
  <c r="I226" i="1"/>
  <c r="I194" i="1"/>
  <c r="J194" i="1" s="1"/>
  <c r="I162" i="1"/>
  <c r="J162" i="1" s="1"/>
  <c r="I130" i="1"/>
  <c r="J130" i="1" s="1"/>
  <c r="I98" i="1"/>
  <c r="J98" i="1" s="1"/>
  <c r="I66" i="1"/>
  <c r="J66" i="1" s="1"/>
  <c r="G268" i="1"/>
  <c r="G236" i="1"/>
  <c r="G12" i="1"/>
  <c r="G700" i="1"/>
  <c r="G668" i="1"/>
  <c r="G636" i="1"/>
  <c r="G604" i="1"/>
  <c r="G572" i="1"/>
  <c r="G540" i="1"/>
  <c r="G508" i="1"/>
  <c r="G476" i="1"/>
  <c r="G444" i="1"/>
  <c r="G412" i="1"/>
  <c r="G380" i="1"/>
  <c r="G348" i="1"/>
  <c r="G316" i="1"/>
  <c r="G728" i="1"/>
  <c r="I705" i="1"/>
  <c r="J705" i="1" s="1"/>
  <c r="I673" i="1"/>
  <c r="J673" i="1" s="1"/>
  <c r="I641" i="1"/>
  <c r="J641" i="1" s="1"/>
  <c r="I609" i="1"/>
  <c r="J609" i="1" s="1"/>
  <c r="I577" i="1"/>
  <c r="J577" i="1" s="1"/>
  <c r="I545" i="1"/>
  <c r="I513" i="1"/>
  <c r="I481" i="1"/>
  <c r="I449" i="1"/>
  <c r="I417" i="1"/>
  <c r="I385" i="1"/>
  <c r="J385" i="1" s="1"/>
  <c r="I353" i="1"/>
  <c r="J353" i="1" s="1"/>
  <c r="I321" i="1"/>
  <c r="J321" i="1" s="1"/>
  <c r="I289" i="1"/>
  <c r="J289" i="1" s="1"/>
  <c r="I257" i="1"/>
  <c r="J257" i="1" s="1"/>
  <c r="I225" i="1"/>
  <c r="J225" i="1" s="1"/>
  <c r="I193" i="1"/>
  <c r="J193" i="1" s="1"/>
  <c r="I161" i="1"/>
  <c r="J161" i="1" s="1"/>
  <c r="I129" i="1"/>
  <c r="J129" i="1" s="1"/>
  <c r="I97" i="1"/>
  <c r="J97" i="1" s="1"/>
  <c r="I65" i="1"/>
  <c r="J65" i="1" s="1"/>
  <c r="I33" i="1"/>
  <c r="J33" i="1" s="1"/>
  <c r="G267" i="1"/>
  <c r="G235" i="1"/>
  <c r="G203" i="1"/>
  <c r="G171" i="1"/>
  <c r="G139" i="1"/>
  <c r="G107" i="1"/>
  <c r="G75" i="1"/>
  <c r="G43" i="1"/>
  <c r="G11" i="1"/>
  <c r="G699" i="1"/>
  <c r="G667" i="1"/>
  <c r="G635" i="1"/>
  <c r="G603" i="1"/>
  <c r="G571" i="1"/>
  <c r="G539" i="1"/>
  <c r="G507" i="1"/>
  <c r="G475" i="1"/>
  <c r="G443" i="1"/>
  <c r="G411" i="1"/>
  <c r="G379" i="1"/>
  <c r="G347" i="1"/>
  <c r="G315" i="1"/>
  <c r="G727" i="1"/>
  <c r="I704" i="1"/>
  <c r="J704" i="1" s="1"/>
  <c r="I672" i="1"/>
  <c r="J672" i="1" s="1"/>
  <c r="I640" i="1"/>
  <c r="J640" i="1" s="1"/>
  <c r="I608" i="1"/>
  <c r="J608" i="1" s="1"/>
  <c r="I576" i="1"/>
  <c r="J576" i="1" s="1"/>
  <c r="I544" i="1"/>
  <c r="J544" i="1" s="1"/>
  <c r="I512" i="1"/>
  <c r="J512" i="1" s="1"/>
  <c r="I480" i="1"/>
  <c r="J480" i="1" s="1"/>
  <c r="I448" i="1"/>
  <c r="J448" i="1" s="1"/>
  <c r="I416" i="1"/>
  <c r="J416" i="1" s="1"/>
  <c r="I384" i="1"/>
  <c r="J384" i="1" s="1"/>
  <c r="I352" i="1"/>
  <c r="J352" i="1" s="1"/>
  <c r="I320" i="1"/>
  <c r="J320" i="1" s="1"/>
  <c r="I288" i="1"/>
  <c r="J288" i="1" s="1"/>
  <c r="I256" i="1"/>
  <c r="J256" i="1" s="1"/>
  <c r="I224" i="1"/>
  <c r="J224" i="1" s="1"/>
  <c r="I192" i="1"/>
  <c r="J192" i="1" s="1"/>
  <c r="I160" i="1"/>
  <c r="J160" i="1" s="1"/>
  <c r="I128" i="1"/>
  <c r="J128" i="1" s="1"/>
  <c r="I96" i="1"/>
  <c r="J96" i="1" s="1"/>
  <c r="I64" i="1"/>
  <c r="J64" i="1" s="1"/>
  <c r="I32" i="1"/>
  <c r="J32" i="1" s="1"/>
  <c r="G266" i="1"/>
  <c r="G234" i="1"/>
  <c r="G202" i="1"/>
  <c r="G170" i="1"/>
  <c r="G138" i="1"/>
  <c r="G106" i="1"/>
  <c r="G74" i="1"/>
  <c r="G42" i="1"/>
  <c r="G10" i="1"/>
  <c r="G698" i="1"/>
  <c r="G666" i="1"/>
  <c r="G634" i="1"/>
  <c r="G602" i="1"/>
  <c r="G570" i="1"/>
  <c r="G538" i="1"/>
  <c r="G506" i="1"/>
  <c r="G474" i="1"/>
  <c r="G442" i="1"/>
  <c r="G410" i="1"/>
  <c r="G378" i="1"/>
  <c r="G346" i="1"/>
  <c r="G314" i="1"/>
  <c r="G726" i="1"/>
  <c r="I703" i="1"/>
  <c r="J703" i="1" s="1"/>
  <c r="I671" i="1"/>
  <c r="J671" i="1" s="1"/>
  <c r="I639" i="1"/>
  <c r="J639" i="1" s="1"/>
  <c r="I607" i="1"/>
  <c r="J607" i="1" s="1"/>
  <c r="I575" i="1"/>
  <c r="J575" i="1" s="1"/>
  <c r="I543" i="1"/>
  <c r="J543" i="1" s="1"/>
  <c r="I511" i="1"/>
  <c r="J511" i="1" s="1"/>
  <c r="I479" i="1"/>
  <c r="J479" i="1" s="1"/>
  <c r="I447" i="1"/>
  <c r="J447" i="1" s="1"/>
  <c r="I415" i="1"/>
  <c r="J415" i="1" s="1"/>
  <c r="I383" i="1"/>
  <c r="J383" i="1" s="1"/>
  <c r="I351" i="1"/>
  <c r="J351" i="1" s="1"/>
  <c r="I319" i="1"/>
  <c r="J319" i="1" s="1"/>
  <c r="I287" i="1"/>
  <c r="I255" i="1"/>
  <c r="I223" i="1"/>
  <c r="J223" i="1" s="1"/>
  <c r="I191" i="1"/>
  <c r="J191" i="1" s="1"/>
  <c r="I159" i="1"/>
  <c r="J159" i="1" s="1"/>
  <c r="I127" i="1"/>
  <c r="J127" i="1" s="1"/>
  <c r="I95" i="1"/>
  <c r="J95" i="1" s="1"/>
  <c r="I63" i="1"/>
  <c r="J63" i="1" s="1"/>
  <c r="I31" i="1"/>
  <c r="J31" i="1" s="1"/>
  <c r="G265" i="1"/>
  <c r="G233" i="1"/>
  <c r="G201" i="1"/>
  <c r="G169" i="1"/>
  <c r="G137" i="1"/>
  <c r="G105" i="1"/>
  <c r="G73" i="1"/>
  <c r="G41" i="1"/>
  <c r="G9" i="1"/>
  <c r="G697" i="1"/>
  <c r="G665" i="1"/>
  <c r="G633" i="1"/>
  <c r="G601" i="1"/>
  <c r="G569" i="1"/>
  <c r="G537" i="1"/>
  <c r="G505" i="1"/>
  <c r="G473" i="1"/>
  <c r="G441" i="1"/>
  <c r="G409" i="1"/>
  <c r="G377" i="1"/>
  <c r="G345" i="1"/>
  <c r="G313" i="1"/>
  <c r="G725" i="1"/>
  <c r="I702" i="1"/>
  <c r="I670" i="1"/>
  <c r="I638" i="1"/>
  <c r="I606" i="1"/>
  <c r="J606" i="1" s="1"/>
  <c r="I574" i="1"/>
  <c r="J574" i="1" s="1"/>
  <c r="I542" i="1"/>
  <c r="J542" i="1" s="1"/>
  <c r="I510" i="1"/>
  <c r="J510" i="1" s="1"/>
  <c r="I478" i="1"/>
  <c r="J478" i="1" s="1"/>
  <c r="I446" i="1"/>
  <c r="J446" i="1" s="1"/>
  <c r="I414" i="1"/>
  <c r="J414" i="1" s="1"/>
  <c r="I382" i="1"/>
  <c r="J382" i="1" s="1"/>
  <c r="I350" i="1"/>
  <c r="J350" i="1" s="1"/>
  <c r="I318" i="1"/>
  <c r="J318" i="1" s="1"/>
  <c r="I286" i="1"/>
  <c r="J286" i="1" s="1"/>
  <c r="I254" i="1"/>
  <c r="J254" i="1" s="1"/>
  <c r="I222" i="1"/>
  <c r="J222" i="1" s="1"/>
  <c r="I190" i="1"/>
  <c r="J190" i="1" s="1"/>
  <c r="I158" i="1"/>
  <c r="J158" i="1" s="1"/>
  <c r="I126" i="1"/>
  <c r="J126" i="1" s="1"/>
  <c r="I94" i="1"/>
  <c r="J94" i="1" s="1"/>
  <c r="I62" i="1"/>
  <c r="J62" i="1" s="1"/>
  <c r="I30" i="1"/>
  <c r="J30" i="1" s="1"/>
  <c r="G264" i="1"/>
  <c r="G232" i="1"/>
  <c r="G200" i="1"/>
  <c r="G168" i="1"/>
  <c r="G136" i="1"/>
  <c r="G104" i="1"/>
  <c r="G72" i="1"/>
  <c r="G40" i="1"/>
  <c r="G8" i="1"/>
  <c r="G696" i="1"/>
  <c r="G664" i="1"/>
  <c r="G632" i="1"/>
  <c r="G600" i="1"/>
  <c r="G568" i="1"/>
  <c r="G536" i="1"/>
  <c r="G504" i="1"/>
  <c r="G472" i="1"/>
  <c r="G440" i="1"/>
  <c r="G408" i="1"/>
  <c r="G376" i="1"/>
  <c r="G344" i="1"/>
  <c r="G312" i="1"/>
  <c r="G724" i="1"/>
  <c r="I285" i="1"/>
  <c r="J285" i="1" s="1"/>
  <c r="I253" i="1"/>
  <c r="J253" i="1" s="1"/>
  <c r="I221" i="1"/>
  <c r="J221" i="1" s="1"/>
  <c r="I189" i="1"/>
  <c r="J189" i="1" s="1"/>
  <c r="I157" i="1"/>
  <c r="J157" i="1" s="1"/>
  <c r="I125" i="1"/>
  <c r="J125" i="1" s="1"/>
  <c r="I93" i="1"/>
  <c r="J93" i="1" s="1"/>
  <c r="I61" i="1"/>
  <c r="J61" i="1" s="1"/>
  <c r="I29" i="1"/>
  <c r="G263" i="1"/>
  <c r="G231" i="1"/>
  <c r="G199" i="1"/>
  <c r="G167" i="1"/>
  <c r="G135" i="1"/>
  <c r="G103" i="1"/>
  <c r="G71" i="1"/>
  <c r="G39" i="1"/>
  <c r="G7" i="1"/>
  <c r="G695" i="1"/>
  <c r="G663" i="1"/>
  <c r="G631" i="1"/>
  <c r="G599" i="1"/>
  <c r="G567" i="1"/>
  <c r="G535" i="1"/>
  <c r="G503" i="1"/>
  <c r="G471" i="1"/>
  <c r="G439" i="1"/>
  <c r="G407" i="1"/>
  <c r="G375" i="1"/>
  <c r="G343" i="1"/>
  <c r="G311" i="1"/>
  <c r="G723" i="1"/>
  <c r="I284" i="1"/>
  <c r="J284" i="1" s="1"/>
  <c r="I252" i="1"/>
  <c r="J252" i="1" s="1"/>
  <c r="I220" i="1"/>
  <c r="J220" i="1" s="1"/>
  <c r="I188" i="1"/>
  <c r="J188" i="1" s="1"/>
  <c r="I156" i="1"/>
  <c r="J156" i="1" s="1"/>
  <c r="I124" i="1"/>
  <c r="J124" i="1" s="1"/>
  <c r="I92" i="1"/>
  <c r="J92" i="1" s="1"/>
  <c r="G262" i="1"/>
  <c r="G230" i="1"/>
  <c r="G198" i="1"/>
  <c r="G166" i="1"/>
  <c r="G134" i="1"/>
  <c r="G102" i="1"/>
  <c r="G70" i="1"/>
  <c r="G38" i="1"/>
  <c r="G6" i="1"/>
  <c r="G694" i="1"/>
  <c r="G662" i="1"/>
  <c r="G630" i="1"/>
  <c r="G598" i="1"/>
  <c r="G566" i="1"/>
  <c r="G534" i="1"/>
  <c r="G502" i="1"/>
  <c r="G470" i="1"/>
  <c r="G438" i="1"/>
  <c r="G406" i="1"/>
  <c r="G374" i="1"/>
  <c r="G342" i="1"/>
  <c r="G310" i="1"/>
  <c r="I2" i="1"/>
  <c r="J2" i="1" s="1"/>
  <c r="I283" i="1"/>
  <c r="J283" i="1" s="1"/>
  <c r="I251" i="1"/>
  <c r="J251" i="1" s="1"/>
  <c r="I219" i="1"/>
  <c r="J219" i="1" s="1"/>
  <c r="I187" i="1"/>
  <c r="J187" i="1" s="1"/>
  <c r="I155" i="1"/>
  <c r="J155" i="1" s="1"/>
  <c r="I123" i="1"/>
  <c r="J123" i="1" s="1"/>
  <c r="I91" i="1"/>
  <c r="J91" i="1" s="1"/>
  <c r="I59" i="1"/>
  <c r="J59" i="1" s="1"/>
  <c r="I27" i="1"/>
  <c r="G261" i="1"/>
  <c r="G229" i="1"/>
  <c r="G197" i="1"/>
  <c r="G165" i="1"/>
  <c r="G133" i="1"/>
  <c r="G101" i="1"/>
  <c r="G69" i="1"/>
  <c r="G37" i="1"/>
  <c r="G5" i="1"/>
  <c r="G693" i="1"/>
  <c r="G661" i="1"/>
  <c r="G629" i="1"/>
  <c r="G597" i="1"/>
  <c r="G565" i="1"/>
  <c r="G533" i="1"/>
  <c r="G501" i="1"/>
  <c r="G469" i="1"/>
  <c r="G437" i="1"/>
  <c r="G405" i="1"/>
  <c r="G373" i="1"/>
  <c r="G341" i="1"/>
  <c r="G309" i="1"/>
  <c r="I730" i="1"/>
  <c r="J730" i="1" s="1"/>
  <c r="I282" i="1"/>
  <c r="J282" i="1" s="1"/>
  <c r="I250" i="1"/>
  <c r="J250" i="1" s="1"/>
  <c r="I218" i="1"/>
  <c r="J218" i="1" s="1"/>
  <c r="I186" i="1"/>
  <c r="J186" i="1" s="1"/>
  <c r="I154" i="1"/>
  <c r="J154" i="1" s="1"/>
  <c r="I122" i="1"/>
  <c r="J122" i="1" s="1"/>
  <c r="I90" i="1"/>
  <c r="J90" i="1" s="1"/>
  <c r="I58" i="1"/>
  <c r="J58" i="1" s="1"/>
  <c r="I26" i="1"/>
  <c r="G260" i="1"/>
  <c r="G228" i="1"/>
  <c r="G196" i="1"/>
  <c r="G164" i="1"/>
  <c r="G132" i="1"/>
  <c r="G100" i="1"/>
  <c r="G68" i="1"/>
  <c r="G4" i="1"/>
  <c r="H4" i="1" s="1"/>
  <c r="G692" i="1"/>
  <c r="G660" i="1"/>
  <c r="G628" i="1"/>
  <c r="G596" i="1"/>
  <c r="G564" i="1"/>
  <c r="G532" i="1"/>
  <c r="G500" i="1"/>
  <c r="G468" i="1"/>
  <c r="G436" i="1"/>
  <c r="G404" i="1"/>
  <c r="G372" i="1"/>
  <c r="G340" i="1"/>
  <c r="G308" i="1"/>
  <c r="I281" i="1"/>
  <c r="J281" i="1" s="1"/>
  <c r="I249" i="1"/>
  <c r="J249" i="1" s="1"/>
  <c r="I217" i="1"/>
  <c r="J217" i="1" s="1"/>
  <c r="I185" i="1"/>
  <c r="J185" i="1" s="1"/>
  <c r="I153" i="1"/>
  <c r="J153" i="1" s="1"/>
  <c r="I121" i="1"/>
  <c r="J121" i="1" s="1"/>
  <c r="I89" i="1"/>
  <c r="J89" i="1" s="1"/>
  <c r="I57" i="1"/>
  <c r="J57" i="1" s="1"/>
  <c r="I25" i="1"/>
  <c r="J25" i="1" s="1"/>
  <c r="G259" i="1"/>
  <c r="G227" i="1"/>
  <c r="G195" i="1"/>
  <c r="G163" i="1"/>
  <c r="G131" i="1"/>
  <c r="G99" i="1"/>
  <c r="G67" i="1"/>
  <c r="G35" i="1"/>
  <c r="G3" i="1"/>
  <c r="G691" i="1"/>
  <c r="G659" i="1"/>
  <c r="G627" i="1"/>
  <c r="G595" i="1"/>
  <c r="G563" i="1"/>
  <c r="G531" i="1"/>
  <c r="G499" i="1"/>
  <c r="G467" i="1"/>
  <c r="G435" i="1"/>
  <c r="G403" i="1"/>
  <c r="G371" i="1"/>
  <c r="G339" i="1"/>
  <c r="G307" i="1"/>
  <c r="I280" i="1"/>
  <c r="J280" i="1" s="1"/>
  <c r="I248" i="1"/>
  <c r="J248" i="1" s="1"/>
  <c r="I216" i="1"/>
  <c r="J216" i="1" s="1"/>
  <c r="I184" i="1"/>
  <c r="J184" i="1" s="1"/>
  <c r="I152" i="1"/>
  <c r="J152" i="1" s="1"/>
  <c r="I120" i="1"/>
  <c r="J120" i="1" s="1"/>
  <c r="I88" i="1"/>
  <c r="J88" i="1" s="1"/>
  <c r="I56" i="1"/>
  <c r="J56" i="1" s="1"/>
  <c r="I24" i="1"/>
  <c r="J24" i="1" s="1"/>
  <c r="G722" i="1"/>
  <c r="G690" i="1"/>
  <c r="G658" i="1"/>
  <c r="G626" i="1"/>
  <c r="G594" i="1"/>
  <c r="G562" i="1"/>
  <c r="G530" i="1"/>
  <c r="G498" i="1"/>
  <c r="G466" i="1"/>
  <c r="G434" i="1"/>
  <c r="G402" i="1"/>
  <c r="G370" i="1"/>
  <c r="G338" i="1"/>
  <c r="G306" i="1"/>
  <c r="I279" i="1"/>
  <c r="G721" i="1"/>
  <c r="G689" i="1"/>
  <c r="G657" i="1"/>
  <c r="G625" i="1"/>
  <c r="G593" i="1"/>
  <c r="G561" i="1"/>
  <c r="G529" i="1"/>
  <c r="G497" i="1"/>
  <c r="G465" i="1"/>
  <c r="G433" i="1"/>
  <c r="G401" i="1"/>
  <c r="G369" i="1"/>
  <c r="G337" i="1"/>
  <c r="G305" i="1"/>
  <c r="I278" i="1"/>
  <c r="J278" i="1" s="1"/>
  <c r="I246" i="1"/>
  <c r="J246" i="1" s="1"/>
  <c r="I214" i="1"/>
  <c r="J214" i="1" s="1"/>
  <c r="I182" i="1"/>
  <c r="J182" i="1" s="1"/>
  <c r="I150" i="1"/>
  <c r="J150" i="1" s="1"/>
  <c r="I118" i="1"/>
  <c r="J118" i="1" s="1"/>
  <c r="I86" i="1"/>
  <c r="J86" i="1" s="1"/>
  <c r="I54" i="1"/>
  <c r="J54" i="1" s="1"/>
  <c r="I22" i="1"/>
  <c r="J22" i="1" s="1"/>
  <c r="G720" i="1"/>
  <c r="G688" i="1"/>
  <c r="G656" i="1"/>
  <c r="G624" i="1"/>
  <c r="G592" i="1"/>
  <c r="G560" i="1"/>
  <c r="G528" i="1"/>
  <c r="G496" i="1"/>
  <c r="G464" i="1"/>
  <c r="G432" i="1"/>
  <c r="G400" i="1"/>
  <c r="G368" i="1"/>
  <c r="G336" i="1"/>
  <c r="G304" i="1"/>
  <c r="I277" i="1"/>
  <c r="J277" i="1" s="1"/>
  <c r="I245" i="1"/>
  <c r="J245" i="1" s="1"/>
  <c r="I213" i="1"/>
  <c r="J213" i="1" s="1"/>
  <c r="I181" i="1"/>
  <c r="J181" i="1" s="1"/>
  <c r="I149" i="1"/>
  <c r="J149" i="1" s="1"/>
  <c r="I117" i="1"/>
  <c r="J117" i="1" s="1"/>
  <c r="I85" i="1"/>
  <c r="J85" i="1" s="1"/>
  <c r="I53" i="1"/>
  <c r="J53" i="1" s="1"/>
  <c r="I21" i="1"/>
  <c r="J21" i="1" s="1"/>
  <c r="G719" i="1"/>
  <c r="G687" i="1"/>
  <c r="G655" i="1"/>
  <c r="G623" i="1"/>
  <c r="G591" i="1"/>
  <c r="G559" i="1"/>
  <c r="G527" i="1"/>
  <c r="G495" i="1"/>
  <c r="G463" i="1"/>
  <c r="G431" i="1"/>
  <c r="G399" i="1"/>
  <c r="G367" i="1"/>
  <c r="G335" i="1"/>
  <c r="G303" i="1"/>
  <c r="I276" i="1"/>
  <c r="J276" i="1" s="1"/>
  <c r="I244" i="1"/>
  <c r="J244" i="1" s="1"/>
  <c r="I212" i="1"/>
  <c r="J212" i="1" s="1"/>
  <c r="I180" i="1"/>
  <c r="I148" i="1"/>
  <c r="I116" i="1"/>
  <c r="I84" i="1"/>
  <c r="I52" i="1"/>
  <c r="J52" i="1" s="1"/>
  <c r="I20" i="1"/>
  <c r="J20" i="1" s="1"/>
  <c r="G718" i="1"/>
  <c r="G686" i="1"/>
  <c r="G654" i="1"/>
  <c r="G622" i="1"/>
  <c r="G590" i="1"/>
  <c r="G558" i="1"/>
  <c r="G526" i="1"/>
  <c r="G494" i="1"/>
  <c r="G462" i="1"/>
  <c r="G430" i="1"/>
  <c r="G398" i="1"/>
  <c r="G366" i="1"/>
  <c r="G334" i="1"/>
  <c r="G302" i="1"/>
  <c r="I275" i="1"/>
  <c r="J275" i="1" s="1"/>
  <c r="I243" i="1"/>
  <c r="I211" i="1"/>
  <c r="J211" i="1" s="1"/>
  <c r="I179" i="1"/>
  <c r="J179" i="1" s="1"/>
  <c r="I147" i="1"/>
  <c r="J147" i="1" s="1"/>
  <c r="I115" i="1"/>
  <c r="J115" i="1" s="1"/>
  <c r="I83" i="1"/>
  <c r="J83" i="1" s="1"/>
  <c r="I51" i="1"/>
  <c r="J51" i="1" s="1"/>
  <c r="I19" i="1"/>
  <c r="J19" i="1" s="1"/>
  <c r="G717" i="1"/>
  <c r="G685" i="1"/>
  <c r="G653" i="1"/>
  <c r="G621" i="1"/>
  <c r="G589" i="1"/>
  <c r="G557" i="1"/>
  <c r="G525" i="1"/>
  <c r="G493" i="1"/>
  <c r="G461" i="1"/>
  <c r="G429" i="1"/>
  <c r="G397" i="1"/>
  <c r="G365" i="1"/>
  <c r="G333" i="1"/>
  <c r="G301" i="1"/>
  <c r="I274" i="1"/>
  <c r="I242" i="1"/>
  <c r="I210" i="1"/>
  <c r="I178" i="1"/>
  <c r="I146" i="1"/>
  <c r="J146" i="1" s="1"/>
  <c r="I114" i="1"/>
  <c r="J114" i="1" s="1"/>
  <c r="I82" i="1"/>
  <c r="I50" i="1"/>
  <c r="I18" i="1"/>
  <c r="J18" i="1" s="1"/>
  <c r="G716" i="1"/>
  <c r="G684" i="1"/>
  <c r="G652" i="1"/>
  <c r="G620" i="1"/>
  <c r="G588" i="1"/>
  <c r="G556" i="1"/>
  <c r="G524" i="1"/>
  <c r="G492" i="1"/>
  <c r="G460" i="1"/>
  <c r="G428" i="1"/>
  <c r="G396" i="1"/>
  <c r="G364" i="1"/>
  <c r="G332" i="1"/>
  <c r="G300" i="1"/>
  <c r="I273" i="1"/>
  <c r="I241" i="1"/>
  <c r="I209" i="1"/>
  <c r="I177" i="1"/>
  <c r="I145" i="1"/>
  <c r="J145" i="1" s="1"/>
  <c r="I113" i="1"/>
  <c r="I81" i="1"/>
  <c r="G715" i="1"/>
  <c r="G683" i="1"/>
  <c r="G651" i="1"/>
  <c r="G619" i="1"/>
  <c r="G587" i="1"/>
  <c r="G555" i="1"/>
  <c r="G523" i="1"/>
  <c r="G491" i="1"/>
  <c r="G459" i="1"/>
  <c r="G427" i="1"/>
  <c r="G395" i="1"/>
  <c r="G363" i="1"/>
  <c r="G331" i="1"/>
  <c r="G299" i="1"/>
  <c r="I272" i="1"/>
  <c r="J272" i="1" s="1"/>
  <c r="I240" i="1"/>
  <c r="I208" i="1"/>
  <c r="J208" i="1" s="1"/>
  <c r="I176" i="1"/>
  <c r="J176" i="1" s="1"/>
  <c r="I144" i="1"/>
  <c r="J144" i="1" s="1"/>
  <c r="I112" i="1"/>
  <c r="J112" i="1" s="1"/>
  <c r="I80" i="1"/>
  <c r="I48" i="1"/>
  <c r="J48" i="1" s="1"/>
  <c r="I16" i="1"/>
  <c r="G714" i="1"/>
  <c r="G682" i="1"/>
  <c r="G650" i="1"/>
  <c r="G618" i="1"/>
  <c r="G586" i="1"/>
  <c r="G554" i="1"/>
  <c r="G522" i="1"/>
  <c r="G490" i="1"/>
  <c r="G458" i="1"/>
  <c r="G426" i="1"/>
  <c r="G394" i="1"/>
  <c r="G362" i="1"/>
  <c r="G330" i="1"/>
  <c r="G298" i="1"/>
  <c r="I271" i="1"/>
  <c r="I239" i="1"/>
  <c r="I207" i="1"/>
  <c r="J207" i="1" s="1"/>
  <c r="I175" i="1"/>
  <c r="I143" i="1"/>
  <c r="J143" i="1" s="1"/>
  <c r="I111" i="1"/>
  <c r="J111" i="1" s="1"/>
  <c r="I79" i="1"/>
  <c r="I47" i="1"/>
  <c r="J47" i="1" s="1"/>
  <c r="I15" i="1"/>
  <c r="J15" i="1" s="1"/>
  <c r="G713" i="1"/>
  <c r="G681" i="1"/>
  <c r="G649" i="1"/>
  <c r="G617" i="1"/>
  <c r="G585" i="1"/>
  <c r="G553" i="1"/>
  <c r="G521" i="1"/>
  <c r="G489" i="1"/>
  <c r="G457" i="1"/>
  <c r="G425" i="1"/>
  <c r="G393" i="1"/>
  <c r="G361" i="1"/>
  <c r="G329" i="1"/>
  <c r="G297" i="1"/>
  <c r="I270" i="1"/>
  <c r="J270" i="1" s="1"/>
  <c r="I238" i="1"/>
  <c r="I206" i="1"/>
  <c r="J206" i="1" s="1"/>
  <c r="I174" i="1"/>
  <c r="J174" i="1" s="1"/>
  <c r="I142" i="1"/>
  <c r="I110" i="1"/>
  <c r="I78" i="1"/>
  <c r="I46" i="1"/>
  <c r="I14" i="1"/>
  <c r="G712" i="1"/>
  <c r="G680" i="1"/>
  <c r="G648" i="1"/>
  <c r="G616" i="1"/>
  <c r="G584" i="1"/>
  <c r="G552" i="1"/>
  <c r="G520" i="1"/>
  <c r="G488" i="1"/>
  <c r="G456" i="1"/>
  <c r="G424" i="1"/>
  <c r="G392" i="1"/>
  <c r="G360" i="1"/>
  <c r="G328" i="1"/>
  <c r="G296" i="1"/>
  <c r="G711" i="1"/>
  <c r="G679" i="1"/>
  <c r="G647" i="1"/>
  <c r="G615" i="1"/>
  <c r="G583" i="1"/>
  <c r="G551" i="1"/>
  <c r="G519" i="1"/>
  <c r="G487" i="1"/>
  <c r="G455" i="1"/>
  <c r="G423" i="1"/>
  <c r="G391" i="1"/>
  <c r="G359" i="1"/>
  <c r="G327" i="1"/>
  <c r="G295" i="1"/>
  <c r="G710" i="1"/>
  <c r="G678" i="1"/>
  <c r="G646" i="1"/>
  <c r="G614" i="1"/>
  <c r="G582" i="1"/>
  <c r="G550" i="1"/>
  <c r="G518" i="1"/>
  <c r="G486" i="1"/>
  <c r="G454" i="1"/>
  <c r="G422" i="1"/>
  <c r="G390" i="1"/>
  <c r="G358" i="1"/>
  <c r="G326" i="1"/>
  <c r="G294" i="1"/>
  <c r="G709" i="1"/>
  <c r="G677" i="1"/>
  <c r="G645" i="1"/>
  <c r="G613" i="1"/>
  <c r="G581" i="1"/>
  <c r="G549" i="1"/>
  <c r="G517" i="1"/>
  <c r="G485" i="1"/>
  <c r="G453" i="1"/>
  <c r="G421" i="1"/>
  <c r="G389" i="1"/>
  <c r="G357" i="1"/>
  <c r="G325" i="1"/>
  <c r="G293" i="1"/>
  <c r="G708" i="1"/>
  <c r="G676" i="1"/>
  <c r="G644" i="1"/>
  <c r="G612" i="1"/>
  <c r="G580" i="1"/>
  <c r="G548" i="1"/>
  <c r="G516" i="1"/>
  <c r="G484" i="1"/>
  <c r="G452" i="1"/>
  <c r="G420" i="1"/>
  <c r="G388" i="1"/>
  <c r="G356" i="1"/>
  <c r="G324" i="1"/>
  <c r="G292" i="1"/>
  <c r="G707" i="1"/>
  <c r="G675" i="1"/>
  <c r="G643" i="1"/>
  <c r="G611" i="1"/>
  <c r="G579" i="1"/>
  <c r="G547" i="1"/>
  <c r="G515" i="1"/>
  <c r="G483" i="1"/>
  <c r="G451" i="1"/>
  <c r="G419" i="1"/>
  <c r="G387" i="1"/>
  <c r="G355" i="1"/>
  <c r="G323" i="1"/>
  <c r="G291" i="1"/>
  <c r="J3" i="1"/>
  <c r="J4" i="1"/>
  <c r="J5" i="1"/>
  <c r="J6" i="1"/>
  <c r="J7" i="1"/>
  <c r="J8" i="1"/>
  <c r="J9" i="1"/>
  <c r="J10" i="1"/>
  <c r="J11" i="1"/>
  <c r="J12" i="1"/>
  <c r="J13" i="1"/>
  <c r="J14" i="1"/>
  <c r="J16" i="1"/>
  <c r="J23" i="1"/>
  <c r="J26" i="1"/>
  <c r="J27" i="1"/>
  <c r="J28" i="1"/>
  <c r="J29" i="1"/>
  <c r="J34" i="1"/>
  <c r="J35" i="1"/>
  <c r="J37" i="1"/>
  <c r="J38" i="1"/>
  <c r="J39" i="1"/>
  <c r="J40" i="1"/>
  <c r="J41" i="1"/>
  <c r="J42" i="1"/>
  <c r="J43" i="1"/>
  <c r="J45" i="1"/>
  <c r="J46" i="1"/>
  <c r="J50" i="1"/>
  <c r="J55" i="1"/>
  <c r="J60" i="1"/>
  <c r="J67" i="1"/>
  <c r="J68" i="1"/>
  <c r="J69" i="1"/>
  <c r="J70" i="1"/>
  <c r="J71" i="1"/>
  <c r="J72" i="1"/>
  <c r="J73" i="1"/>
  <c r="J74" i="1"/>
  <c r="J75" i="1"/>
  <c r="J77" i="1"/>
  <c r="J78" i="1"/>
  <c r="J79" i="1"/>
  <c r="J80" i="1"/>
  <c r="J81" i="1"/>
  <c r="J82" i="1"/>
  <c r="J84" i="1"/>
  <c r="J87" i="1"/>
  <c r="J99" i="1"/>
  <c r="J100" i="1"/>
  <c r="J101" i="1"/>
  <c r="J102" i="1"/>
  <c r="J103" i="1"/>
  <c r="J104" i="1"/>
  <c r="J105" i="1"/>
  <c r="J106" i="1"/>
  <c r="J107" i="1"/>
  <c r="J109" i="1"/>
  <c r="J110" i="1"/>
  <c r="J113" i="1"/>
  <c r="J116" i="1"/>
  <c r="J119" i="1"/>
  <c r="J131" i="1"/>
  <c r="J132" i="1"/>
  <c r="J133" i="1"/>
  <c r="J134" i="1"/>
  <c r="J135" i="1"/>
  <c r="J136" i="1"/>
  <c r="J137" i="1"/>
  <c r="J138" i="1"/>
  <c r="J139" i="1"/>
  <c r="J141" i="1"/>
  <c r="J142" i="1"/>
  <c r="J148" i="1"/>
  <c r="J151" i="1"/>
  <c r="J163" i="1"/>
  <c r="J164" i="1"/>
  <c r="J165" i="1"/>
  <c r="J166" i="1"/>
  <c r="J167" i="1"/>
  <c r="J168" i="1"/>
  <c r="J169" i="1"/>
  <c r="J170" i="1"/>
  <c r="J171" i="1"/>
  <c r="J173" i="1"/>
  <c r="J175" i="1"/>
  <c r="J177" i="1"/>
  <c r="J178" i="1"/>
  <c r="J180" i="1"/>
  <c r="J183" i="1"/>
  <c r="J195" i="1"/>
  <c r="J196" i="1"/>
  <c r="J197" i="1"/>
  <c r="J198" i="1"/>
  <c r="J199" i="1"/>
  <c r="J200" i="1"/>
  <c r="J201" i="1"/>
  <c r="J202" i="1"/>
  <c r="J203" i="1"/>
  <c r="J205" i="1"/>
  <c r="J209" i="1"/>
  <c r="J210" i="1"/>
  <c r="J21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7" i="1"/>
  <c r="J255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1" i="1"/>
  <c r="J273" i="1"/>
  <c r="J274" i="1"/>
  <c r="J279" i="1"/>
  <c r="J287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7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9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81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3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5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H2" i="1" l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</calcChain>
</file>

<file path=xl/sharedStrings.xml><?xml version="1.0" encoding="utf-8"?>
<sst xmlns="http://schemas.openxmlformats.org/spreadsheetml/2006/main" count="2285" uniqueCount="995">
  <si>
    <t>SEQUENCE</t>
  </si>
  <si>
    <t>GFGALFKFLAKKVAKTVAKQAAKQGAKYVVNKQME</t>
  </si>
  <si>
    <t>GLPRKILCAIAKKKGKCKGPLKLVCKC</t>
  </si>
  <si>
    <t>KWKFFKKIERVGQNIRDGIIKAGPAVAVVGQATNIAKG</t>
  </si>
  <si>
    <t>GLFTLIKGAAKLIGKTVPKKQARLGMNLWLVKLPTNVKT</t>
  </si>
  <si>
    <t>TRGRWKRFWRGAGRFFRRHKEKIIRAAVDIVLS</t>
  </si>
  <si>
    <t>GRKSDCFRKSGFCAFLKCPSLTLISGKCSRFYLCCKRIW</t>
  </si>
  <si>
    <t>LFCKGGSCHFGGCPSHLIKVGSCFGFRSCCKWPWNA</t>
  </si>
  <si>
    <t>VIPFVASVAAEMMQHVYCAASKKC</t>
  </si>
  <si>
    <t>AALKGCWTKSIPPKPCFGKR</t>
  </si>
  <si>
    <t>TRSSRAGLQFPVGRVHRLLRK</t>
  </si>
  <si>
    <t>RFRPPIRRPPIRPPFNPPFRPPVRPPFRPPFRPPFRPPIGPFP</t>
  </si>
  <si>
    <t>RWKVFKKIEKVGRNVRDGIIKAGPAIGVLGQAKALG</t>
  </si>
  <si>
    <t>GFGCPFNQGACHRHCRSIGRRGGYCAGLFKQTCTCYSR</t>
  </si>
  <si>
    <t>FVGPVLKIAAGILPTAICKIYKKC</t>
  </si>
  <si>
    <t>RRGLFKKLRRKIKKGFKKIFKRLPPVGVGVSIPLAGRR</t>
  </si>
  <si>
    <t>TRRKFWKKVLNGALKIAPFLLG</t>
  </si>
  <si>
    <t>LLGDFFRKSKEKIGKEFKRIVQRIKDFLRNLVPRTES</t>
  </si>
  <si>
    <t>RWKVFKKIEKMGRNIRDGIVKAGPAIEVLGSAKALGK</t>
  </si>
  <si>
    <t>GFGTILKALAKIAGKVVKKLATKPGATYMLKENLK</t>
  </si>
  <si>
    <t>YPELQQDLIARLL</t>
  </si>
  <si>
    <t>FLGGLLASLLGKI</t>
  </si>
  <si>
    <t>KWCFRVCYRGICYRRCR</t>
  </si>
  <si>
    <t>KSTVGQKLKKKLNQAVDKVKEVLNKSEYMCPVVSSFCKQHCARLGKSGQCDLLECIC</t>
  </si>
  <si>
    <t>IWGLIAHGVGHVGRLIHGLIRG</t>
  </si>
  <si>
    <t>SGRGKQGGKVRAKAKTRSSRAGLQFPVGRVHRLLRKGNY</t>
  </si>
  <si>
    <t>AGRGKQGGKVRAKAKTRSSRAGLQFPVGRVHRLLRKGNY</t>
  </si>
  <si>
    <t>GIGAVLKVLTTGLPALISWIKRKRQQ</t>
  </si>
  <si>
    <t>GWMSEKKVQGILDKKLPEGIIRNAAKAIVHKMAKNQFGCFANVDVKGDCKRHCKAEDKEGICHGTKCKCGVPISYL</t>
  </si>
  <si>
    <t>GLGGAKKNFIIAANKTAPQSVKKTFSCKLYNG</t>
  </si>
  <si>
    <t>RRSRFGRFFKKVRKQLGRVLRHSRITVGGRMRF</t>
  </si>
  <si>
    <t>FLGPIIKIATGILPTAICKFLKKC</t>
  </si>
  <si>
    <t>FIGPVLKIAAGILPTAICKIFKKC</t>
  </si>
  <si>
    <t>FIGAIARLLSKIF</t>
  </si>
  <si>
    <t>FIHHIIGGLFSAGKAIHRLIRRRRR</t>
  </si>
  <si>
    <t>RPKKVQGRKAEKDNGDGTTAANASGKKKSSNVFK</t>
  </si>
  <si>
    <t>GIFGKILGVGKKVLCGLSGVC</t>
  </si>
  <si>
    <t>GWGSFFKKAAHVGKHVGKAALTHYL</t>
  </si>
  <si>
    <t>GVVKVSRLKGESLRARL</t>
  </si>
  <si>
    <t>IIKVPLKKFKSMREVMRDHGIKAPVVDPATKY</t>
  </si>
  <si>
    <t>GLFGKSSVWGRKYYVDLAGCAKA</t>
  </si>
  <si>
    <t>FLGALFKVASKVLPSVKCAITKKC</t>
  </si>
  <si>
    <t>GIFSKLAGKKIKNLLISGLKNIGKEVGMDVVRTGIDIAGCKIKGEC</t>
  </si>
  <si>
    <t>KRGFGKKLRKRLKKFRNSIKKRLKNFNVVIPIPLPG</t>
  </si>
  <si>
    <t>SFGLCRLRRGFCARGRCRFPSIPIGRCSRFVQCCRRVW</t>
  </si>
  <si>
    <t>APRMEIGKRREKLGRNVFKAAKKALPVIAGYKALG</t>
  </si>
  <si>
    <t>SPSRSCNTHCPDPYLNLPGHYVCCDQHPGKCFRRDKCPPHELNKGLRQTIKYCHYDPECALHEKCCYDVCIEAKVCKLPE</t>
  </si>
  <si>
    <t>FFPLLFGALSSHLPKLF</t>
  </si>
  <si>
    <t>FIHHIIGGLFSVGKHIHGLIHGH</t>
  </si>
  <si>
    <t>RTKRRIKLIKNGVKKVKDILKNNNIIILPGSNEK</t>
  </si>
  <si>
    <t>RQRVEELSKFSKKGAAARRRK</t>
  </si>
  <si>
    <t>GFLDTFKNLALNAAKSAGVSVLNSLSCKLFKTC</t>
  </si>
  <si>
    <t>GWINEEKIQKKIDERMGNTVLGGMAKAIVHKMAKNEFQCMANMDMLGNCEKHCQTSGEKGYCHGTKCKCGTPLSY</t>
  </si>
  <si>
    <t>GFMDTAKNAAKNVAVTLLDNLKCKITKAC</t>
  </si>
  <si>
    <t>RPWAGNGSVHRYTVLSPRLKTQ</t>
  </si>
  <si>
    <t>KRGLWESLKRKATKLGDDIRNTLRNFKIKFPVPRQG</t>
  </si>
  <si>
    <t>RSVCRQIKICRRRGGCYYKCTNRPY</t>
  </si>
  <si>
    <t>GCSRWIIGIHGQICRD</t>
  </si>
  <si>
    <t>GLLSGILGAGKHIVCGLSGLC</t>
  </si>
  <si>
    <t>ASKKGKCNFMCKVKQKLRAIGSKTVIGTVVHKI</t>
  </si>
  <si>
    <t>KFFRKLKKSVKKRAKEFFKKPRVIGVSIPF</t>
  </si>
  <si>
    <t>FLPLVLGALSGILPKIL</t>
  </si>
  <si>
    <t>SIRDKIKTIAIDLAKSAGTGVLKTLICKLDKSC</t>
  </si>
  <si>
    <t>SLWETIKNAGKGFILNILDKIRCKVAGGCKT</t>
  </si>
  <si>
    <t>MAFPFSTQRINPEIEEGNASLADLPVTHAGSLPGIKAQVRTALGIALLLVA</t>
  </si>
  <si>
    <t>KKCKFFCKVKKKIKSIGFQIPIVSIPFK</t>
  </si>
  <si>
    <t>TRGRWGRFKRRAGRFIRRNRWQIISTGLKLIG</t>
  </si>
  <si>
    <t>TRWLWLLRGGLKAAGWGIRAHLNRNQ</t>
  </si>
  <si>
    <t>GILDTLKQFAKGVGKDLVKGAAQGVLSTVSCKLAKTC</t>
  </si>
  <si>
    <t>RIPCQYEDATEDTICQQHCLPKGYSYGICVSYRCSCV</t>
  </si>
  <si>
    <t>GSKKPVPIIYCNRRTGKCQRM</t>
  </si>
  <si>
    <t>PDPGQPWQVKAGRPPCYSIPCRKHDECRVGSCSRCNNGLWGDRTCR</t>
  </si>
  <si>
    <t>IDWKKLLDAAKQIL</t>
  </si>
  <si>
    <t>GAFGNFLKGVAKKAGLKILSIAQCKLFGTC</t>
  </si>
  <si>
    <t>GLLSGILGAGKHIVCGLSGPCQSLNRKSSDVEYHLAKC</t>
  </si>
  <si>
    <t>GLFDVIKKVASVIGGL</t>
  </si>
  <si>
    <t>GAFGNFLKGVAKKAGLKILSIAQCKLSGTC</t>
  </si>
  <si>
    <t>VGKTWIKVIRGIGKSKIKWQ</t>
  </si>
  <si>
    <t>KIAKVALKAL</t>
  </si>
  <si>
    <t>INWLKLGKKMMSAL</t>
  </si>
  <si>
    <t>FFPLLFGALSSMMPKLF</t>
  </si>
  <si>
    <t>GVLGAVKDLLIGAGKSAAQSVLKTLSCKLSNDC</t>
  </si>
  <si>
    <t>TSRCYIGYRRKVVCS</t>
  </si>
  <si>
    <t>GLLSGTSVRGSI</t>
  </si>
  <si>
    <t>GIRCPKSWKCKAFKQRVLKRLLAMLRQHAF</t>
  </si>
  <si>
    <t>SIRDKIKTIAIDLAKSAGTGVLKTLICKLNKSC</t>
  </si>
  <si>
    <t>SIRDKIKTIAIDLAKSAGMGILKTLICKLDKSC</t>
  </si>
  <si>
    <t>RRSIFRKLRRKIKKGLKKGIQHLLAGGRQGLPQGGRPGMI</t>
  </si>
  <si>
    <t>KFFKKLKKSVKKHVKKFFKKPKVIGVSIPF</t>
  </si>
  <si>
    <t>GLLSGILGAGKHIVCGLSGLR</t>
  </si>
  <si>
    <t>GLLSGVLGVGKKVLCGLSGLC</t>
  </si>
  <si>
    <t>FIGPVLKMATSILPTAICKGFKKC</t>
  </si>
  <si>
    <t>RVCFAIPLPICH</t>
  </si>
  <si>
    <t>FLGPIIKMATGILPTAICKGLKKC</t>
  </si>
  <si>
    <t>INWKKIFEKVKNLV</t>
  </si>
  <si>
    <t>SLWETIKNAGKGFIQNILDKIR</t>
  </si>
  <si>
    <t>INWLKLGKKILGAL</t>
  </si>
  <si>
    <t>YPLPFIP</t>
  </si>
  <si>
    <t>GLLDSVKEGLKKVAGQLLDTLKCKISGCTPA</t>
  </si>
  <si>
    <t>PIPFPPY</t>
  </si>
  <si>
    <t>APKVNVNALKKGGRVIKKGLGVIGAAGTAHEVYNHVRNRNQG</t>
  </si>
  <si>
    <t>APKVNVNALRKGGRVIRKGLGVIGAAGTAHEVYNHVRNRNQG</t>
  </si>
  <si>
    <t>RVCYAIPLPICY</t>
  </si>
  <si>
    <t>SIRDKGKTIAIDLAKSAGTGVLKTLMCKLDKSC</t>
  </si>
  <si>
    <t>FCTMIPIPRCY</t>
  </si>
  <si>
    <t>SDEKASPDKHHRFSLSRYAKLANRLANPKLLETFLSKWIGDRGNRSVK</t>
  </si>
  <si>
    <t>GRPSPSPSCRSWCKRPGHPEKNAFYCCDFGIGTVGKPFATHPGKCPHRPICPEGLYTRGPAPTVCAHDGQCSKHEKCCADACLEHHTCLLADP</t>
  </si>
  <si>
    <t>FFRHIVGAISRIFGQKQRDMAD</t>
  </si>
  <si>
    <t>RWKIFKKIEKVGRNVRDGIIKAGPAVAVVGQAATVVKG</t>
  </si>
  <si>
    <t>LLPIVGNLLKSLL</t>
  </si>
  <si>
    <t>FLPLIGRVLSGIL</t>
  </si>
  <si>
    <t>GLFTLIKCAYQLIAPTVACN</t>
  </si>
  <si>
    <t>APKVNVNALKKGGHVIKKGLGVIGAAGTAHEVYNHVRNRNQG</t>
  </si>
  <si>
    <t>QSHLSLCRWCCNCCHNKGCGFCCKF</t>
  </si>
  <si>
    <t>GLLSGILGAGKQKVCGLSGLC</t>
  </si>
  <si>
    <t>FMPILSCSRFKRC</t>
  </si>
  <si>
    <t>QSHLSLCRWCCNCCNRYKGCGFCCKF</t>
  </si>
  <si>
    <t>INWKKIFEKVSNLV</t>
  </si>
  <si>
    <t>SIRDKIKTMAIDLAKSAGTGVLKTLICKLDKSC</t>
  </si>
  <si>
    <t>FLFSLIPSAISGLISAFK</t>
  </si>
  <si>
    <t>INWKKIASIGKEVLKAL</t>
  </si>
  <si>
    <t>GIGKFLHSAKKFGKAFVGEIMNS</t>
  </si>
  <si>
    <t>FIPGLRRLFATVVPTVVCAINKLPPG</t>
  </si>
  <si>
    <t>FLSGILKLAFKIPSVLCAVLKNC</t>
  </si>
  <si>
    <t>ACQFWSCNSSCISRGYRQGYCWGIQYKYCQCQ</t>
  </si>
  <si>
    <t>FRSGILKLASKIPSVLCAVLKNC</t>
  </si>
  <si>
    <t>SLLWRWNSMKPVGASCRDHLECGTKYCRRSICTF</t>
  </si>
  <si>
    <t>SPRVSRRYGRPFGGRPFVGGQFGGRPGCVCIRSPCPCANYG</t>
  </si>
  <si>
    <t>CVHWQTNTARTSCIGP</t>
  </si>
  <si>
    <t>RGFRKHFNKLVKKVKHTISETAHVAKDTAVIAGSGAAVVAAT</t>
  </si>
  <si>
    <t>FLPLILRKIVTAL</t>
  </si>
  <si>
    <t>KFFKRLLKSVRRAVKKFRKKPRLIGLSTLL</t>
  </si>
  <si>
    <t>ATAWDFGPHGLLPIRPIRIRPLCGKDKS</t>
  </si>
  <si>
    <t>FLPPSPWKETFRTS</t>
  </si>
  <si>
    <t>GFGCPNDYSCSNHCRDSIGCRGGYCKYQLICTCYGCKKRRSIQE</t>
  </si>
  <si>
    <t>DLHIPPPDNKINWPQLSGGGGGSPKTGYDININAQQK</t>
  </si>
  <si>
    <t>RRSRRGRGGGRRGGSGGRGGRGGGGRSGAGSSIAGVGSRGGGGGRHYA</t>
  </si>
  <si>
    <t>GLLSGILGAGKHIICGLSGLC</t>
  </si>
  <si>
    <t>GFWDSVKEGLKNAAVTILNKIKCKISECPPA</t>
  </si>
  <si>
    <t>SPSRSCNTHCPDPYLNLPGHYVCCDQHPGKCPPVPHCPAYPRKCFYDPECGLNEKCCNTPCGGKRCISIPYSGK</t>
  </si>
  <si>
    <t>FKTWKRPPFQTSCWGIIKE</t>
  </si>
  <si>
    <t>SIITMTKEAKLPQLWKQIACRLYNTC</t>
  </si>
  <si>
    <t>HSSGYTRPLRKPSRPIFIRPIGCDVCYGIPSSTARLCCFRYGDCCHL</t>
  </si>
  <si>
    <t>FLGLIFHGLVHAGKLIHGLIHRNRG</t>
  </si>
  <si>
    <t>GLLKSLCRKFVKVHLPELIEELTTTD</t>
  </si>
  <si>
    <t>IPAMEPAARVKRSPGYGGCSPRWACGGYG</t>
  </si>
  <si>
    <t>KKIGKKIERVGQHTRDATIQTIAVAQQAANVAATLKG</t>
  </si>
  <si>
    <t>KGARQAWKDYKYNRNMQKMNQGYGQQGG</t>
  </si>
  <si>
    <t>LTCDILGSTPACAAHCIARGYRGGWCDGQSVCNCRR</t>
  </si>
  <si>
    <t>RKCNFLCKVKNKLKSVGSKSLIGSATHHGIYRV</t>
  </si>
  <si>
    <t>VIPFVASVAAEMMHHVYCAASKRC</t>
  </si>
  <si>
    <t>KKCGFFCKLKNKLKSTGSRSNIAAGTHGGTFRV</t>
  </si>
  <si>
    <t>KKCKGYRCRPVGFSSPISRRINDSENIYLPFGV</t>
  </si>
  <si>
    <t>IWDAIFHGAKHFLHRLVNPGGKDAVKDVQQKQ</t>
  </si>
  <si>
    <t>SSFSPPRGPPGWGPPCVQQPCPKCPYDDYKCPTCDKFPECEECPHISIGCECGYFSCECPKPVCEPCESPIAELIKKGGYKG</t>
  </si>
  <si>
    <t>ACTIVITY(ug/ML)</t>
  </si>
  <si>
    <t>ID</t>
  </si>
  <si>
    <t>NAME</t>
  </si>
  <si>
    <t>M-ctenitoxin-Cs1a, M-CNTX-Cs1a, Cupiennin-1a</t>
  </si>
  <si>
    <t>Lasiocepsin AMD</t>
  </si>
  <si>
    <t>ApCec, Ap Cecropin</t>
  </si>
  <si>
    <t>Odorranain-K1</t>
  </si>
  <si>
    <t>Lasiocepsin</t>
  </si>
  <si>
    <t>Cm-CATH3</t>
  </si>
  <si>
    <t xml:space="preserve">Avian beta-defensin 1, AvBD1, Gallinacin-1, </t>
  </si>
  <si>
    <t>Avian beta-defensin 2, AvBD2, Gallinacin-2</t>
  </si>
  <si>
    <t>Odorranain-P1a, Brevinin-1-OA2</t>
  </si>
  <si>
    <t>Odorranain-B1</t>
  </si>
  <si>
    <t>Buforin-2, Histone H2A</t>
  </si>
  <si>
    <t>Cathelicidin-2, Bactenecin-5, Bac5, ChBac5</t>
  </si>
  <si>
    <t>Cecropin-A Sl</t>
  </si>
  <si>
    <t>Persulcatusin</t>
  </si>
  <si>
    <t>Gaegurin-RN4</t>
  </si>
  <si>
    <t>As Cathelicidin 4, As-CATH4</t>
  </si>
  <si>
    <t>As Cathelicidin 5, As-CATH5</t>
  </si>
  <si>
    <t>Human Cathelicidin, CAP-18, hCAP-18, LL-37</t>
  </si>
  <si>
    <t>Cecropin-B Sl</t>
  </si>
  <si>
    <t>Cupiennin-2a</t>
  </si>
  <si>
    <t>Pleurain-C1 antimicrobial peptide</t>
  </si>
  <si>
    <t>Pleurain-B1 antimicrobial peptide</t>
  </si>
  <si>
    <t>Tachyplesin-1</t>
  </si>
  <si>
    <t>Potassium channel toxin Hge-beta-KTx, HgebetaKTx</t>
  </si>
  <si>
    <t>Piscidin-like peptide, Pc-Piscidin</t>
  </si>
  <si>
    <t>Bullfrog Buforin I</t>
  </si>
  <si>
    <t xml:space="preserve">Buforin-1 </t>
  </si>
  <si>
    <t>Melittin</t>
  </si>
  <si>
    <t>Hge-scorpine, HgeScplp1</t>
  </si>
  <si>
    <t>Odorranain-E1</t>
  </si>
  <si>
    <t>Cm-CATH2</t>
  </si>
  <si>
    <t>Gaegurin-RN5</t>
  </si>
  <si>
    <t>Gaegurin-RN1</t>
  </si>
  <si>
    <t>Peptide BmKn2</t>
  </si>
  <si>
    <t>Piscidin-4, Oreochromicin 2</t>
  </si>
  <si>
    <t>AD Cathelicidin, AdCath</t>
  </si>
  <si>
    <t xml:space="preserve">Odorranain-H2 antimicrobial peptide, Odorranain-H1 </t>
  </si>
  <si>
    <t>Pleurocidin</t>
  </si>
  <si>
    <t>Pepsinogen A-derived antimicrobial peptide, bPaAP</t>
  </si>
  <si>
    <t>Pepsinogen C-derived antimicrobial peptide, bPcAP</t>
  </si>
  <si>
    <t>Odorranain-W1</t>
  </si>
  <si>
    <t>Gaegurin-5</t>
  </si>
  <si>
    <t>Esculentin-1c</t>
  </si>
  <si>
    <t>Cathelicidin WAM1</t>
  </si>
  <si>
    <t>Spheniscin-2</t>
  </si>
  <si>
    <t>Aa Cecropin 3, Ccrp 3</t>
  </si>
  <si>
    <t>SpCrus4</t>
  </si>
  <si>
    <t>Temporin-RN3</t>
  </si>
  <si>
    <t>Oreochromicin 1</t>
  </si>
  <si>
    <t>Cathelicidin PAM1</t>
  </si>
  <si>
    <t>Misgurin</t>
  </si>
  <si>
    <t xml:space="preserve">Odorranain-D1 </t>
  </si>
  <si>
    <t>Scorpine, Panscorpine</t>
  </si>
  <si>
    <t>Odorranain-F1</t>
  </si>
  <si>
    <t>Cathelicidin PAM2</t>
  </si>
  <si>
    <t>Cathelicidin WAM2</t>
  </si>
  <si>
    <t>Androctonin</t>
  </si>
  <si>
    <t>Odorranain-U1</t>
  </si>
  <si>
    <t>Nigrosin-OG20, Grahamin-1</t>
  </si>
  <si>
    <t>Cathelicidin Zs-CATH</t>
  </si>
  <si>
    <t>Cathelicidin-BF-AMD</t>
  </si>
  <si>
    <t>Temporin-RN1</t>
  </si>
  <si>
    <t>Rugosin-RN1</t>
  </si>
  <si>
    <t>Nigroain-K2, Nigroain-K-SN1</t>
  </si>
  <si>
    <t>Cm-CATH4</t>
  </si>
  <si>
    <t>Cathelicidin-RC1</t>
  </si>
  <si>
    <t>Cathelicidin Ps-CATH4</t>
  </si>
  <si>
    <t>As Cathelicidin 6, As-CATH6</t>
  </si>
  <si>
    <t>Cathelicidin-BF</t>
  </si>
  <si>
    <t>Gaegurin-4, GGN4</t>
  </si>
  <si>
    <t>Px Defensin, PxDef</t>
  </si>
  <si>
    <t>Thanatin -AMD</t>
  </si>
  <si>
    <t>Antimicrobial peptide ISAMP</t>
  </si>
  <si>
    <t>Mastoparan-1, Mastoparan I, MPI, MP-1</t>
  </si>
  <si>
    <t>Nigroain-F antimicrobial peptide, Brevinin-2-RN2</t>
  </si>
  <si>
    <t>Odorranain-P2a</t>
  </si>
  <si>
    <t>Citropin-1.1</t>
  </si>
  <si>
    <t>Nigroain-F antimicrobial peptide, Brevinin-2-RN1</t>
  </si>
  <si>
    <t>Bactrocerin-1</t>
  </si>
  <si>
    <t>PGLa-H</t>
  </si>
  <si>
    <t>Mastoparan MP</t>
  </si>
  <si>
    <t>Temporin-LK1</t>
  </si>
  <si>
    <t>Odorranain-C1</t>
  </si>
  <si>
    <t>Odorranain-T1</t>
  </si>
  <si>
    <t>Odorranain-V1</t>
  </si>
  <si>
    <t>Oxyopinin-4a</t>
  </si>
  <si>
    <t>Rugosin-RN5</t>
  </si>
  <si>
    <t>Rugosin-RN3</t>
  </si>
  <si>
    <t>Cm-CATH1</t>
  </si>
  <si>
    <t>Cathelicidin SA-CATH</t>
  </si>
  <si>
    <t xml:space="preserve">Nigrosin-OG13 </t>
  </si>
  <si>
    <t>Nigrosin-OG21 antimicrobial peptide</t>
  </si>
  <si>
    <t>Gaegurin-LK1</t>
  </si>
  <si>
    <t>Tigerinin-2</t>
  </si>
  <si>
    <t>Gaegurin-LK2</t>
  </si>
  <si>
    <t>Mastoparan PDD-A</t>
  </si>
  <si>
    <t>Nigroain-K1</t>
  </si>
  <si>
    <t>Mastoparan PDD-B</t>
  </si>
  <si>
    <t>Stylisin 1</t>
  </si>
  <si>
    <t>Pleurain-M1 antimicrobial peptide</t>
  </si>
  <si>
    <t>Stylisin 2</t>
  </si>
  <si>
    <t>Thanatin</t>
  </si>
  <si>
    <t>Px-Moricin</t>
  </si>
  <si>
    <t>Moricin PxMor2</t>
  </si>
  <si>
    <t>Tigerinin-3</t>
  </si>
  <si>
    <t>Rugosin-LK2</t>
  </si>
  <si>
    <t>Tigerinin-1</t>
  </si>
  <si>
    <t>Caltrin, Calcium transport inhibitor, Peptide YY-2,  Seminalplasmin, SPLN</t>
  </si>
  <si>
    <t>SpCrus6, Crustin 6</t>
  </si>
  <si>
    <t>Sm-Moronecidin</t>
  </si>
  <si>
    <t>Papiliocin, Cecropin</t>
  </si>
  <si>
    <t xml:space="preserve">Temporin-B, Temporin-1Tb	</t>
  </si>
  <si>
    <t>Temporin-A</t>
  </si>
  <si>
    <t>Odorranain-J1</t>
  </si>
  <si>
    <t>Moricin PxMor3</t>
  </si>
  <si>
    <t>Hepcidin, Bthepc, CtHep</t>
  </si>
  <si>
    <t>Mastoparan MP-9</t>
  </si>
  <si>
    <t>Nigrocin-OG5</t>
  </si>
  <si>
    <t xml:space="preserve">Odorranain-G1 </t>
  </si>
  <si>
    <t>Sm-Hepcidin 1</t>
  </si>
  <si>
    <t>Mastoparan PDD-A-9</t>
  </si>
  <si>
    <t>Rugosin-LK1</t>
  </si>
  <si>
    <t>Mastoparan MP-8</t>
  </si>
  <si>
    <t>Mastoparan MP-7</t>
  </si>
  <si>
    <t>Peptide BmKb1, Non-disulfide-bridged peptide 4.2, NDBP-4.2, Toxin peptide 6, MeuFSPL-1</t>
  </si>
  <si>
    <t>Mastoparan PMM</t>
  </si>
  <si>
    <t xml:space="preserve">Magainin-2 	 </t>
  </si>
  <si>
    <t>Pleurain-J1 antimicrobial peptide</t>
  </si>
  <si>
    <t>Pleurain-D1 antimicrobial peptide</t>
  </si>
  <si>
    <t>Defensin-1, Cll-dlp</t>
  </si>
  <si>
    <t>Pleurain-D4 antimicrobial peptid</t>
  </si>
  <si>
    <t>Sm-LEAP-2</t>
  </si>
  <si>
    <t>Arasin-likeSp</t>
  </si>
  <si>
    <t>Nigroain-D3</t>
  </si>
  <si>
    <t>Stomoxyn</t>
  </si>
  <si>
    <t>Crabrolin</t>
  </si>
  <si>
    <t>Hc-CATH</t>
  </si>
  <si>
    <t xml:space="preserve">Odorranain-M2 antimicrobial peptide, Odorranain-M1 </t>
  </si>
  <si>
    <t>Odorranain-S1</t>
  </si>
  <si>
    <t>MCdef</t>
  </si>
  <si>
    <t>Diptericin</t>
  </si>
  <si>
    <t>Cathelicidin-AL</t>
  </si>
  <si>
    <t>Nigrocin-OG4</t>
  </si>
  <si>
    <t>Pleurain-G1 antimicrobial peptide</t>
  </si>
  <si>
    <t>SpCrus3</t>
  </si>
  <si>
    <t>Nigroain-C2</t>
  </si>
  <si>
    <t>Pleurain-A1</t>
  </si>
  <si>
    <t>Penaeidin-4d, Penaeidin 4-1</t>
  </si>
  <si>
    <t>Antimicrobial protein plp, Peptide HKPLP</t>
  </si>
  <si>
    <t>Sm-NK-lysin</t>
  </si>
  <si>
    <t>Glycine-rich protein, GRPSp</t>
  </si>
  <si>
    <t>Md Cecropin, Mdcec</t>
  </si>
  <si>
    <t>Sm-Piscidin</t>
  </si>
  <si>
    <t>Defensin-A, CpDef-A</t>
  </si>
  <si>
    <t>OL-Cathelicidin-2, OL-CATH2</t>
  </si>
  <si>
    <t>Brevinin-1Ed</t>
  </si>
  <si>
    <t>Cathelicidin-RC2</t>
  </si>
  <si>
    <t>OL-Cathelicidin-1, OL-CATH1</t>
  </si>
  <si>
    <t>Oreochromicin 3</t>
  </si>
  <si>
    <t>Ls-Stylicin 1</t>
  </si>
  <si>
    <t>Organism</t>
  </si>
  <si>
    <t>B subtilis</t>
  </si>
  <si>
    <t>Dermcidin, DCD-1L</t>
  </si>
  <si>
    <t>Piscidin 1, Moronecidin</t>
  </si>
  <si>
    <t>SMAP28, SMAP-29, Cathelin-related peptide SC5</t>
  </si>
  <si>
    <t>Mastoparan-M, Mast cell-degranulating peptide, Mastoparan-like peptide 12c</t>
  </si>
  <si>
    <t>Mastoparan B</t>
  </si>
  <si>
    <t>Cathelicidin-DM</t>
  </si>
  <si>
    <t>Piscidin 3</t>
  </si>
  <si>
    <t>Mytilin-A</t>
  </si>
  <si>
    <t>Skin peptide tyrosine-tyrosine, SPYY, Skin-PYY</t>
  </si>
  <si>
    <t>Earthworm peptide 2, EP2</t>
  </si>
  <si>
    <t>Caerin-1.1</t>
  </si>
  <si>
    <t>Earthworm peptide 3, EP3</t>
  </si>
  <si>
    <t>Xac-1, Xylopin</t>
  </si>
  <si>
    <t>Saha-CATH6, Saha cathelicidin 6</t>
  </si>
  <si>
    <t>Cathelicidin-related antimicrobial peptide isoform, Pt_CRAMP1</t>
  </si>
  <si>
    <t>Saha-CATH3, Saha cathelicidin 3</t>
  </si>
  <si>
    <t>Canine beta-defensin 103, cBD103</t>
  </si>
  <si>
    <t>Saha-CATH5, Saha cathelicidin 5</t>
  </si>
  <si>
    <t>Bombinin-H2</t>
  </si>
  <si>
    <t>Pyrrhocoricin</t>
  </si>
  <si>
    <t>Maculatin 1.1 acid</t>
  </si>
  <si>
    <t>Maculatin-2.1</t>
  </si>
  <si>
    <t>Maculatin-1.2</t>
  </si>
  <si>
    <t>Caerin-1.18</t>
  </si>
  <si>
    <t>Caerin-3.5</t>
  </si>
  <si>
    <t>Maculatin-3.1</t>
  </si>
  <si>
    <t>Caerin-1.17</t>
  </si>
  <si>
    <t>Maculatin 1.1.1</t>
  </si>
  <si>
    <t>Penaeidin-2a</t>
  </si>
  <si>
    <t>Cathelicidin-like peptide, Crotalicidin</t>
  </si>
  <si>
    <t>Cathelicidin-OH antimicrobial peptide, Oh_CRAMP</t>
  </si>
  <si>
    <t>Cathelicidin-like peptide, Batroxicidin</t>
  </si>
  <si>
    <t>Distinctin chain 1</t>
  </si>
  <si>
    <t>Distinctin chain 2</t>
  </si>
  <si>
    <t>Tremporin-1Cec</t>
  </si>
  <si>
    <t>Frenatin-3</t>
  </si>
  <si>
    <t>Dermaseptin-B1, DRS-B1</t>
  </si>
  <si>
    <t>Adenoregulin, Dermaseptin BII, Dermaseptin B2</t>
  </si>
  <si>
    <t>Hemoglobin-beta (116-148), HbbetaP-1</t>
  </si>
  <si>
    <t>Piscidin 4</t>
  </si>
  <si>
    <t>Hadrurin</t>
  </si>
  <si>
    <t xml:space="preserve">Metalnikowin-1 </t>
  </si>
  <si>
    <t>Cecropin-P1</t>
  </si>
  <si>
    <t>SSLLEKGLDGAKKAVGGLGKLGKDAVEDLESVGKGAVHDVKDVLDSVL</t>
  </si>
  <si>
    <t>FFHHIFRGIVHVGKTIHRLVTG</t>
  </si>
  <si>
    <t>RGLRRLGRKIAHGVKKYGPTVLRIIRIA</t>
  </si>
  <si>
    <t>INLKAIAALAKKLL</t>
  </si>
  <si>
    <t>LKLKSIVSWAKKVL</t>
  </si>
  <si>
    <t>SSRRKPCKGWLCKLKLRGGYTLIGSATNLNRPTYVRA</t>
  </si>
  <si>
    <t>FIHHIFRGIVHAGRSIGRFLTG</t>
  </si>
  <si>
    <t>GCASRCKAKCAGRRCKGWASASFRGRCYCKCFRC</t>
  </si>
  <si>
    <t>YPPKPESPGEDASPEEMNKYLTALRHYINLVTRQRY</t>
  </si>
  <si>
    <t>AMVSS</t>
  </si>
  <si>
    <t>GLLSVLGSVAKHVLPHVVPVIAEHL</t>
  </si>
  <si>
    <t>AMVGT</t>
  </si>
  <si>
    <t>GFVALLKKLPLILKHLH</t>
  </si>
  <si>
    <t>KRIRFFERIRDRLRDLGNRIKNRIRDFFS</t>
  </si>
  <si>
    <t>KRFKKFFMKLKKSVKKRVMKFFKKPMVIGVTFPF</t>
  </si>
  <si>
    <t>KRMGIFHLFWAGLRKLGNLIKNKIQQGIENFLG</t>
  </si>
  <si>
    <t>GIINTLQRYYCRIRSGRCALLSCLPKEEQIGRCSSTGRKCCRRKK</t>
  </si>
  <si>
    <t>KRIGLIRLIGKILRGLRRLG</t>
  </si>
  <si>
    <t>IIGPVLGLVGSALGGLLKKI</t>
  </si>
  <si>
    <t>VDKGSYLPRPTPPRPIYNRN</t>
  </si>
  <si>
    <t>GLFGVLAKVAAHVVPAIAEHF</t>
  </si>
  <si>
    <t>GFVDFLKKVAGTIANVVT</t>
  </si>
  <si>
    <t>GLFGVLAKVASHVVPAIAEHFQA</t>
  </si>
  <si>
    <t>GLFSVLGSVAKHLLPHVVPVIAEKL</t>
  </si>
  <si>
    <t>GLWEKVKEKANELVSGIVEGVK</t>
  </si>
  <si>
    <t>GLLQTIKEKLESLESLAKGIVSGIQA</t>
  </si>
  <si>
    <t>GLFSVLGSVAKHLLPHVAPIIAEKL</t>
  </si>
  <si>
    <t>FGVLAKVAAHVVPAIAEHF</t>
  </si>
  <si>
    <t>YRGGYTGPIPRPPPIGRPPFRPVCNACYRLSVSDARNCCIKFGSCCHLVK</t>
  </si>
  <si>
    <t>KRFKKFFKKVKKSVKKRLKKIFKKPMVIGVTIPF</t>
  </si>
  <si>
    <t>KRFKKFFKKLKNSVKKRAKKFFKKPRVIGVSIPF</t>
  </si>
  <si>
    <t>KRFKKFFKKLKNSVKKRVKKFFRKPRVIGVTFPF</t>
  </si>
  <si>
    <t>ENREVPPGFTALIKTLRKCKII</t>
  </si>
  <si>
    <t>NLVSGLIEARKYLEQLHRKLKNCKV</t>
  </si>
  <si>
    <t>IIPLPLGYFAKKT</t>
  </si>
  <si>
    <t>GLMSVLGHAVGNVLGGLFKPKS</t>
  </si>
  <si>
    <t>AMWKDVLKKIGTVALHAGKAALGAVADTISQ</t>
  </si>
  <si>
    <t>GLWSKIKEVGKEAAKAAAKAAGKAALGAVSEAV</t>
  </si>
  <si>
    <t>AANFGPSVFTPEVHETWQKFLNVVVAALGKQYH</t>
  </si>
  <si>
    <t>FFRHLFRGAKAIFRGARQGWRAHKVVSRYRNRDVPETDNNQEEP</t>
  </si>
  <si>
    <t>GILDTIKSIASKVWNSKTVQDLKRKGINWVANKLGVSPQAA</t>
  </si>
  <si>
    <t>VDKPDYRPRPRPPNM</t>
  </si>
  <si>
    <t>SWLSKTAKKLENSAKKRISEGIAIAIQGGPR</t>
  </si>
  <si>
    <t>E faecalis</t>
  </si>
  <si>
    <t>Dermaseptin-S9</t>
  </si>
  <si>
    <t>Protegrin 4, PG4</t>
  </si>
  <si>
    <t>Temporin-PTa</t>
  </si>
  <si>
    <t>Ascaphin-8</t>
  </si>
  <si>
    <t>Protegrin 5, PG-5</t>
  </si>
  <si>
    <t>Protegrin-3</t>
  </si>
  <si>
    <t>Cathelicidin-1, Bactenecin-1, Bac1</t>
  </si>
  <si>
    <t>Cathelicidin, FeCath</t>
  </si>
  <si>
    <t>Defensin Pa</t>
  </si>
  <si>
    <t>Dermaseptin-like PBN2, PBN2 KF</t>
  </si>
  <si>
    <t xml:space="preserve">Dermaseptin-like PBN2 </t>
  </si>
  <si>
    <t>Cathelicidin MaeuCath7</t>
  </si>
  <si>
    <t>PhciCath5</t>
  </si>
  <si>
    <t>Cathelicidin ModoCath4</t>
  </si>
  <si>
    <t>Cathelicidin Taac-CATH1</t>
  </si>
  <si>
    <t>Cecropin-A AMD</t>
  </si>
  <si>
    <t>Lebocin-like anionic peptide 1</t>
  </si>
  <si>
    <t>L monocytogenes</t>
  </si>
  <si>
    <t>GLRSKIWLWVLLMIWQESNKFKKM</t>
  </si>
  <si>
    <t>RGGRLCYCRGWICFCVGR</t>
  </si>
  <si>
    <t>FFGSVLKLIPKIL</t>
  </si>
  <si>
    <t>GFKDLLKGAAKALVKTVLF</t>
  </si>
  <si>
    <t>RGGRLCYCRPRFCVCVGR</t>
  </si>
  <si>
    <t>RGGGLCYCRRRFCVCVGR</t>
  </si>
  <si>
    <t>RLCRIVVIRVCR</t>
  </si>
  <si>
    <t>QLGELIQQGGQKIVEKIQKIGQRIRDFFSNLRPRQEA</t>
  </si>
  <si>
    <t>ATCDILSFQSQWVTPNHAGCALHCVIKGYKGGQCKITVCHCRR</t>
  </si>
  <si>
    <t>GLVTSLIKGAGKLLGGLFGSVTG</t>
  </si>
  <si>
    <t>GLVTSLIKGAGKLLGGLFGSVTGGQS</t>
  </si>
  <si>
    <t>KRGLWESLKRKVTKLGDDIRNTLRNFKIKFPVPRQG</t>
  </si>
  <si>
    <t>KRGGIWKLIRPLGRGAGRILRHFHIDFCGNC</t>
  </si>
  <si>
    <t>SKTKRRSLLKRLGDGIRGFWNGFRGRK</t>
  </si>
  <si>
    <t>PIRTKRRWKLIKKGGKIVKDLLTKNNIIILPGGNE</t>
  </si>
  <si>
    <t>GRLKKLGKKIEGAGKRVFKAAEKALPVVAGVKAL</t>
  </si>
  <si>
    <t>EADEPLWLYKGDNIERAPTTADHPILPSIIDDVKLDPNRRYA</t>
  </si>
  <si>
    <t>Alvinellacin</t>
  </si>
  <si>
    <t>Polyphemusin I, PM-1</t>
  </si>
  <si>
    <t>Orinthodoros Defensin A</t>
  </si>
  <si>
    <t>Scolopin 2</t>
  </si>
  <si>
    <t>EA-CATH1, EA Cathelicidin 1</t>
  </si>
  <si>
    <t>Cathelicidin CATH3, Pc-CATH1</t>
  </si>
  <si>
    <t>Cathelicidin CATH3, Cc-CATH3</t>
  </si>
  <si>
    <t>Cathelin-related peptide SC5, Antibacterial peptide SMAP-29, Myeloid antibacterial peptide MAP-29</t>
  </si>
  <si>
    <t>DEF1, AgDef1, Def-AAA, Defensin</t>
  </si>
  <si>
    <t>Moronecidin-like peptide</t>
  </si>
  <si>
    <t>Em-Piscidin-1M</t>
  </si>
  <si>
    <t>Lasioglossin LL-III-Ome</t>
  </si>
  <si>
    <t>Dicentracin-like peptide</t>
  </si>
  <si>
    <t>Cathelicidin CATH2, Cc-CATH2</t>
  </si>
  <si>
    <t>Scolopin 1</t>
  </si>
  <si>
    <t>Rhinocerosin</t>
  </si>
  <si>
    <t>Tritrpticin -AMD</t>
  </si>
  <si>
    <t>Defensin-like peptide 4, DLP4, Hill-Def2a</t>
  </si>
  <si>
    <t>Brevinin-1E</t>
  </si>
  <si>
    <t>Maculatin-1.1</t>
  </si>
  <si>
    <t>Brevinin-1E AMD</t>
  </si>
  <si>
    <t>Cathelicidin-related peptide, Oh-Cath</t>
  </si>
  <si>
    <t>Macropin 1</t>
  </si>
  <si>
    <t>M-myrmicitoxin(01)-Tb1a, Bicarinalin, P16</t>
  </si>
  <si>
    <t>Cu Hepcidin, CuHepc</t>
  </si>
  <si>
    <t>Defensin, Phlebotomus defensin</t>
  </si>
  <si>
    <t>Lasioglossin LL-III</t>
  </si>
  <si>
    <t>Cecropin-B, Cecropin XJ</t>
  </si>
  <si>
    <t>Codesane, COD</t>
  </si>
  <si>
    <t>Lf-CATH2</t>
  </si>
  <si>
    <t>Royalisin, Defensin-1</t>
  </si>
  <si>
    <t>Lycosin-II</t>
  </si>
  <si>
    <t>Cathelicidin Aquiluscidin</t>
  </si>
  <si>
    <t xml:space="preserve">Cruzioseptin-1, CZS-1 </t>
  </si>
  <si>
    <t>Defensin D</t>
  </si>
  <si>
    <t>Lf-CATH1</t>
  </si>
  <si>
    <t>Dermaseptin-SP2</t>
  </si>
  <si>
    <t>Cecropin 3 Px, Px-cec3</t>
  </si>
  <si>
    <t>Protonectin, Agelaia-chemotactic peptide, Agelaia-CP</t>
  </si>
  <si>
    <t>Protegrin 1, PG-1, Neutrophil peptide 1</t>
  </si>
  <si>
    <t>Brevinin 1-Ia-NH2</t>
  </si>
  <si>
    <t>CPF-PG1, Caerulein precursor fragment-related peptide R2</t>
  </si>
  <si>
    <t>Halictine-1, HAL-1</t>
  </si>
  <si>
    <t>Cg-Defensin</t>
  </si>
  <si>
    <t>Dermaseptin-PC, DM-PC</t>
  </si>
  <si>
    <t>SmHep1P, Sm-Hepcidin-1</t>
  </si>
  <si>
    <t>Halictine-2, HAL-2</t>
  </si>
  <si>
    <t>Caerin 1.9</t>
  </si>
  <si>
    <t>Phormicin</t>
  </si>
  <si>
    <t>Adrenomedullin</t>
  </si>
  <si>
    <t>Pardaxin P-4</t>
  </si>
  <si>
    <t>Cathelicidin-5, Myeloid antibacterial peptide 28, BMAP-28</t>
  </si>
  <si>
    <t>Dm Defensin</t>
  </si>
  <si>
    <t>Cathelicidin-6, Myeloid antibacterial peptide 27, BMAP-27</t>
  </si>
  <si>
    <t>Melectin, MEP</t>
  </si>
  <si>
    <t>Panurgine 1, PNG-1</t>
  </si>
  <si>
    <t>Brevinin 1-Ia</t>
  </si>
  <si>
    <t>Alyteserin-2Ma, Preproalyteserin-1/2Ma</t>
  </si>
  <si>
    <t>Phylloseptin-PV1, PPV1</t>
  </si>
  <si>
    <t>Lasioglossin LL-II</t>
  </si>
  <si>
    <t xml:space="preserve">Caerulein precursor fragment CPF-P3 </t>
  </si>
  <si>
    <t>CPF-P4</t>
  </si>
  <si>
    <t>CPF-P2</t>
  </si>
  <si>
    <t>Phylloseptin-3</t>
  </si>
  <si>
    <t>Cruzioseptin-2, CZS-2</t>
  </si>
  <si>
    <t>Cathelicidin TS-CATH, Vipericidin</t>
  </si>
  <si>
    <t>Phylloseptin-2</t>
  </si>
  <si>
    <t>Japonicin-2LF</t>
  </si>
  <si>
    <t>CPF-L2, Caerulein precursor fragment-related peptide R3/BM2</t>
  </si>
  <si>
    <t>SmHep2P, Sm-Hepcidin-2</t>
  </si>
  <si>
    <t>Defensin Allomyrina dichotoma</t>
  </si>
  <si>
    <t>Tritrpticin</t>
  </si>
  <si>
    <t>CPF-L1</t>
  </si>
  <si>
    <t>Cecropin 2 Px, Px-cec2</t>
  </si>
  <si>
    <t>Scolopendin 2</t>
  </si>
  <si>
    <t>CPF-B1</t>
  </si>
  <si>
    <t>Temporin-HLa, Temporin-FL</t>
  </si>
  <si>
    <t>Brevinin-1DYe, Brevinin-1CEa</t>
  </si>
  <si>
    <t>Cathelicidin-7, BMAP34</t>
  </si>
  <si>
    <t>Lasioglossin LL-I</t>
  </si>
  <si>
    <t>Caerin-1.5</t>
  </si>
  <si>
    <t>Uperin-3.6</t>
  </si>
  <si>
    <t>Citropin-1.3</t>
  </si>
  <si>
    <t>Aurein-2.4</t>
  </si>
  <si>
    <t>Citropin-1.2</t>
  </si>
  <si>
    <t>Tenecin-1</t>
  </si>
  <si>
    <t>Aurein-2.2</t>
  </si>
  <si>
    <t>Cryptonin</t>
  </si>
  <si>
    <t>Temporin-1CEa</t>
  </si>
  <si>
    <t>Phylloseptin-B1, PBN1</t>
  </si>
  <si>
    <t>Piscidin-1, Em-Pis1</t>
  </si>
  <si>
    <t>Piscidin-2, emPis-2</t>
  </si>
  <si>
    <t>Nigrocin-2</t>
  </si>
  <si>
    <t>Alyteserin-2Mb, Preproalyteserin-1/2Mb</t>
  </si>
  <si>
    <t>Cathelicidin-4, Indolicidin</t>
  </si>
  <si>
    <t xml:space="preserve">Ranalexin </t>
  </si>
  <si>
    <t>Beta-defensin DefbLm02</t>
  </si>
  <si>
    <t xml:space="preserve">Phylloseptin-1, PS-1 </t>
  </si>
  <si>
    <t>Arenicin-1</t>
  </si>
  <si>
    <t>Cruzioseptin-3, CZS-3</t>
  </si>
  <si>
    <t>Ranatuerin-2CSa</t>
  </si>
  <si>
    <t>M-myrmicitoxin(01)-Tb1a, Bicarinalin, P16-COOH</t>
  </si>
  <si>
    <t>Amblyomma defensin peptide 2, ADP-2</t>
  </si>
  <si>
    <t>Dermaseptin-01 / DS 01</t>
  </si>
  <si>
    <t>Brevinin 2-Ia-NH2</t>
  </si>
  <si>
    <t>Uperin-3.5</t>
  </si>
  <si>
    <t>Horse cathelicidin 1, Myeloid cathelicidin 1, eCATH-1</t>
  </si>
  <si>
    <t>Maculatin 1.4</t>
  </si>
  <si>
    <t>Aurein-3.1</t>
  </si>
  <si>
    <t>Aurein-1.2</t>
  </si>
  <si>
    <t>Aurein-2.5</t>
  </si>
  <si>
    <t>Aurein-2.6</t>
  </si>
  <si>
    <t>Beta-defensin 114, DEFB114</t>
  </si>
  <si>
    <t>Aurein-3.2</t>
  </si>
  <si>
    <t>Temporin-CDYb, Temporin-1CEb</t>
  </si>
  <si>
    <t>Lasioglossin LL-III-Fluo</t>
  </si>
  <si>
    <t>Longicin, Antimicrobial peptide</t>
  </si>
  <si>
    <t>Brevinin 2-Ia</t>
  </si>
  <si>
    <t>Beta-defensin DefbBm02</t>
  </si>
  <si>
    <t>Cecropin-A, Cecropin-C</t>
  </si>
  <si>
    <t>Alloferon-1</t>
  </si>
  <si>
    <t>CPF-P5</t>
  </si>
  <si>
    <t>Astacidin PcAst-1a</t>
  </si>
  <si>
    <t>Lasioglossin LL-III-OH</t>
  </si>
  <si>
    <t>Cruzioseptin-16, CZS-16</t>
  </si>
  <si>
    <t>Ascaphin-1</t>
  </si>
  <si>
    <t>Dermaseptin-DA2N</t>
  </si>
  <si>
    <t>Cathelicidin-BF-34, Cath- BF-34</t>
  </si>
  <si>
    <t>Pseudin-2</t>
  </si>
  <si>
    <t>Astacidin PcAst-1b/c</t>
  </si>
  <si>
    <t>Citropin-2.1</t>
  </si>
  <si>
    <t>Caerin-1.2</t>
  </si>
  <si>
    <t>Citropin-1.1.3</t>
  </si>
  <si>
    <t>Caerin 2.1</t>
  </si>
  <si>
    <t>Citropin-2.1.3</t>
  </si>
  <si>
    <t>Caerin-4.1</t>
  </si>
  <si>
    <t>Aurein-1.1</t>
  </si>
  <si>
    <t>Caerin-3.2</t>
  </si>
  <si>
    <t>Caerin-1.10</t>
  </si>
  <si>
    <t>Caerin-1.4</t>
  </si>
  <si>
    <t>Caerin-1.3</t>
  </si>
  <si>
    <t>Aurein-3.3</t>
  </si>
  <si>
    <t>Aurein-2.3</t>
  </si>
  <si>
    <t>Aurein-2.1</t>
  </si>
  <si>
    <t>Odorranain-R1</t>
  </si>
  <si>
    <t>Caerin-4.3</t>
  </si>
  <si>
    <t>Aurein-5.2</t>
  </si>
  <si>
    <t>Dahlein 1.2</t>
  </si>
  <si>
    <t>Nigrosin-2Sb, Nigrocin-1-OW1</t>
  </si>
  <si>
    <t>Nigrocin-2L, Nigrocin-2LVb</t>
  </si>
  <si>
    <t>Defensin2-Ir, Def2-Ir</t>
  </si>
  <si>
    <t>Temporin-SHf</t>
  </si>
  <si>
    <t>HYL</t>
  </si>
  <si>
    <t>Horse cathelicidin 2, Myeloid cathelicidin 2, eCATH-2</t>
  </si>
  <si>
    <t>Astacidin PcAst-2</t>
  </si>
  <si>
    <t>Dybowskin-2CDYa, Chensinin-1</t>
  </si>
  <si>
    <t>SA-hepcidin 2</t>
  </si>
  <si>
    <t>Latarcin-3a, Ltc-3a</t>
  </si>
  <si>
    <t xml:space="preserve">Ranatuerin-1, Ranatuerin-1CBa </t>
  </si>
  <si>
    <t>Ranatuerin-6</t>
  </si>
  <si>
    <t>Ranatuerin-4</t>
  </si>
  <si>
    <t>Temporin-GHb</t>
  </si>
  <si>
    <t>Horse cathelicidin 3, Myeloid cathelicidin 3, eCATH-3</t>
  </si>
  <si>
    <t>SA-hepcidin 1</t>
  </si>
  <si>
    <t>PGLa-SE2</t>
  </si>
  <si>
    <t>Anti-lipopolysaccharide factor isoform 7, PtALF7</t>
  </si>
  <si>
    <t>Ranatuerin-8</t>
  </si>
  <si>
    <t>PR-39</t>
  </si>
  <si>
    <t>Temporin-PMb</t>
  </si>
  <si>
    <t>Temporin-PMb non-amidated</t>
  </si>
  <si>
    <t>XPF-SE1</t>
  </si>
  <si>
    <t>Ranatuerin-2</t>
  </si>
  <si>
    <t>Nigrocin-2S, Nigrocin-2SCa</t>
  </si>
  <si>
    <t>Esculentin-1GN</t>
  </si>
  <si>
    <t>Ranatuerin-3</t>
  </si>
  <si>
    <t>Nigrosin-2V, Nigrocin-2VB</t>
  </si>
  <si>
    <t>Nigrocin-2SCc</t>
  </si>
  <si>
    <t>XPF-SE4</t>
  </si>
  <si>
    <t>XPF-SE3</t>
  </si>
  <si>
    <t>Ranatuerin-9</t>
  </si>
  <si>
    <t>Defensin-1-Ir, Def1-Ir</t>
  </si>
  <si>
    <t>Magainin-2 -AMD</t>
  </si>
  <si>
    <t>Caerin 1.11</t>
  </si>
  <si>
    <t>Ranatuerin-5</t>
  </si>
  <si>
    <t>Defensin VpDef</t>
  </si>
  <si>
    <t>Cathelin-related antimicrobial peptide CRAMP -2</t>
  </si>
  <si>
    <t>Panurgine K, PNG-K</t>
  </si>
  <si>
    <t>Panurgine R, PNG-R</t>
  </si>
  <si>
    <t>Ranatuerin-7</t>
  </si>
  <si>
    <t>Cruzioseptin-17, CZS-17</t>
  </si>
  <si>
    <t>Dermaseptin-DA2NEQ</t>
  </si>
  <si>
    <t>Magainin-SE1</t>
  </si>
  <si>
    <t>Ranatuerin-1T</t>
  </si>
  <si>
    <t>Alyteserin-1Ma, Preproalyteserin-1/2Ma</t>
  </si>
  <si>
    <t>Muscin</t>
  </si>
  <si>
    <t>Crotasin</t>
  </si>
  <si>
    <t>Beta-defensin DefbBm03</t>
  </si>
  <si>
    <t>Beta-defensin DefbBju01</t>
  </si>
  <si>
    <t>Beta-defensin DefbBn02</t>
  </si>
  <si>
    <t>Beta-defensin DefbLm01</t>
  </si>
  <si>
    <t>Beta-defensin DefbTs</t>
  </si>
  <si>
    <t>Beta-defensin DefbBj01</t>
  </si>
  <si>
    <t>Beta-defensin DefbPm</t>
  </si>
  <si>
    <t>Beta-defensin DefbBd03</t>
  </si>
  <si>
    <t>Crotamine</t>
  </si>
  <si>
    <t>Dermaseptin PD-3-6, PD36</t>
  </si>
  <si>
    <t>Cecropin-A1/A2, Sarcotoxin-1A</t>
  </si>
  <si>
    <t>Alyteserin-1Mb</t>
  </si>
  <si>
    <t>Anti-lipopolysaccharide factor isoform 3, ALFpm3, Penmon ALF-B1</t>
  </si>
  <si>
    <t>Omega-conotoxin MVIIA, Ziconotide</t>
  </si>
  <si>
    <t>Anti-lipopolysaccharide factor isoform 5, PtALF5</t>
  </si>
  <si>
    <t>Brevinin-2GU</t>
  </si>
  <si>
    <t>RGCYTRCWKVGRNGRVCMRVCT</t>
  </si>
  <si>
    <t>RRWCFRVCYRGFCYRKCR</t>
  </si>
  <si>
    <t>GYGCPFNQYQCHSHCSGIRGYKGGYCKGTFKQTCKCY</t>
  </si>
  <si>
    <t>GILKKFMLHRGTKVYKMRTLSKRSH</t>
  </si>
  <si>
    <t>KRRGSVTTRYQFLMIHLLRPKKLFA</t>
  </si>
  <si>
    <t>RIKRFWPVVIRTVVAGYNLYRAIKKK</t>
  </si>
  <si>
    <t>RVRRFWPLVPVAINTVAAGINLYKAIRRK</t>
  </si>
  <si>
    <t>RGLRRLGRKIAHGVKKYGPTVLRIIRIAG</t>
  </si>
  <si>
    <t>ATCDLASGFGVGSSLCAAHCIARRYRGGYCNSKAVCVCRN</t>
  </si>
  <si>
    <t>FFRNLWKGAKAAFRAGHAAWRA</t>
  </si>
  <si>
    <t>FIFHIIKGLFHAGKMIHGLVTRRRH</t>
  </si>
  <si>
    <t>VNWKKILGKIIKVVK</t>
  </si>
  <si>
    <t>FLRSLLRGAKAIYRGARAGWRG</t>
  </si>
  <si>
    <t>LVQRGRFGRFLKKVRRFIPKVIIAAQIGSRFG</t>
  </si>
  <si>
    <t>FLPKMSTKLRVPYRRGTKDYH</t>
  </si>
  <si>
    <t>SLQPGAPNFPMPGSQLPTSITSNIEKQGPNTAATINAQHKTDRYDVGATWSKVIRGPGRSKPNWSIGGTYRW</t>
  </si>
  <si>
    <t>VRRFPWWWPFLRR</t>
  </si>
  <si>
    <t>ATCDLLSPFKVGHAACAAHCIARGKRGGWCDKRAVCNCRK</t>
  </si>
  <si>
    <t>FLPLLAGLAANFLPKIFCKITRKC</t>
  </si>
  <si>
    <t>KFFKKLKNSVKKRAKKFFKKPRVIGVSIPF</t>
  </si>
  <si>
    <t>GFGMALKLLKKVL</t>
  </si>
  <si>
    <t>KIKIPWGKVKDFLVGGMKAV</t>
  </si>
  <si>
    <t>QSHLSLCRWCCNCCHNKSCGFCCKF</t>
  </si>
  <si>
    <t>ATCDLLSAFGVGHAACAAHCIGHGYRGGYCNSKAVCTCRR</t>
  </si>
  <si>
    <t>RWKIFKKIEKMGRNIRDGIVKAGPAIEVLGSAKAI</t>
  </si>
  <si>
    <t>GMASLLAKVLPHVVKLIK</t>
  </si>
  <si>
    <t>GKCNVLCQLKQKLRSIGSGSHIGSVVLPRG</t>
  </si>
  <si>
    <t>VTCDLLSFKGQVNDSACAANCLSLGKAGGHCEKGVCICRKTSFKDLWDKRF</t>
  </si>
  <si>
    <t>VWLSALKFIGKHLAKHQLSKL</t>
  </si>
  <si>
    <t>KRFKKFFKKVKKSVKKRLKKIFKKPMVIGVSFPF</t>
  </si>
  <si>
    <t>GFLDIVKGVGKVALGAVSKLF</t>
  </si>
  <si>
    <t>GFGCPFNQYECHAHCSGVPGYKGGYCKGLFKQTCNCY</t>
  </si>
  <si>
    <t>PPCRGIFCRRVGSSSAIARPGKTLSTFITV</t>
  </si>
  <si>
    <t>ASWKVFLKNIGKAAGKAVLNSVTDMVNQ</t>
  </si>
  <si>
    <t>KGFKKIEKLGRHIRDGVVKAGPAVGVVGQASSIMG</t>
  </si>
  <si>
    <t>ILGTILGLLKGL</t>
  </si>
  <si>
    <t>RGGRLCYCRRRFCVCVGR</t>
  </si>
  <si>
    <t>FLGALLKIGAKVLPSVLCGIFKKC</t>
  </si>
  <si>
    <t>GFGSLLGKALKIGTNLL</t>
  </si>
  <si>
    <t>GMWSKILGHLIR</t>
  </si>
  <si>
    <t>GFGCPGNQLKCNNHCKSISCRAGYCDAATLWLRCTCTDCNGKK</t>
  </si>
  <si>
    <t>ALWKSILKNVGKAAGKAVLNAVTDMVNQ</t>
  </si>
  <si>
    <t>QSHISLCRWCCNCCKANKGCGFCCKF</t>
  </si>
  <si>
    <t>GKWMSLLKHILK</t>
  </si>
  <si>
    <t>GLFGVLGSIAKHVLPHVVPVIAEKL</t>
  </si>
  <si>
    <t>ATCDLLSGTGINHSACAAHCLLRGNRGGYCNGKGVCVCRN</t>
  </si>
  <si>
    <t>YRQSMNNFQGLRSFGCRFGTCTVQKLAHQIYQFTDKDKDNVAPRSKISPQGY</t>
  </si>
  <si>
    <t>GFFALIPKIISSPLFKTLLSAVGSALSSSGGQE</t>
  </si>
  <si>
    <t>GGLRSLGRKILRAWKKYGPIIVPIIRIG</t>
  </si>
  <si>
    <t>GFGCPLNQGACHNHCRSIRRRGGYCSGIIKQTCTCYRN</t>
  </si>
  <si>
    <t>GRFKRFRKKFKKLFKKLSPVIPLLHLG</t>
  </si>
  <si>
    <t>GFLSILKKVLPKVMAHMK</t>
  </si>
  <si>
    <t>LNWGAILKHIIK</t>
  </si>
  <si>
    <t>FIGKLISAASGLLSHL</t>
  </si>
  <si>
    <t>FLSLIPKIAGGIAALVKNL</t>
  </si>
  <si>
    <t>VNWKKILGKIIKVAK</t>
  </si>
  <si>
    <t>GFGSFLGKALKAALKIGANVLGGAPQQ</t>
  </si>
  <si>
    <t>GFGSFLGKALKAALKIGANVLGGAPEQ</t>
  </si>
  <si>
    <t>GLASFLGKALKAGLKIGSHLLGGAPQQ</t>
  </si>
  <si>
    <t>FLSLIPHAINAVSALANHG</t>
  </si>
  <si>
    <t>GFLDVIKHVGKAALGVVTHLINQ</t>
  </si>
  <si>
    <t>KRFKKFFKKIKKSVKKRVKKLFKKPRVIPISIPF</t>
  </si>
  <si>
    <t>FLSLIPHAINAVSTLVHHF</t>
  </si>
  <si>
    <t>FIVPSIFLLKKAFCIALKKC</t>
  </si>
  <si>
    <t>GIGSALAKAAKLVAGIV</t>
  </si>
  <si>
    <t>GMKCKFCCNCCNLNGCGVCCRF</t>
  </si>
  <si>
    <t>VTCDLLSFEAKGFAANHSLCAAHCLAIGRRGGSCERGVCICRR</t>
  </si>
  <si>
    <t>GIGSLLAKAAKLGANLL</t>
  </si>
  <si>
    <t>NPFKKLERVGQHIRDGIIKAGPAVEVIGQANSIARPAGK</t>
  </si>
  <si>
    <t>AGLQFPVGRIGRLLRK</t>
  </si>
  <si>
    <t>GLGSLLGKAFKIGLKTVGKMMGGAPREQ</t>
  </si>
  <si>
    <t>FFPLIFGALSSILPKIL</t>
  </si>
  <si>
    <t>FLIGMTQGLICLITRKC</t>
  </si>
  <si>
    <t>GLFRRLRDSIRRGQQKILEKARRIGERIKDIFR</t>
  </si>
  <si>
    <t>VNWKKVLGKIIKVAK</t>
  </si>
  <si>
    <t>GLLSVLGSVVKHVIPHVVPVIAEHL</t>
  </si>
  <si>
    <t>GVIDAAKKVVNVLKNLF</t>
  </si>
  <si>
    <t>GVIDAAKKVVNVLKNLP</t>
  </si>
  <si>
    <t>GLFDIIKKVASVIGGL</t>
  </si>
  <si>
    <t>GLFDIVKKVVGTIAGL</t>
  </si>
  <si>
    <t>GLFDIIKKVASVVGGL</t>
  </si>
  <si>
    <t>VTCDILSVEAKGVKLNDAACAAHCLFRGRSGGYCNGKRVCVCR</t>
  </si>
  <si>
    <t>GLFDIVKKVVGALGSL</t>
  </si>
  <si>
    <t>GLLNGLALRLGKRALKKIIKRLCR</t>
  </si>
  <si>
    <t>FVDLKKIANIINSIF</t>
  </si>
  <si>
    <t>FLSLIPHIVSGVAALAKHLG</t>
  </si>
  <si>
    <t>FIFHIIKGLFHAGKMIHGLVTRRRHGVEELQDLDQRAFEREKAFA</t>
  </si>
  <si>
    <t>FFFHIIKGLFHAGRMIHGLVNRRRHRHGMEELDLDQRAFEREKAFA</t>
  </si>
  <si>
    <t>GLLSKVLGVGKKVLCGVSGLC</t>
  </si>
  <si>
    <t>ILGAIIPLVSGLLSHL</t>
  </si>
  <si>
    <t>ILPWKWPWWPWRR</t>
  </si>
  <si>
    <t>FLGGLIKIVPAMICAVTKKC</t>
  </si>
  <si>
    <t>QGQCHQQRGRCFLHQCPLSHYFLGRLDCGPGRRCCRRRK</t>
  </si>
  <si>
    <t>FLSLIPHAINAVSAIAKHN</t>
  </si>
  <si>
    <t>RWCVYAYVRVRGVLVRYRRCW</t>
  </si>
  <si>
    <t>GFLDVVKHIGKAALGAVTHLINQ</t>
  </si>
  <si>
    <t>GILSSFKGVAKGVAKDLAGKLLETLKCKITGC</t>
  </si>
  <si>
    <t>YENPYGCPTDEGKCFDRCNDSEFEGGYCGGSYRATCVCYRT</t>
  </si>
  <si>
    <t>GLWSTIKQKGKEAAIAAAKAAGQAALGAL</t>
  </si>
  <si>
    <t>GIKSALLGIAKNVGMSLLQKAQCKLSGSC</t>
  </si>
  <si>
    <t>GVGDLIRKAVSVIKNIV</t>
  </si>
  <si>
    <t>KRFGRLAKSFLRMRILLPRRKILLAS</t>
  </si>
  <si>
    <t>GLLGLLGSVVSHVLPAITQHL</t>
  </si>
  <si>
    <t>GLFDIVKKIAGHIAGSI</t>
  </si>
  <si>
    <t>GLFDIIKKIAESF</t>
  </si>
  <si>
    <t>GLFDIVKKVVGAFGSL</t>
  </si>
  <si>
    <t>GLFDIAKKVIGVIGSL</t>
  </si>
  <si>
    <t>DRCTKRYGRCKRDCLESEKQIDICSLPRKICCTEKLYEEDDMF</t>
  </si>
  <si>
    <t>GLFDIVKKIAGHIASSI</t>
  </si>
  <si>
    <t>ILPILSLIGGLL</t>
  </si>
  <si>
    <t>QDDESDVPHVRVRRGFGCPLNQGACHNHCRSIGRRGGYCAGIIKQTCTCYRK</t>
  </si>
  <si>
    <t>QRRCRQRRGICRPRPCPPENFSLGRLDCQMGRMCCRRRFGK</t>
  </si>
  <si>
    <t>KWKLFKKIEKVGQNIRDGIIKAGPAVAVVGQATQIAK</t>
  </si>
  <si>
    <t>HGVSGHGQHGVHG</t>
  </si>
  <si>
    <t>GFGSFLGKALKAALKIGADVLGGAPQQ</t>
  </si>
  <si>
    <t>SNGYRPAYRPAYRPSYRP</t>
  </si>
  <si>
    <t>GFLDVLKGVGKAALGAVTHLINQGEQ</t>
  </si>
  <si>
    <t>GFRDVLKGAAKAFVKTVAGHIAN</t>
  </si>
  <si>
    <t>ALWKTLLKKVGKVAGKAVLNAVTNMANQN</t>
  </si>
  <si>
    <t>KRFKKFFRKLKKSVKKRAKEFFKKPRVIGVSIPF</t>
  </si>
  <si>
    <t>GLNALKKVFQGIHEAIKLINNHVQ</t>
  </si>
  <si>
    <t>SNVYRPPPYRPVYRPLRRPGYRP</t>
  </si>
  <si>
    <t>GLIGSIGKALGGLLVDVLKPKL</t>
  </si>
  <si>
    <t>GLLGVLGSVAKHVLPHVVPVIAEHL</t>
  </si>
  <si>
    <t>GLFDVIKKVASVIGLASP</t>
  </si>
  <si>
    <t>GLVSSIGRALGGLLADVVKSKGQPA</t>
  </si>
  <si>
    <t>GLIGSIGKALGGLLVDVLKPKLQAAS</t>
  </si>
  <si>
    <t>GLWQKIKSAAGDLASGIVEGIKS</t>
  </si>
  <si>
    <t>GLFDIIKKIAESI</t>
  </si>
  <si>
    <t>GLWEKIKEKASELVSGIVEGVK</t>
  </si>
  <si>
    <t>GLLSVLGSVAKHVLPHVVPVIAEKL</t>
  </si>
  <si>
    <t>GLLSSLSSVAKHVLPHVVPVIAEHL</t>
  </si>
  <si>
    <t>GLLSVLGSVAQHVLPHVVPVIAEHL</t>
  </si>
  <si>
    <t>GLFDIVKKIAGHIVSSI</t>
  </si>
  <si>
    <t>GLFDIVKKVVGAIGSL</t>
  </si>
  <si>
    <t>GLLDIVKKVVGAFGSL</t>
  </si>
  <si>
    <t>GFSPNLPGKGLRIS</t>
  </si>
  <si>
    <t>GLWQKIKQAAGDLASGIVEGIKS</t>
  </si>
  <si>
    <t>GLMSSIGKALGGLIVDVLKPKTPAS</t>
  </si>
  <si>
    <t>GLFDIIKNIFSGL</t>
  </si>
  <si>
    <t>GILSGVLGMGKKIVCGLSGLC</t>
  </si>
  <si>
    <t>GILSGILGMGKKLVCGLSGLC</t>
  </si>
  <si>
    <t>GGYYCPFRQDKCHRHCRSFGRKAGYCGGFLKKTCICV</t>
  </si>
  <si>
    <t>FFFLSRIF</t>
  </si>
  <si>
    <t>GIMSSLMKKLAAHIAK</t>
  </si>
  <si>
    <t>KRRHWFPLSFQEFLEQLRRFRDQLPFP</t>
  </si>
  <si>
    <t>FYPRPYRPPYLPDPRPFPRPLPAFGHEFRRH</t>
  </si>
  <si>
    <t>SAVGRHGRRFGLRKHRKH</t>
  </si>
  <si>
    <t>NPAGCRFCCGCCPNMIGCGVCCRF</t>
  </si>
  <si>
    <t>SWKSMAKKLKEYMEKLKQRA</t>
  </si>
  <si>
    <t>SMLSVLKNLGKVGLGFVACKINKQC</t>
  </si>
  <si>
    <t>FISAIASMLGKFL</t>
  </si>
  <si>
    <t>FLPFIARLAAKVFPSIICSVTKKC</t>
  </si>
  <si>
    <t>FIHHIIGALGHLF</t>
  </si>
  <si>
    <t>KRFHSVGSLIQRHQQMIRDKSEATRHGIRIITRPKLLLAS</t>
  </si>
  <si>
    <t>QSHLSMCRYCCNCCRNNKGCGFCCKF</t>
  </si>
  <si>
    <t>GMATAAGTTLGKLAKFVIGAV</t>
  </si>
  <si>
    <t>QYEALTAAILTKLSKMWHSDTLNFLGHTCHVSRTPTVKRFKLYWKGKFWCPGWAPFSGTSRTKSRSGSAREATKSFVDQALQRRLITQQEADLWLKG</t>
  </si>
  <si>
    <t>FISAIASFLGKFL</t>
  </si>
  <si>
    <t>RRRPRPPYLPRPRPPPFFPPRLPPRIPPGFPPRFPPRFP</t>
  </si>
  <si>
    <t>FLPFLGKLFSGIF</t>
  </si>
  <si>
    <t>GLFLDTLKKFAKAGMEAVTNPK</t>
  </si>
  <si>
    <t>GLFLDTLKGAAKDVAGKLEGLKCKITGCKLP</t>
  </si>
  <si>
    <t>GILSGILGAGKSLVCGLSGLC</t>
  </si>
  <si>
    <t>GLFSKKGGKGGKSWIKGVFKGIKGIGKEVGGDVIRTGIEIAACKIKGEC</t>
  </si>
  <si>
    <t>GFLDIINKLGKTFAGHMLDKIKCTIGTCPPSP</t>
  </si>
  <si>
    <t>SILSGNFGVGKKIVCGLSGLC</t>
  </si>
  <si>
    <t>GILSNVLGMGKKIVCGLSGLC</t>
  </si>
  <si>
    <t>GVWTTILGGLKKFAKGGLEALTNPK</t>
  </si>
  <si>
    <t>GFWTTAAEGLKKFAKAGLASILNPK</t>
  </si>
  <si>
    <t>FLFPLITSFLSKVL</t>
  </si>
  <si>
    <t>GGYYCPFFQDKCHRHCRSFGRKAGYCGGFLKKTCICV</t>
  </si>
  <si>
    <t>GLFSVLGSVAKHVVPRVVPVIAEHL</t>
  </si>
  <si>
    <t>FLPIASLLGKYL</t>
  </si>
  <si>
    <t>GFGCPEDEYECHNHCKNSVGCRGGYCDAGTLRQRCTCYGCNQKGRSIQE</t>
  </si>
  <si>
    <t>ISRLAGLLRKGGEKIGEKLKKIGQKIKNFFQKLVPQPE</t>
  </si>
  <si>
    <t>LDVKKIICVACKIKPNPACKKICPK</t>
  </si>
  <si>
    <t>LDVKKIICVACKIRPNPACKKICPK</t>
  </si>
  <si>
    <t>FLSAIASMLGKFL</t>
  </si>
  <si>
    <t>GFLDVVKGVGKAALGAVTHLINQGEQ</t>
  </si>
  <si>
    <t>ALWKTLLKKVGKVAGKAVLNAVTNMANQNEQ</t>
  </si>
  <si>
    <t>GLKEVLHSTKKFAKGFITGLTGQ</t>
  </si>
  <si>
    <t>GLLSGLKKVGKHVAKNVAVSLMDSLKCKISGDC</t>
  </si>
  <si>
    <t>GFKEVLKADLGSLVKGIAAHVAN</t>
  </si>
  <si>
    <t>EWKLPDLIINHITLTRRNCFKYRCG</t>
  </si>
  <si>
    <t>QPQCRWLDGFCHSSPCPSGTTSIGQQDCLWYESCCIPRYEK</t>
  </si>
  <si>
    <t>QRRCRQRRGICRPRPCPPENFSLGRLDCQMGQMCCRRRFGK</t>
  </si>
  <si>
    <t>QRRCHQKGGMCLPGPCPPGYDSLGQQDCRRGQKCCIKRFGK</t>
  </si>
  <si>
    <t>QPECCQEGGICHSKQCPLGYSSLGRLDCQLGQRCCIRIFGK</t>
  </si>
  <si>
    <t>QEWCRGLGGFCSFYQCRPGHDLGPQDCWPERRCCRWGK</t>
  </si>
  <si>
    <t>QDLCHNLGGRCFRNRCSWSLRNHGGQDCPWGSVCCKP</t>
  </si>
  <si>
    <t>QEECLQQGGFCRLIRCPFGYDSLEQQDCRKGQRCCIRKPRK</t>
  </si>
  <si>
    <t>QRICLGGRGFCHSTPCPRSTIDYGKKDCWGSLRCCEPKRPGK</t>
  </si>
  <si>
    <t>QPECLRQGGMCRPRLCPYVSLGQLDCQNGHVCCRKKPRK</t>
  </si>
  <si>
    <t>YKQCHKKGGHCFPKEKICLPPSSDFGKMDCRWRWKCCKKGSG</t>
  </si>
  <si>
    <t>GVVTDLLNTAGGLLGNLVGSLSG</t>
  </si>
  <si>
    <t>GWLKKIGKKIERVGQHTRDATIQGLGIAQQAANVAATAR</t>
  </si>
  <si>
    <t>GFKEVLKAGLGSLVKGIPAHVAN</t>
  </si>
  <si>
    <t>QGWEAVAAAVASKIVGLWRNEKTELLGHECKFTVKPYLKRFQVYYKGRMWCPGWTAIRGEASTRSQSGVAGKTAKDFVRKAFQKGLISQQEANQWLSS</t>
  </si>
  <si>
    <t>CKGKGAKCSRLMYDCCTGSCRSGKC</t>
  </si>
  <si>
    <t>ASFDISSFISTTADTVIKRLYVDREINLFDHYCIISRSPHISRWELKWQATVTCPGWTPVKGKVRGYSNPLSAEREATRDFVQRIVQRGLVTRDEASEWL</t>
  </si>
  <si>
    <t>GVIIDTLKGAAKTVAAELLRKAHCKLTNSC</t>
  </si>
  <si>
    <t>S aureus</t>
  </si>
  <si>
    <t>Leucrocin II</t>
  </si>
  <si>
    <t>Cathelicidin ML-CATH</t>
  </si>
  <si>
    <t>Cathelicidin PD-CATH</t>
  </si>
  <si>
    <t>Eumenine mastoparan-AF</t>
  </si>
  <si>
    <t>Antimicrobial peptide 7, XT-7</t>
  </si>
  <si>
    <t>Mastoparan Synoeca-MP</t>
  </si>
  <si>
    <t>Caerin-1.6</t>
  </si>
  <si>
    <t>Caerin-1.8</t>
  </si>
  <si>
    <t>Cecropin, ABP-CM4</t>
  </si>
  <si>
    <t>Brevinin-1BW</t>
  </si>
  <si>
    <t>Python Cathelicidin CATHPb4</t>
  </si>
  <si>
    <t>Python Cathelicidin CATHPb1</t>
  </si>
  <si>
    <t>Leucrocin I</t>
  </si>
  <si>
    <t>Caerin-1.20</t>
  </si>
  <si>
    <t>Temporin-B</t>
  </si>
  <si>
    <t>Defensin Mdde, Phormicin C</t>
  </si>
  <si>
    <t>HvAMP5</t>
  </si>
  <si>
    <t>Eumenine mastoparan-ER</t>
  </si>
  <si>
    <t>Eumenine mastoparan-EF</t>
  </si>
  <si>
    <t>Eumenitin-R</t>
  </si>
  <si>
    <t>Eumenitin-F</t>
  </si>
  <si>
    <t>Mastoparan-EM2</t>
  </si>
  <si>
    <t>Eumenine mastoparan-AF1</t>
  </si>
  <si>
    <t>Caerin-1.7</t>
  </si>
  <si>
    <t>Mastoparan-EM1</t>
  </si>
  <si>
    <t>Python Cathelicidin CATHPb2</t>
  </si>
  <si>
    <t>Eumenitin</t>
  </si>
  <si>
    <t>PN-CATH1</t>
  </si>
  <si>
    <t>PN-CATH2</t>
  </si>
  <si>
    <t>Phormicin B</t>
  </si>
  <si>
    <t>Phormicin A</t>
  </si>
  <si>
    <t>HvAMP1</t>
  </si>
  <si>
    <t>S epidermidis</t>
  </si>
  <si>
    <t>NAGSLLSGWG</t>
  </si>
  <si>
    <t>LNPLIKAGIFILKHRRPIGRGIEITGRGIKKFFSK</t>
  </si>
  <si>
    <t>ILGPALRIGGRIAGRIAGKLIGDAINRHRERNRQRRG</t>
  </si>
  <si>
    <t>INLLKIAKGIIKSL</t>
  </si>
  <si>
    <t>GLLGPLLKIAAKVGSNLL</t>
  </si>
  <si>
    <t>INWIKIGKKIIASL</t>
  </si>
  <si>
    <t>GLFSVLGAVAKHVLPHVVPVIAEKL</t>
  </si>
  <si>
    <t>GLFKVLGSVAKHLLPHVVPVIAEKL</t>
  </si>
  <si>
    <t>RWKIFKKIEKVGQNIRDGIVKAGPAVAVVGQAATI</t>
  </si>
  <si>
    <t>FLPLLAGLAASFLPTIFCKISRKC</t>
  </si>
  <si>
    <t>TRSRWRRFIRGAGRFARRYGWRIALGLVG</t>
  </si>
  <si>
    <t>KRFKKFFRKIKKGFRKIFKKTKIFIGGTIPI</t>
  </si>
  <si>
    <t>NGVQPKY</t>
  </si>
  <si>
    <t>GLFGILGSVAKHVLPHVIPVVAEHL</t>
  </si>
  <si>
    <t>ATCDLLSGTGVGHSACAAHCLLRGNRGGYCNGKGVCVCRN</t>
  </si>
  <si>
    <t>VLDLVTKTLKNVPKTVKGLLPL</t>
  </si>
  <si>
    <t>FDIMGLIKKVAGAL</t>
  </si>
  <si>
    <t>FDVMGIIKKIASAL</t>
  </si>
  <si>
    <t>LNLKGLIKKVASLLN</t>
  </si>
  <si>
    <t>LNLKGLFKKVASLLT</t>
  </si>
  <si>
    <t>LKLLGIVKKVLGAI</t>
  </si>
  <si>
    <t>GLFKVLGSVAKHLLPHVAPVIAEKL</t>
  </si>
  <si>
    <t>LKLMGIVKKVLGAL</t>
  </si>
  <si>
    <t>KRNGFRKFMRRLKKFFAGGGSSIAHIKLH</t>
  </si>
  <si>
    <t>LNLKGIFKKVASLLT</t>
  </si>
  <si>
    <t>KKCNFFCKLKKKVKSVGSRNLIGSATHHHRIYRV</t>
  </si>
  <si>
    <t>EGCNILCLLKRKVKAVKNVVKNVVKSVVG</t>
  </si>
  <si>
    <t>MKFCAVFAFIFVAVCCFAGQATALPAEEANFVHGVDALKTLEPEVHGRYKRATCDLLSAYKVAHSACAAHCLLRGNRGGYCNSRAVCVCRN</t>
  </si>
  <si>
    <t>MKYFTIVAVFLAVAVCYISQSSASPAPKEEANFVHGADALKQLEPELHGRYKRATCDLLSGTGVGHSACAAHCLLRGNRGGYCNGKGVCVCRN</t>
  </si>
  <si>
    <t>VLDLVTKTLEDVTKTAKGLLPL</t>
  </si>
  <si>
    <t>S pyogenes</t>
  </si>
  <si>
    <t>Cecropin-A</t>
  </si>
  <si>
    <t>Aedes Cecropin-A</t>
  </si>
  <si>
    <t>Termicin</t>
  </si>
  <si>
    <t>GRLKKLGKKIEGAGKRVFKAAEKALPVVAGVKALG</t>
  </si>
  <si>
    <t>GGLKKLGKKLEGAGKRVFNAAEKALPVVAGAKAL</t>
  </si>
  <si>
    <t>ACNFQSCWATCQAQHSIYFRRAFCDRSQCKCVFVRG</t>
  </si>
  <si>
    <t>S pneumoniae</t>
  </si>
  <si>
    <t>bin_encode</t>
  </si>
  <si>
    <t>bin_labels</t>
  </si>
  <si>
    <t>3_encode</t>
  </si>
  <si>
    <t>scaled_act</t>
  </si>
  <si>
    <t>multi_labels</t>
  </si>
  <si>
    <t>MRSA</t>
  </si>
  <si>
    <t>CAMPSQ2451</t>
  </si>
  <si>
    <t>LPKMSTKLRVPYRRGTKDYH</t>
  </si>
  <si>
    <t xml:space="preserve"> E.coli drug-resistant strain [ MIC=15 microgm/ml ]</t>
  </si>
  <si>
    <t>CAMPSQ12013</t>
  </si>
  <si>
    <t>CAMPSQ672</t>
  </si>
  <si>
    <t>RSTEDIIKSISGGGFLNAMNA</t>
  </si>
  <si>
    <t>CAMPSQ10613</t>
  </si>
  <si>
    <t xml:space="preserve"> Clinical strain of colistin-resistant A. baumannii [MIC = 3.1 microg/mL]</t>
  </si>
  <si>
    <t>CAMPSQ735</t>
  </si>
  <si>
    <t>CAMPSQ2452</t>
  </si>
  <si>
    <t>ILKKFMLHRGTKVYKMRTLSKRSH</t>
  </si>
  <si>
    <t>E.coli standard and drug-resistant strains [ MIC=5.0 microgm/ml ]</t>
  </si>
  <si>
    <t>CAMPSQ374</t>
  </si>
  <si>
    <t>CAMPSQ12021</t>
  </si>
  <si>
    <t>GGLRSLGKKILRAWKKYGPIIVPIIRI</t>
  </si>
  <si>
    <t>VRS1 (vancomycin-resistant S. aureus)(MIC=32microg/ml)</t>
  </si>
  <si>
    <t>CAMPSQ12014</t>
  </si>
  <si>
    <t xml:space="preserve"> S. aureus Methicillin resistant S. aureus (MRSA) (MIC&gt;64microg/ml)</t>
  </si>
  <si>
    <t>CAMPSQ12009</t>
  </si>
  <si>
    <t>GIKHILFMAKTKLPRATCTAEIKENCDRKK</t>
  </si>
  <si>
    <t xml:space="preserve"> S. aureus(MIC&gt;64microg/ml)Methicillin resistant S. aureus (MRSA)(MIC&gt;64microg/ml) </t>
  </si>
  <si>
    <t>CAMPSQ9407</t>
  </si>
  <si>
    <t xml:space="preserve"> Methicillin resistant S. aureus (MRSA) (MIC = &gt;64microg/ml)</t>
  </si>
  <si>
    <t>CAMPSQ12010</t>
  </si>
  <si>
    <t>TFKRKNGSRKNGHRPGGYSLIALGNKKVLKAPYMES</t>
  </si>
  <si>
    <t>CAMPSQ12019</t>
  </si>
  <si>
    <t>GCPLNQGACHNHCRSIGRRGGYCAGIIKQTCTCYRK</t>
  </si>
  <si>
    <t>VRS1 (vancomycin-resistant S. aureus)(MIC&gt;32microg/ml)</t>
  </si>
  <si>
    <t>CAMPSQ12012</t>
  </si>
  <si>
    <t>KREDFLDQIIRDFRNFIYQKYRRLRDEFRKLRDILSG</t>
  </si>
  <si>
    <t>CAMPSQ12020</t>
  </si>
  <si>
    <t>VRS1 (vancomycin-resistant S. aureus)(MIC=8microg/ml)</t>
  </si>
  <si>
    <t>CAMPSQ8810</t>
  </si>
  <si>
    <t xml:space="preserve"> Methicillin-resistant S. aureus (MRSA) MR-1 (MIC = 1.25microg/ml)</t>
  </si>
  <si>
    <t>CAMPSQ12017</t>
  </si>
  <si>
    <t>VRS1 (vancomycin-resistant S. aureus)(MIC=2microg/ml)</t>
  </si>
  <si>
    <t>CAMPSQ12018</t>
  </si>
  <si>
    <t>GGYYCPFFQDKCHRHCR SFGRKAGYCGGFLKKTCICV</t>
  </si>
  <si>
    <t>CAMPSQ2572</t>
  </si>
  <si>
    <t>IAKVALKAL</t>
  </si>
  <si>
    <t xml:space="preserve"> multidrug-resistant meticillin-resistant S. aureus (MRSA) [ MIC=67.8 microg/ml ]</t>
  </si>
  <si>
    <t>CAMPSQ11800</t>
  </si>
  <si>
    <t>GRRRRSVQWCA</t>
  </si>
  <si>
    <t>Klebsiella pneumoniae 1R blaKPC-3 genotype (colistin-resistant) (MIC = 22-44 microg/ml)</t>
  </si>
  <si>
    <t>CAMPSQ170</t>
  </si>
  <si>
    <t xml:space="preserve"> methicillin-resistant Staphylococcus aureus 1 (MIC=32microg/ml)</t>
  </si>
  <si>
    <t>CAMPSQ10780</t>
  </si>
  <si>
    <t>FVQWFSKFLGRIL</t>
  </si>
  <si>
    <t xml:space="preserve"> Epidemic methicillin resistant Staphylococcus aureus-15 [MIC = 4 microg/mL]</t>
  </si>
  <si>
    <t xml:space="preserve"> Epidemic methicillin resistant Staphylococcus aureus-16 [MIC = 4 microg/mL]</t>
  </si>
  <si>
    <t>CAMPSQ4029</t>
  </si>
  <si>
    <t>GFWGKLWEGVKSAI</t>
  </si>
  <si>
    <t xml:space="preserve"> Methicillin resistant S. aureus (MRSA) [6.25-25 microg/ml]</t>
  </si>
  <si>
    <t>DRSA</t>
  </si>
  <si>
    <t xml:space="preserve"> MIC=5.0 microgm/ml </t>
  </si>
  <si>
    <t xml:space="preserve"> MIC = 8microg/ml</t>
  </si>
  <si>
    <t>MIC=32microg/Ml</t>
  </si>
  <si>
    <t>MIC = &gt;64microg/m</t>
  </si>
  <si>
    <t>MIC = 3.1 microg/mL</t>
  </si>
  <si>
    <t>MIC = 25 microg/mL</t>
  </si>
  <si>
    <t>MIC=1.0 microgm/ml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</si>
</sst>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0"/>
  <sheetViews>
    <sheetView topLeftCell="A709" workbookViewId="0">
      <selection activeCell="O731" activeCellId="1" sqref="D713 O731"/>
    </sheetView>
  </sheetViews>
  <sheetFormatPr defaultRowHeight="15" x14ac:dyDescent="0.25"/>
  <cols>
    <col min="4" max="4" width="29.5703125" customWidth="1"/>
  </cols>
  <sheetData>
    <row r="1" spans="1:10" s="1" customFormat="1" x14ac:dyDescent="0.25">
      <c r="A1" s="1" t="s">
        <v>156</v>
      </c>
      <c r="B1" s="1" t="s">
        <v>157</v>
      </c>
      <c r="C1" s="1" t="s">
        <v>318</v>
      </c>
      <c r="D1" s="1" t="s">
        <v>0</v>
      </c>
      <c r="E1" s="1" t="s">
        <v>155</v>
      </c>
      <c r="F1" s="1" t="s">
        <v>931</v>
      </c>
      <c r="G1" s="1" t="s">
        <v>928</v>
      </c>
      <c r="H1" s="1" t="s">
        <v>929</v>
      </c>
      <c r="I1" s="1" t="s">
        <v>930</v>
      </c>
      <c r="J1" s="1" t="s">
        <v>932</v>
      </c>
    </row>
    <row r="2" spans="1:10" x14ac:dyDescent="0.25">
      <c r="A2">
        <v>2015</v>
      </c>
      <c r="B2" t="s">
        <v>443</v>
      </c>
      <c r="C2" t="s">
        <v>889</v>
      </c>
      <c r="D2" t="s">
        <v>655</v>
      </c>
      <c r="E2">
        <v>0.25</v>
      </c>
      <c r="F2">
        <f>(E2 - MEDIAN(E:E)) / (QUARTILE(E:E, 3) - QUARTILE(E:E, 1))</f>
        <v>-0.32829397483999118</v>
      </c>
      <c r="G2">
        <f>(IF(F2&lt;0,1,2))</f>
        <v>1</v>
      </c>
      <c r="H2" t="str">
        <f>(IF(G2=1,"High","Low"))</f>
        <v>High</v>
      </c>
      <c r="I2">
        <f>(IF(F2&lt;-0.2,1,IF(F2&lt;0.2,2,3)))</f>
        <v>1</v>
      </c>
      <c r="J2" t="str">
        <f>(IF(I2=1,"High",IF(I2=2,"medium","low")))</f>
        <v>High</v>
      </c>
    </row>
    <row r="3" spans="1:10" x14ac:dyDescent="0.25">
      <c r="A3">
        <v>1485</v>
      </c>
      <c r="B3" t="s">
        <v>322</v>
      </c>
      <c r="C3" t="s">
        <v>889</v>
      </c>
      <c r="D3" t="s">
        <v>365</v>
      </c>
      <c r="E3">
        <v>0.25</v>
      </c>
      <c r="F3">
        <f>(E3 - MEDIAN(E:E)) / (QUARTILE(E:E, 3) - QUARTILE(E:E, 1))</f>
        <v>-0.32829397483999118</v>
      </c>
      <c r="G3">
        <f>(IF(F3&lt;0,1,2))</f>
        <v>1</v>
      </c>
      <c r="H3" t="str">
        <f>(IF(G3=1,"High","Low"))</f>
        <v>High</v>
      </c>
      <c r="I3">
        <f>(IF(F3&lt;-0.2,1,IF(F3&lt;0.2,2,3)))</f>
        <v>1</v>
      </c>
      <c r="J3" t="str">
        <f>(IF(I3=1,"High",IF(I3=2,"medium","low")))</f>
        <v>High</v>
      </c>
    </row>
    <row r="4" spans="1:10" x14ac:dyDescent="0.25">
      <c r="A4">
        <v>19707</v>
      </c>
      <c r="B4" t="s">
        <v>442</v>
      </c>
      <c r="C4" t="s">
        <v>856</v>
      </c>
      <c r="D4" t="s">
        <v>654</v>
      </c>
      <c r="E4">
        <v>0.250197</v>
      </c>
      <c r="F4">
        <f>(E4 - MEDIAN(E:E)) / (QUARTILE(E:E, 3) - QUARTILE(E:E, 1))</f>
        <v>-0.32829180092694765</v>
      </c>
      <c r="G4">
        <f>(IF(F4&lt;0,1,2))</f>
        <v>1</v>
      </c>
      <c r="H4" t="str">
        <f>(IF(G4=1,"High","Low"))</f>
        <v>High</v>
      </c>
      <c r="I4">
        <f>(IF(F4&lt;-0.2,1,IF(F4&lt;0.2,2,3)))</f>
        <v>1</v>
      </c>
      <c r="J4" t="str">
        <f>(IF(I4=1,"High",IF(I4=2,"medium","low")))</f>
        <v>High</v>
      </c>
    </row>
    <row r="5" spans="1:10" x14ac:dyDescent="0.25">
      <c r="A5">
        <v>2015</v>
      </c>
      <c r="B5" t="s">
        <v>443</v>
      </c>
      <c r="C5" t="s">
        <v>856</v>
      </c>
      <c r="D5" t="s">
        <v>655</v>
      </c>
      <c r="E5">
        <v>0.5</v>
      </c>
      <c r="F5">
        <f>(E5 - MEDIAN(E:E)) / (QUARTILE(E:E, 3) - QUARTILE(E:E, 1))</f>
        <v>-0.32553520194217611</v>
      </c>
      <c r="G5">
        <f>(IF(F5&lt;0,1,2))</f>
        <v>1</v>
      </c>
      <c r="H5" t="str">
        <f>(IF(G5=1,"High","Low"))</f>
        <v>High</v>
      </c>
      <c r="I5">
        <f>(IF(F5&lt;-0.2,1,IF(F5&lt;0.2,2,3)))</f>
        <v>1</v>
      </c>
      <c r="J5" t="str">
        <f>(IF(I5=1,"High",IF(I5=2,"medium","low")))</f>
        <v>High</v>
      </c>
    </row>
    <row r="6" spans="1:10" x14ac:dyDescent="0.25">
      <c r="A6">
        <v>1005</v>
      </c>
      <c r="B6" t="s">
        <v>158</v>
      </c>
      <c r="C6" t="s">
        <v>319</v>
      </c>
      <c r="D6" t="s">
        <v>1</v>
      </c>
      <c r="E6">
        <v>0.59384099999999995</v>
      </c>
      <c r="F6">
        <f>(E6 - MEDIAN(E:E)) / (QUARTILE(E:E, 3) - QUARTILE(E:E, 1))</f>
        <v>-0.32449965791216062</v>
      </c>
      <c r="G6">
        <f>(IF(F6&lt;0,1,2))</f>
        <v>1</v>
      </c>
      <c r="H6" t="str">
        <f>(IF(G6=1,"High","Low"))</f>
        <v>High</v>
      </c>
      <c r="I6">
        <f>(IF(F6&lt;-0.2,1,IF(F6&lt;0.2,2,3)))</f>
        <v>1</v>
      </c>
      <c r="J6" t="str">
        <f>(IF(I6=1,"High",IF(I6=2,"medium","low")))</f>
        <v>High</v>
      </c>
    </row>
    <row r="7" spans="1:10" x14ac:dyDescent="0.25">
      <c r="A7">
        <v>4727</v>
      </c>
      <c r="B7" t="s">
        <v>857</v>
      </c>
      <c r="C7" t="s">
        <v>889</v>
      </c>
      <c r="D7" t="s">
        <v>890</v>
      </c>
      <c r="E7">
        <v>0.66</v>
      </c>
      <c r="F7">
        <f>(E7 - MEDIAN(E:E)) / (QUARTILE(E:E, 3) - QUARTILE(E:E, 1))</f>
        <v>-0.32376958728757449</v>
      </c>
      <c r="G7">
        <f>(IF(F7&lt;0,1,2))</f>
        <v>1</v>
      </c>
      <c r="H7" t="str">
        <f>(IF(G7=1,"High","Low"))</f>
        <v>High</v>
      </c>
      <c r="I7">
        <f>(IF(F7&lt;-0.2,1,IF(F7&lt;0.2,2,3)))</f>
        <v>1</v>
      </c>
      <c r="J7" t="str">
        <f>(IF(I7=1,"High",IF(I7=2,"medium","low")))</f>
        <v>High</v>
      </c>
    </row>
    <row r="8" spans="1:10" x14ac:dyDescent="0.25">
      <c r="A8">
        <v>5515</v>
      </c>
      <c r="B8" t="s">
        <v>444</v>
      </c>
      <c r="C8" t="s">
        <v>856</v>
      </c>
      <c r="D8" t="s">
        <v>656</v>
      </c>
      <c r="E8">
        <v>0.75</v>
      </c>
      <c r="F8">
        <f>(E8 - MEDIAN(E:E)) / (QUARTILE(E:E, 3) - QUARTILE(E:E, 1))</f>
        <v>-0.32277642904436105</v>
      </c>
      <c r="G8">
        <f>(IF(F8&lt;0,1,2))</f>
        <v>1</v>
      </c>
      <c r="H8" t="str">
        <f>(IF(G8=1,"High","Low"))</f>
        <v>High</v>
      </c>
      <c r="I8">
        <f>(IF(F8&lt;-0.2,1,IF(F8&lt;0.2,2,3)))</f>
        <v>1</v>
      </c>
      <c r="J8" t="str">
        <f>(IF(I8=1,"High",IF(I8=2,"medium","low")))</f>
        <v>High</v>
      </c>
    </row>
    <row r="9" spans="1:10" x14ac:dyDescent="0.25">
      <c r="A9">
        <v>4443</v>
      </c>
      <c r="B9" t="s">
        <v>159</v>
      </c>
      <c r="C9" t="s">
        <v>319</v>
      </c>
      <c r="D9" t="s">
        <v>2</v>
      </c>
      <c r="E9">
        <v>0.87146999999999997</v>
      </c>
      <c r="F9">
        <f>(E9 - MEDIAN(E:E)) / (QUARTILE(E:E, 3) - QUARTILE(E:E, 1))</f>
        <v>-0.32143599646877069</v>
      </c>
      <c r="G9">
        <f>(IF(F9&lt;0,1,2))</f>
        <v>1</v>
      </c>
      <c r="H9" t="str">
        <f>(IF(G9=1,"High","Low"))</f>
        <v>High</v>
      </c>
      <c r="I9">
        <f>(IF(F9&lt;-0.2,1,IF(F9&lt;0.2,2,3)))</f>
        <v>1</v>
      </c>
      <c r="J9" t="str">
        <f>(IF(I9=1,"High",IF(I9=2,"medium","low")))</f>
        <v>High</v>
      </c>
    </row>
    <row r="10" spans="1:10" x14ac:dyDescent="0.25">
      <c r="A10">
        <v>5082</v>
      </c>
      <c r="B10" t="s">
        <v>422</v>
      </c>
      <c r="C10" t="s">
        <v>920</v>
      </c>
      <c r="D10" t="s">
        <v>440</v>
      </c>
      <c r="E10">
        <v>0.88485999999999998</v>
      </c>
      <c r="F10">
        <f>(E10 - MEDIAN(E:E)) / (QUARTILE(E:E, 3) - QUARTILE(E:E, 1))</f>
        <v>-0.32128823659236372</v>
      </c>
      <c r="G10">
        <f>(IF(F10&lt;0,1,2))</f>
        <v>1</v>
      </c>
      <c r="H10" t="str">
        <f>(IF(G10=1,"High","Low"))</f>
        <v>High</v>
      </c>
      <c r="I10">
        <f>(IF(F10&lt;-0.2,1,IF(F10&lt;0.2,2,3)))</f>
        <v>1</v>
      </c>
      <c r="J10" t="str">
        <f>(IF(I10=1,"High",IF(I10=2,"medium","low")))</f>
        <v>High</v>
      </c>
    </row>
    <row r="11" spans="1:10" x14ac:dyDescent="0.25">
      <c r="A11">
        <v>5077</v>
      </c>
      <c r="B11" t="s">
        <v>921</v>
      </c>
      <c r="C11" t="s">
        <v>920</v>
      </c>
      <c r="D11" t="s">
        <v>924</v>
      </c>
      <c r="E11">
        <v>0.89937</v>
      </c>
      <c r="F11">
        <f>(E11 - MEDIAN(E:E)) / (QUARTILE(E:E, 3) - QUARTILE(E:E, 1))</f>
        <v>-0.32112811741337449</v>
      </c>
      <c r="G11">
        <f>(IF(F11&lt;0,1,2))</f>
        <v>1</v>
      </c>
      <c r="H11" t="str">
        <f>(IF(G11=1,"High","Low"))</f>
        <v>High</v>
      </c>
      <c r="I11">
        <f>(IF(F11&lt;-0.2,1,IF(F11&lt;0.2,2,3)))</f>
        <v>1</v>
      </c>
      <c r="J11" t="str">
        <f>(IF(I11=1,"High",IF(I11=2,"medium","low")))</f>
        <v>High</v>
      </c>
    </row>
    <row r="12" spans="1:10" x14ac:dyDescent="0.25">
      <c r="A12">
        <v>10351</v>
      </c>
      <c r="B12" t="s">
        <v>160</v>
      </c>
      <c r="C12" t="s">
        <v>319</v>
      </c>
      <c r="D12" t="s">
        <v>3</v>
      </c>
      <c r="E12">
        <v>1</v>
      </c>
      <c r="F12">
        <f>(E12 - MEDIAN(E:E)) / (QUARTILE(E:E, 3) - QUARTILE(E:E, 1))</f>
        <v>-0.32001765614654598</v>
      </c>
      <c r="G12">
        <f>(IF(F12&lt;0,1,2))</f>
        <v>1</v>
      </c>
      <c r="H12" t="str">
        <f>(IF(G12=1,"High","Low"))</f>
        <v>High</v>
      </c>
      <c r="I12">
        <f>(IF(F12&lt;-0.2,1,IF(F12&lt;0.2,2,3)))</f>
        <v>1</v>
      </c>
      <c r="J12" t="str">
        <f>(IF(I12=1,"High",IF(I12=2,"medium","low")))</f>
        <v>High</v>
      </c>
    </row>
    <row r="13" spans="1:10" x14ac:dyDescent="0.25">
      <c r="A13">
        <v>3198</v>
      </c>
      <c r="B13" t="s">
        <v>320</v>
      </c>
      <c r="C13" t="s">
        <v>406</v>
      </c>
      <c r="D13" t="s">
        <v>363</v>
      </c>
      <c r="E13">
        <v>1</v>
      </c>
      <c r="F13">
        <f>(E13 - MEDIAN(E:E)) / (QUARTILE(E:E, 3) - QUARTILE(E:E, 1))</f>
        <v>-0.32001765614654598</v>
      </c>
      <c r="G13">
        <f>(IF(F13&lt;0,1,2))</f>
        <v>1</v>
      </c>
      <c r="H13" t="str">
        <f>(IF(G13=1,"High","Low"))</f>
        <v>High</v>
      </c>
      <c r="I13">
        <f>(IF(F13&lt;-0.2,1,IF(F13&lt;0.2,2,3)))</f>
        <v>1</v>
      </c>
      <c r="J13" t="str">
        <f>(IF(I13=1,"High",IF(I13=2,"medium","low")))</f>
        <v>High</v>
      </c>
    </row>
    <row r="14" spans="1:10" x14ac:dyDescent="0.25">
      <c r="A14">
        <v>3198</v>
      </c>
      <c r="B14" t="s">
        <v>320</v>
      </c>
      <c r="C14" t="s">
        <v>856</v>
      </c>
      <c r="D14" t="s">
        <v>363</v>
      </c>
      <c r="E14">
        <v>1</v>
      </c>
      <c r="F14">
        <f>(E14 - MEDIAN(E:E)) / (QUARTILE(E:E, 3) - QUARTILE(E:E, 1))</f>
        <v>-0.32001765614654598</v>
      </c>
      <c r="G14">
        <f>(IF(F14&lt;0,1,2))</f>
        <v>1</v>
      </c>
      <c r="H14" t="str">
        <f>(IF(G14=1,"High","Low"))</f>
        <v>High</v>
      </c>
      <c r="I14">
        <f>(IF(F14&lt;-0.2,1,IF(F14&lt;0.2,2,3)))</f>
        <v>1</v>
      </c>
      <c r="J14" t="str">
        <f>(IF(I14=1,"High",IF(I14=2,"medium","low")))</f>
        <v>High</v>
      </c>
    </row>
    <row r="15" spans="1:10" x14ac:dyDescent="0.25">
      <c r="A15">
        <v>2252</v>
      </c>
      <c r="B15" t="s">
        <v>445</v>
      </c>
      <c r="C15" t="s">
        <v>856</v>
      </c>
      <c r="D15" t="s">
        <v>657</v>
      </c>
      <c r="E15">
        <v>1</v>
      </c>
      <c r="F15">
        <f>(E15 - MEDIAN(E:E)) / (QUARTILE(E:E, 3) - QUARTILE(E:E, 1))</f>
        <v>-0.32001765614654598</v>
      </c>
      <c r="G15">
        <f>(IF(F15&lt;0,1,2))</f>
        <v>1</v>
      </c>
      <c r="H15" t="str">
        <f>(IF(G15=1,"High","Low"))</f>
        <v>High</v>
      </c>
      <c r="I15">
        <f>(IF(F15&lt;-0.2,1,IF(F15&lt;0.2,2,3)))</f>
        <v>1</v>
      </c>
      <c r="J15" t="str">
        <f>(IF(I15=1,"High",IF(I15=2,"medium","low")))</f>
        <v>High</v>
      </c>
    </row>
    <row r="16" spans="1:10" x14ac:dyDescent="0.25">
      <c r="A16">
        <v>1910</v>
      </c>
      <c r="B16" t="s">
        <v>457</v>
      </c>
      <c r="C16" t="s">
        <v>920</v>
      </c>
      <c r="D16" t="s">
        <v>669</v>
      </c>
      <c r="E16">
        <v>1</v>
      </c>
      <c r="F16">
        <f>(E16 - MEDIAN(E:E)) / (QUARTILE(E:E, 3) - QUARTILE(E:E, 1))</f>
        <v>-0.32001765614654598</v>
      </c>
      <c r="G16">
        <f>(IF(F16&lt;0,1,2))</f>
        <v>1</v>
      </c>
      <c r="H16" t="str">
        <f>(IF(G16=1,"High","Low"))</f>
        <v>High</v>
      </c>
      <c r="I16">
        <f>(IF(F16&lt;-0.2,1,IF(F16&lt;0.2,2,3)))</f>
        <v>1</v>
      </c>
      <c r="J16" t="str">
        <f>(IF(I16=1,"High",IF(I16=2,"medium","low")))</f>
        <v>High</v>
      </c>
    </row>
    <row r="17" spans="1:10" x14ac:dyDescent="0.25">
      <c r="A17">
        <v>1501</v>
      </c>
      <c r="B17" t="s">
        <v>161</v>
      </c>
      <c r="C17" t="s">
        <v>319</v>
      </c>
      <c r="D17" t="s">
        <v>4</v>
      </c>
      <c r="E17">
        <v>1.1000000000000001</v>
      </c>
      <c r="F17">
        <f>(E17 - MEDIAN(E:E)) / (QUARTILE(E:E, 3) - QUARTILE(E:E, 1))</f>
        <v>-0.31891414698741999</v>
      </c>
      <c r="G17">
        <f>(IF(F17&lt;0,1,2))</f>
        <v>1</v>
      </c>
      <c r="H17" t="str">
        <f>(IF(G17=1,"High","Low"))</f>
        <v>High</v>
      </c>
      <c r="I17">
        <f>(IF(F17&lt;-0.2,1,IF(F17&lt;0.2,2,3)))</f>
        <v>1</v>
      </c>
      <c r="J17" t="str">
        <f>(IF(I17=1,"High",IF(I17=2,"medium","low")))</f>
        <v>High</v>
      </c>
    </row>
    <row r="18" spans="1:10" x14ac:dyDescent="0.25">
      <c r="A18">
        <v>4440</v>
      </c>
      <c r="B18" t="s">
        <v>162</v>
      </c>
      <c r="C18" t="s">
        <v>319</v>
      </c>
      <c r="D18" t="s">
        <v>2</v>
      </c>
      <c r="E18">
        <v>1.1623600000000001</v>
      </c>
      <c r="F18">
        <f>(E18 - MEDIAN(E:E)) / (QUARTILE(E:E, 3) - QUARTILE(E:E, 1))</f>
        <v>-0.31822599867578899</v>
      </c>
      <c r="G18">
        <f>(IF(F18&lt;0,1,2))</f>
        <v>1</v>
      </c>
      <c r="H18" t="str">
        <f>(IF(G18=1,"High","Low"))</f>
        <v>High</v>
      </c>
      <c r="I18">
        <f>(IF(F18&lt;-0.2,1,IF(F18&lt;0.2,2,3)))</f>
        <v>1</v>
      </c>
      <c r="J18" t="str">
        <f>(IF(I18=1,"High",IF(I18=2,"medium","low")))</f>
        <v>High</v>
      </c>
    </row>
    <row r="19" spans="1:10" x14ac:dyDescent="0.25">
      <c r="A19">
        <v>13256</v>
      </c>
      <c r="B19" t="s">
        <v>163</v>
      </c>
      <c r="C19" t="s">
        <v>319</v>
      </c>
      <c r="D19" t="s">
        <v>5</v>
      </c>
      <c r="E19">
        <v>1.17</v>
      </c>
      <c r="F19">
        <f>(E19 - MEDIAN(E:E)) / (QUARTILE(E:E, 3) - QUARTILE(E:E, 1))</f>
        <v>-0.31814169057603175</v>
      </c>
      <c r="G19">
        <f>(IF(F19&lt;0,1,2))</f>
        <v>1</v>
      </c>
      <c r="H19" t="str">
        <f>(IF(G19=1,"High","Low"))</f>
        <v>High</v>
      </c>
      <c r="I19">
        <f>(IF(F19&lt;-0.2,1,IF(F19&lt;0.2,2,3)))</f>
        <v>1</v>
      </c>
      <c r="J19" t="str">
        <f>(IF(I19=1,"High",IF(I19=2,"medium","low")))</f>
        <v>High</v>
      </c>
    </row>
    <row r="20" spans="1:10" x14ac:dyDescent="0.25">
      <c r="A20">
        <v>10356</v>
      </c>
      <c r="B20" t="s">
        <v>446</v>
      </c>
      <c r="C20" t="s">
        <v>856</v>
      </c>
      <c r="D20" t="s">
        <v>658</v>
      </c>
      <c r="E20">
        <v>1.2</v>
      </c>
      <c r="F20">
        <f>(E20 - MEDIAN(E:E)) / (QUARTILE(E:E, 3) - QUARTILE(E:E, 1))</f>
        <v>-0.31781063782829394</v>
      </c>
      <c r="G20">
        <f>(IF(F20&lt;0,1,2))</f>
        <v>1</v>
      </c>
      <c r="H20" t="str">
        <f>(IF(G20=1,"High","Low"))</f>
        <v>High</v>
      </c>
      <c r="I20">
        <f>(IF(F20&lt;-0.2,1,IF(F20&lt;0.2,2,3)))</f>
        <v>1</v>
      </c>
      <c r="J20" t="str">
        <f>(IF(I20=1,"High",IF(I20=2,"medium","low")))</f>
        <v>High</v>
      </c>
    </row>
    <row r="21" spans="1:10" x14ac:dyDescent="0.25">
      <c r="A21">
        <v>4349</v>
      </c>
      <c r="B21" t="s">
        <v>407</v>
      </c>
      <c r="C21" t="s">
        <v>424</v>
      </c>
      <c r="D21" t="s">
        <v>425</v>
      </c>
      <c r="E21">
        <v>1.21593</v>
      </c>
      <c r="F21">
        <f>(E21 - MEDIAN(E:E)) / (QUARTILE(E:E, 3) - QUARTILE(E:E, 1))</f>
        <v>-0.3176348488192452</v>
      </c>
      <c r="G21">
        <f>(IF(F21&lt;0,1,2))</f>
        <v>1</v>
      </c>
      <c r="H21" t="str">
        <f>(IF(G21=1,"High","Low"))</f>
        <v>High</v>
      </c>
      <c r="I21">
        <f>(IF(F21&lt;-0.2,1,IF(F21&lt;0.2,2,3)))</f>
        <v>1</v>
      </c>
      <c r="J21" t="str">
        <f>(IF(I21=1,"High",IF(I21=2,"medium","low")))</f>
        <v>High</v>
      </c>
    </row>
    <row r="22" spans="1:10" x14ac:dyDescent="0.25">
      <c r="A22">
        <v>4999</v>
      </c>
      <c r="B22" t="s">
        <v>164</v>
      </c>
      <c r="C22" t="s">
        <v>319</v>
      </c>
      <c r="D22" t="s">
        <v>6</v>
      </c>
      <c r="E22">
        <v>1.21895</v>
      </c>
      <c r="F22">
        <f>(E22 - MEDIAN(E:E)) / (QUARTILE(E:E, 3) - QUARTILE(E:E, 1))</f>
        <v>-0.31760152284263959</v>
      </c>
      <c r="G22">
        <f>(IF(F22&lt;0,1,2))</f>
        <v>1</v>
      </c>
      <c r="H22" t="str">
        <f>(IF(G22=1,"High","Low"))</f>
        <v>High</v>
      </c>
      <c r="I22">
        <f>(IF(F22&lt;-0.2,1,IF(F22&lt;0.2,2,3)))</f>
        <v>1</v>
      </c>
      <c r="J22" t="str">
        <f>(IF(I22=1,"High",IF(I22=2,"medium","low")))</f>
        <v>High</v>
      </c>
    </row>
    <row r="23" spans="1:10" x14ac:dyDescent="0.25">
      <c r="A23">
        <v>5002</v>
      </c>
      <c r="B23" t="s">
        <v>165</v>
      </c>
      <c r="C23" t="s">
        <v>319</v>
      </c>
      <c r="D23" t="s">
        <v>7</v>
      </c>
      <c r="E23">
        <v>1.5306500000000001</v>
      </c>
      <c r="F23">
        <f>(E23 - MEDIAN(E:E)) / (QUARTILE(E:E, 3) - QUARTILE(E:E, 1))</f>
        <v>-0.31416188479364376</v>
      </c>
      <c r="G23">
        <f>(IF(F23&lt;0,1,2))</f>
        <v>1</v>
      </c>
      <c r="H23" t="str">
        <f>(IF(G23=1,"High","Low"))</f>
        <v>High</v>
      </c>
      <c r="I23">
        <f>(IF(F23&lt;-0.2,1,IF(F23&lt;0.2,2,3)))</f>
        <v>1</v>
      </c>
      <c r="J23" t="str">
        <f>(IF(I23=1,"High",IF(I23=2,"medium","low")))</f>
        <v>High</v>
      </c>
    </row>
    <row r="24" spans="1:10" x14ac:dyDescent="0.25">
      <c r="A24">
        <v>1506</v>
      </c>
      <c r="B24" t="s">
        <v>166</v>
      </c>
      <c r="C24" t="s">
        <v>319</v>
      </c>
      <c r="D24" t="s">
        <v>8</v>
      </c>
      <c r="E24">
        <v>1.75</v>
      </c>
      <c r="F24">
        <f>(E24 - MEDIAN(E:E)) / (QUARTILE(E:E, 3) - QUARTILE(E:E, 1))</f>
        <v>-0.31174133745310084</v>
      </c>
      <c r="G24">
        <f>(IF(F24&lt;0,1,2))</f>
        <v>1</v>
      </c>
      <c r="H24" t="str">
        <f>(IF(G24=1,"High","Low"))</f>
        <v>High</v>
      </c>
      <c r="I24">
        <f>(IF(F24&lt;-0.2,1,IF(F24&lt;0.2,2,3)))</f>
        <v>1</v>
      </c>
      <c r="J24" t="str">
        <f>(IF(I24=1,"High",IF(I24=2,"medium","low")))</f>
        <v>High</v>
      </c>
    </row>
    <row r="25" spans="1:10" x14ac:dyDescent="0.25">
      <c r="A25">
        <v>1483</v>
      </c>
      <c r="B25" t="s">
        <v>167</v>
      </c>
      <c r="C25" t="s">
        <v>319</v>
      </c>
      <c r="D25" t="s">
        <v>9</v>
      </c>
      <c r="E25">
        <v>1.85</v>
      </c>
      <c r="F25">
        <f>(E25 - MEDIAN(E:E)) / (QUARTILE(E:E, 3) - QUARTILE(E:E, 1))</f>
        <v>-0.31063782829397479</v>
      </c>
      <c r="G25">
        <f>(IF(F25&lt;0,1,2))</f>
        <v>1</v>
      </c>
      <c r="H25" t="str">
        <f>(IF(G25=1,"High","Low"))</f>
        <v>High</v>
      </c>
      <c r="I25">
        <f>(IF(F25&lt;-0.2,1,IF(F25&lt;0.2,2,3)))</f>
        <v>1</v>
      </c>
      <c r="J25" t="str">
        <f>(IF(I25=1,"High",IF(I25=2,"medium","low")))</f>
        <v>High</v>
      </c>
    </row>
    <row r="26" spans="1:10" x14ac:dyDescent="0.25">
      <c r="A26">
        <v>4757</v>
      </c>
      <c r="B26" t="s">
        <v>408</v>
      </c>
      <c r="C26" t="s">
        <v>424</v>
      </c>
      <c r="D26" t="s">
        <v>426</v>
      </c>
      <c r="E26">
        <v>1.9</v>
      </c>
      <c r="F26">
        <f>(E26 - MEDIAN(E:E)) / (QUARTILE(E:E, 3) - QUARTILE(E:E, 1))</f>
        <v>-0.31008607371441183</v>
      </c>
      <c r="G26">
        <f>(IF(F26&lt;0,1,2))</f>
        <v>1</v>
      </c>
      <c r="H26" t="str">
        <f>(IF(G26=1,"High","Low"))</f>
        <v>High</v>
      </c>
      <c r="I26">
        <f>(IF(F26&lt;-0.2,1,IF(F26&lt;0.2,2,3)))</f>
        <v>1</v>
      </c>
      <c r="J26" t="str">
        <f>(IF(I26=1,"High",IF(I26=2,"medium","low")))</f>
        <v>High</v>
      </c>
    </row>
    <row r="27" spans="1:10" x14ac:dyDescent="0.25">
      <c r="A27">
        <v>19599</v>
      </c>
      <c r="B27" t="s">
        <v>858</v>
      </c>
      <c r="C27" t="s">
        <v>889</v>
      </c>
      <c r="D27" t="s">
        <v>891</v>
      </c>
      <c r="E27">
        <v>1.99047</v>
      </c>
      <c r="F27">
        <f>(E27 - MEDIAN(E:E)) / (QUARTILE(E:E, 3) - QUARTILE(E:E, 1))</f>
        <v>-0.30908772897815051</v>
      </c>
      <c r="G27">
        <f>(IF(F27&lt;0,1,2))</f>
        <v>1</v>
      </c>
      <c r="H27" t="str">
        <f>(IF(G27=1,"High","Low"))</f>
        <v>High</v>
      </c>
      <c r="I27">
        <f>(IF(F27&lt;-0.2,1,IF(F27&lt;0.2,2,3)))</f>
        <v>1</v>
      </c>
      <c r="J27" t="str">
        <f>(IF(I27=1,"High",IF(I27=2,"medium","low")))</f>
        <v>High</v>
      </c>
    </row>
    <row r="28" spans="1:10" x14ac:dyDescent="0.25">
      <c r="A28">
        <v>872</v>
      </c>
      <c r="B28" t="s">
        <v>168</v>
      </c>
      <c r="C28" t="s">
        <v>319</v>
      </c>
      <c r="D28" t="s">
        <v>10</v>
      </c>
      <c r="E28">
        <v>2</v>
      </c>
      <c r="F28">
        <f>(E28 - MEDIAN(E:E)) / (QUARTILE(E:E, 3) - QUARTILE(E:E, 1))</f>
        <v>-0.30898256455528578</v>
      </c>
      <c r="G28">
        <f>(IF(F28&lt;0,1,2))</f>
        <v>1</v>
      </c>
      <c r="H28" t="str">
        <f>(IF(G28=1,"High","Low"))</f>
        <v>High</v>
      </c>
      <c r="I28">
        <f>(IF(F28&lt;-0.2,1,IF(F28&lt;0.2,2,3)))</f>
        <v>1</v>
      </c>
      <c r="J28" t="str">
        <f>(IF(I28=1,"High",IF(I28=2,"medium","low")))</f>
        <v>High</v>
      </c>
    </row>
    <row r="29" spans="1:10" x14ac:dyDescent="0.25">
      <c r="A29">
        <v>1263</v>
      </c>
      <c r="B29" t="s">
        <v>169</v>
      </c>
      <c r="C29" t="s">
        <v>319</v>
      </c>
      <c r="D29" t="s">
        <v>11</v>
      </c>
      <c r="E29">
        <v>2</v>
      </c>
      <c r="F29">
        <f>(E29 - MEDIAN(E:E)) / (QUARTILE(E:E, 3) - QUARTILE(E:E, 1))</f>
        <v>-0.30898256455528578</v>
      </c>
      <c r="G29">
        <f>(IF(F29&lt;0,1,2))</f>
        <v>1</v>
      </c>
      <c r="H29" t="str">
        <f>(IF(G29=1,"High","Low"))</f>
        <v>High</v>
      </c>
      <c r="I29">
        <f>(IF(F29&lt;-0.2,1,IF(F29&lt;0.2,2,3)))</f>
        <v>1</v>
      </c>
      <c r="J29" t="str">
        <f>(IF(I29=1,"High",IF(I29=2,"medium","low")))</f>
        <v>High</v>
      </c>
    </row>
    <row r="30" spans="1:10" x14ac:dyDescent="0.25">
      <c r="A30">
        <v>5799</v>
      </c>
      <c r="B30" t="s">
        <v>409</v>
      </c>
      <c r="C30" t="s">
        <v>424</v>
      </c>
      <c r="D30" t="s">
        <v>427</v>
      </c>
      <c r="E30">
        <v>2</v>
      </c>
      <c r="F30">
        <f>(E30 - MEDIAN(E:E)) / (QUARTILE(E:E, 3) - QUARTILE(E:E, 1))</f>
        <v>-0.30898256455528578</v>
      </c>
      <c r="G30">
        <f>(IF(F30&lt;0,1,2))</f>
        <v>1</v>
      </c>
      <c r="H30" t="str">
        <f>(IF(G30=1,"High","Low"))</f>
        <v>High</v>
      </c>
      <c r="I30">
        <f>(IF(F30&lt;-0.2,1,IF(F30&lt;0.2,2,3)))</f>
        <v>1</v>
      </c>
      <c r="J30" t="str">
        <f>(IF(I30=1,"High",IF(I30=2,"medium","low")))</f>
        <v>High</v>
      </c>
    </row>
    <row r="31" spans="1:10" x14ac:dyDescent="0.25">
      <c r="A31">
        <v>2300</v>
      </c>
      <c r="B31" t="s">
        <v>410</v>
      </c>
      <c r="C31" t="s">
        <v>424</v>
      </c>
      <c r="D31" t="s">
        <v>428</v>
      </c>
      <c r="E31">
        <v>2</v>
      </c>
      <c r="F31">
        <f>(E31 - MEDIAN(E:E)) / (QUARTILE(E:E, 3) - QUARTILE(E:E, 1))</f>
        <v>-0.30898256455528578</v>
      </c>
      <c r="G31">
        <f>(IF(F31&lt;0,1,2))</f>
        <v>1</v>
      </c>
      <c r="H31" t="str">
        <f>(IF(G31=1,"High","Low"))</f>
        <v>High</v>
      </c>
      <c r="I31">
        <f>(IF(F31&lt;-0.2,1,IF(F31&lt;0.2,2,3)))</f>
        <v>1</v>
      </c>
      <c r="J31" t="str">
        <f>(IF(I31=1,"High",IF(I31=2,"medium","low")))</f>
        <v>High</v>
      </c>
    </row>
    <row r="32" spans="1:10" x14ac:dyDescent="0.25">
      <c r="A32">
        <v>5799</v>
      </c>
      <c r="B32" t="s">
        <v>409</v>
      </c>
      <c r="C32" t="s">
        <v>856</v>
      </c>
      <c r="D32" t="s">
        <v>427</v>
      </c>
      <c r="E32">
        <v>2</v>
      </c>
      <c r="F32">
        <f>(E32 - MEDIAN(E:E)) / (QUARTILE(E:E, 3) - QUARTILE(E:E, 1))</f>
        <v>-0.30898256455528578</v>
      </c>
      <c r="G32">
        <f>(IF(F32&lt;0,1,2))</f>
        <v>1</v>
      </c>
      <c r="H32" t="str">
        <f>(IF(G32=1,"High","Low"))</f>
        <v>High</v>
      </c>
      <c r="I32">
        <f>(IF(F32&lt;-0.2,1,IF(F32&lt;0.2,2,3)))</f>
        <v>1</v>
      </c>
      <c r="J32" t="str">
        <f>(IF(I32=1,"High",IF(I32=2,"medium","low")))</f>
        <v>High</v>
      </c>
    </row>
    <row r="33" spans="1:10" x14ac:dyDescent="0.25">
      <c r="A33">
        <v>4477</v>
      </c>
      <c r="B33" t="s">
        <v>448</v>
      </c>
      <c r="C33" t="s">
        <v>889</v>
      </c>
      <c r="D33" t="s">
        <v>660</v>
      </c>
      <c r="E33">
        <v>2.0287000000000002</v>
      </c>
      <c r="F33">
        <f>(E33 - MEDIAN(E:E)) / (QUARTILE(E:E, 3) - QUARTILE(E:E, 1))</f>
        <v>-0.30866585742661662</v>
      </c>
      <c r="G33">
        <f>(IF(F33&lt;0,1,2))</f>
        <v>1</v>
      </c>
      <c r="H33" t="str">
        <f>(IF(G33=1,"High","Low"))</f>
        <v>High</v>
      </c>
      <c r="I33">
        <f>(IF(F33&lt;-0.2,1,IF(F33&lt;0.2,2,3)))</f>
        <v>1</v>
      </c>
      <c r="J33" t="str">
        <f>(IF(I33=1,"High",IF(I33=2,"medium","low")))</f>
        <v>High</v>
      </c>
    </row>
    <row r="34" spans="1:10" x14ac:dyDescent="0.25">
      <c r="A34">
        <v>5114</v>
      </c>
      <c r="B34" t="s">
        <v>170</v>
      </c>
      <c r="C34" t="s">
        <v>319</v>
      </c>
      <c r="D34" t="s">
        <v>12</v>
      </c>
      <c r="E34">
        <v>2.0956000000000001</v>
      </c>
      <c r="F34">
        <f>(E34 - MEDIAN(E:E)) / (QUARTILE(E:E, 3) - QUARTILE(E:E, 1))</f>
        <v>-0.30792760979916128</v>
      </c>
      <c r="G34">
        <f>(IF(F34&lt;0,1,2))</f>
        <v>1</v>
      </c>
      <c r="H34" t="str">
        <f>(IF(G34=1,"High","Low"))</f>
        <v>High</v>
      </c>
      <c r="I34">
        <f>(IF(F34&lt;-0.2,1,IF(F34&lt;0.2,2,3)))</f>
        <v>1</v>
      </c>
      <c r="J34" t="str">
        <f>(IF(I34=1,"High",IF(I34=2,"medium","low")))</f>
        <v>High</v>
      </c>
    </row>
    <row r="35" spans="1:10" x14ac:dyDescent="0.25">
      <c r="A35">
        <v>1493</v>
      </c>
      <c r="B35" t="s">
        <v>211</v>
      </c>
      <c r="C35" t="s">
        <v>856</v>
      </c>
      <c r="D35" t="s">
        <v>53</v>
      </c>
      <c r="E35">
        <v>2.1</v>
      </c>
      <c r="F35">
        <f>(E35 - MEDIAN(E:E)) / (QUARTILE(E:E, 3) - QUARTILE(E:E, 1))</f>
        <v>-0.30787905539615978</v>
      </c>
      <c r="G35">
        <f>(IF(F35&lt;0,1,2))</f>
        <v>1</v>
      </c>
      <c r="H35" t="str">
        <f>(IF(G35=1,"High","Low"))</f>
        <v>High</v>
      </c>
      <c r="I35">
        <f>(IF(F35&lt;-0.2,1,IF(F35&lt;0.2,2,3)))</f>
        <v>1</v>
      </c>
      <c r="J35" t="str">
        <f>(IF(I35=1,"High",IF(I35=2,"medium","low")))</f>
        <v>High</v>
      </c>
    </row>
    <row r="36" spans="1:10" x14ac:dyDescent="0.25">
      <c r="A36">
        <v>8092</v>
      </c>
      <c r="B36" t="s">
        <v>171</v>
      </c>
      <c r="C36" t="s">
        <v>319</v>
      </c>
      <c r="D36" t="s">
        <v>13</v>
      </c>
      <c r="E36">
        <v>2.1004700000000001</v>
      </c>
      <c r="F36">
        <f>(E36 - MEDIAN(E:E)) / (QUARTILE(E:E, 3) - QUARTILE(E:E, 1))</f>
        <v>-0.30787386890311186</v>
      </c>
      <c r="G36">
        <f>(IF(F36&lt;0,1,2))</f>
        <v>1</v>
      </c>
      <c r="H36" t="str">
        <f>(IF(G36=1,"High","Low"))</f>
        <v>High</v>
      </c>
      <c r="I36">
        <f>(IF(F36&lt;-0.2,1,IF(F36&lt;0.2,2,3)))</f>
        <v>1</v>
      </c>
      <c r="J36" t="str">
        <f>(IF(I36=1,"High",IF(I36=2,"medium","low")))</f>
        <v>High</v>
      </c>
    </row>
    <row r="37" spans="1:10" x14ac:dyDescent="0.25">
      <c r="A37">
        <v>1674</v>
      </c>
      <c r="B37" t="s">
        <v>172</v>
      </c>
      <c r="C37" t="s">
        <v>319</v>
      </c>
      <c r="D37" t="s">
        <v>14</v>
      </c>
      <c r="E37">
        <v>2.34</v>
      </c>
      <c r="F37">
        <f>(E37 - MEDIAN(E:E)) / (QUARTILE(E:E, 3) - QUARTILE(E:E, 1))</f>
        <v>-0.30523063341425732</v>
      </c>
      <c r="G37">
        <f>(IF(F37&lt;0,1,2))</f>
        <v>1</v>
      </c>
      <c r="H37" t="str">
        <f>(IF(G37=1,"High","Low"))</f>
        <v>High</v>
      </c>
      <c r="I37">
        <f>(IF(F37&lt;-0.2,1,IF(F37&lt;0.2,2,3)))</f>
        <v>1</v>
      </c>
      <c r="J37" t="str">
        <f>(IF(I37=1,"High",IF(I37=2,"medium","low")))</f>
        <v>High</v>
      </c>
    </row>
    <row r="38" spans="1:10" x14ac:dyDescent="0.25">
      <c r="A38">
        <v>10590</v>
      </c>
      <c r="B38" t="s">
        <v>173</v>
      </c>
      <c r="C38" t="s">
        <v>319</v>
      </c>
      <c r="D38" t="s">
        <v>15</v>
      </c>
      <c r="E38">
        <v>2.35</v>
      </c>
      <c r="F38">
        <f>(E38 - MEDIAN(E:E)) / (QUARTILE(E:E, 3) - QUARTILE(E:E, 1))</f>
        <v>-0.30512028249834472</v>
      </c>
      <c r="G38">
        <f>(IF(F38&lt;0,1,2))</f>
        <v>1</v>
      </c>
      <c r="H38" t="str">
        <f>(IF(G38=1,"High","Low"))</f>
        <v>High</v>
      </c>
      <c r="I38">
        <f>(IF(F38&lt;-0.2,1,IF(F38&lt;0.2,2,3)))</f>
        <v>1</v>
      </c>
      <c r="J38" t="str">
        <f>(IF(I38=1,"High",IF(I38=2,"medium","low")))</f>
        <v>High</v>
      </c>
    </row>
    <row r="39" spans="1:10" x14ac:dyDescent="0.25">
      <c r="A39">
        <v>10591</v>
      </c>
      <c r="B39" t="s">
        <v>174</v>
      </c>
      <c r="C39" t="s">
        <v>319</v>
      </c>
      <c r="D39" t="s">
        <v>16</v>
      </c>
      <c r="E39">
        <v>2.35</v>
      </c>
      <c r="F39">
        <f>(E39 - MEDIAN(E:E)) / (QUARTILE(E:E, 3) - QUARTILE(E:E, 1))</f>
        <v>-0.30512028249834472</v>
      </c>
      <c r="G39">
        <f>(IF(F39&lt;0,1,2))</f>
        <v>1</v>
      </c>
      <c r="H39" t="str">
        <f>(IF(G39=1,"High","Low"))</f>
        <v>High</v>
      </c>
      <c r="I39">
        <f>(IF(F39&lt;-0.2,1,IF(F39&lt;0.2,2,3)))</f>
        <v>1</v>
      </c>
      <c r="J39" t="str">
        <f>(IF(I39=1,"High",IF(I39=2,"medium","low")))</f>
        <v>High</v>
      </c>
    </row>
    <row r="40" spans="1:10" x14ac:dyDescent="0.25">
      <c r="A40">
        <v>4725</v>
      </c>
      <c r="B40" t="s">
        <v>447</v>
      </c>
      <c r="C40" t="s">
        <v>856</v>
      </c>
      <c r="D40" t="s">
        <v>659</v>
      </c>
      <c r="E40">
        <v>2.35318</v>
      </c>
      <c r="F40">
        <f>(E40 - MEDIAN(E:E)) / (QUARTILE(E:E, 3) - QUARTILE(E:E, 1))</f>
        <v>-0.30508519090708447</v>
      </c>
      <c r="G40">
        <f>(IF(F40&lt;0,1,2))</f>
        <v>1</v>
      </c>
      <c r="H40" t="str">
        <f>(IF(G40=1,"High","Low"))</f>
        <v>High</v>
      </c>
      <c r="I40">
        <f>(IF(F40&lt;-0.2,1,IF(F40&lt;0.2,2,3)))</f>
        <v>1</v>
      </c>
      <c r="J40" t="str">
        <f>(IF(I40=1,"High",IF(I40=2,"medium","low")))</f>
        <v>High</v>
      </c>
    </row>
    <row r="41" spans="1:10" x14ac:dyDescent="0.25">
      <c r="A41">
        <v>4477</v>
      </c>
      <c r="B41" t="s">
        <v>448</v>
      </c>
      <c r="C41" t="s">
        <v>856</v>
      </c>
      <c r="D41" t="s">
        <v>660</v>
      </c>
      <c r="E41">
        <v>2.3668200000000001</v>
      </c>
      <c r="F41">
        <f>(E41 - MEDIAN(E:E)) / (QUARTILE(E:E, 3) - QUARTILE(E:E, 1))</f>
        <v>-0.3049346722577797</v>
      </c>
      <c r="G41">
        <f>(IF(F41&lt;0,1,2))</f>
        <v>1</v>
      </c>
      <c r="H41" t="str">
        <f>(IF(G41=1,"High","Low"))</f>
        <v>High</v>
      </c>
      <c r="I41">
        <f>(IF(F41&lt;-0.2,1,IF(F41&lt;0.2,2,3)))</f>
        <v>1</v>
      </c>
      <c r="J41" t="str">
        <f>(IF(I41=1,"High",IF(I41=2,"medium","low")))</f>
        <v>High</v>
      </c>
    </row>
    <row r="42" spans="1:10" x14ac:dyDescent="0.25">
      <c r="A42">
        <v>764</v>
      </c>
      <c r="B42" t="s">
        <v>175</v>
      </c>
      <c r="C42" t="s">
        <v>319</v>
      </c>
      <c r="D42" t="s">
        <v>17</v>
      </c>
      <c r="E42">
        <v>2.38469</v>
      </c>
      <c r="F42">
        <f>(E42 - MEDIAN(E:E)) / (QUARTILE(E:E, 3) - QUARTILE(E:E, 1))</f>
        <v>-0.30473747517104394</v>
      </c>
      <c r="G42">
        <f>(IF(F42&lt;0,1,2))</f>
        <v>1</v>
      </c>
      <c r="H42" t="str">
        <f>(IF(G42=1,"High","Low"))</f>
        <v>High</v>
      </c>
      <c r="I42">
        <f>(IF(F42&lt;-0.2,1,IF(F42&lt;0.2,2,3)))</f>
        <v>1</v>
      </c>
      <c r="J42" t="str">
        <f>(IF(I42=1,"High",IF(I42=2,"medium","low")))</f>
        <v>High</v>
      </c>
    </row>
    <row r="43" spans="1:10" x14ac:dyDescent="0.25">
      <c r="A43">
        <v>4758</v>
      </c>
      <c r="B43" t="s">
        <v>411</v>
      </c>
      <c r="C43" t="s">
        <v>424</v>
      </c>
      <c r="D43" t="s">
        <v>429</v>
      </c>
      <c r="E43">
        <v>2.5</v>
      </c>
      <c r="F43">
        <f>(E43 - MEDIAN(E:E)) / (QUARTILE(E:E, 3) - QUARTILE(E:E, 1))</f>
        <v>-0.3034650187596557</v>
      </c>
      <c r="G43">
        <f>(IF(F43&lt;0,1,2))</f>
        <v>1</v>
      </c>
      <c r="H43" t="str">
        <f>(IF(G43=1,"High","Low"))</f>
        <v>High</v>
      </c>
      <c r="I43">
        <f>(IF(F43&lt;-0.2,1,IF(F43&lt;0.2,2,3)))</f>
        <v>1</v>
      </c>
      <c r="J43" t="str">
        <f>(IF(I43=1,"High",IF(I43=2,"medium","low")))</f>
        <v>High</v>
      </c>
    </row>
    <row r="44" spans="1:10" x14ac:dyDescent="0.25">
      <c r="A44">
        <v>1073</v>
      </c>
      <c r="B44" t="s">
        <v>449</v>
      </c>
      <c r="C44" t="s">
        <v>856</v>
      </c>
      <c r="D44" t="s">
        <v>661</v>
      </c>
      <c r="E44">
        <v>2.5</v>
      </c>
      <c r="F44">
        <f>(E44 - MEDIAN(E:E)) / (QUARTILE(E:E, 3) - QUARTILE(E:E, 1))</f>
        <v>-0.3034650187596557</v>
      </c>
      <c r="G44">
        <f>(IF(F44&lt;0,1,2))</f>
        <v>1</v>
      </c>
      <c r="H44" t="str">
        <f>(IF(G44=1,"High","Low"))</f>
        <v>High</v>
      </c>
      <c r="I44">
        <f>(IF(F44&lt;-0.2,1,IF(F44&lt;0.2,2,3)))</f>
        <v>1</v>
      </c>
      <c r="J44" t="str">
        <f>(IF(I44=1,"High",IF(I44=2,"medium","low")))</f>
        <v>High</v>
      </c>
    </row>
    <row r="45" spans="1:10" x14ac:dyDescent="0.25">
      <c r="A45">
        <v>5115</v>
      </c>
      <c r="B45" t="s">
        <v>176</v>
      </c>
      <c r="C45" t="s">
        <v>319</v>
      </c>
      <c r="D45" t="s">
        <v>18</v>
      </c>
      <c r="E45">
        <v>2.6474600000000001</v>
      </c>
      <c r="F45">
        <f>(E45 - MEDIAN(E:E)) / (QUARTILE(E:E, 3) - QUARTILE(E:E, 1))</f>
        <v>-0.30183778415360846</v>
      </c>
      <c r="G45">
        <f>(IF(F45&lt;0,1,2))</f>
        <v>1</v>
      </c>
      <c r="H45" t="str">
        <f>(IF(G45=1,"High","Low"))</f>
        <v>High</v>
      </c>
      <c r="I45">
        <f>(IF(F45&lt;-0.2,1,IF(F45&lt;0.2,2,3)))</f>
        <v>1</v>
      </c>
      <c r="J45" t="str">
        <f>(IF(I45=1,"High",IF(I45=2,"medium","low")))</f>
        <v>High</v>
      </c>
    </row>
    <row r="46" spans="1:10" x14ac:dyDescent="0.25">
      <c r="A46">
        <v>4756</v>
      </c>
      <c r="B46" t="s">
        <v>412</v>
      </c>
      <c r="C46" t="s">
        <v>424</v>
      </c>
      <c r="D46" t="s">
        <v>430</v>
      </c>
      <c r="E46">
        <v>2.8</v>
      </c>
      <c r="F46">
        <f>(E46 - MEDIAN(E:E)) / (QUARTILE(E:E, 3) - QUARTILE(E:E, 1))</f>
        <v>-0.30015449128227761</v>
      </c>
      <c r="G46">
        <f>(IF(F46&lt;0,1,2))</f>
        <v>1</v>
      </c>
      <c r="H46" t="str">
        <f>(IF(G46=1,"High","Low"))</f>
        <v>High</v>
      </c>
      <c r="I46">
        <f>(IF(F46&lt;-0.2,1,IF(F46&lt;0.2,2,3)))</f>
        <v>1</v>
      </c>
      <c r="J46" t="str">
        <f>(IF(I46=1,"High",IF(I46=2,"medium","low")))</f>
        <v>High</v>
      </c>
    </row>
    <row r="47" spans="1:10" x14ac:dyDescent="0.25">
      <c r="A47">
        <v>19601</v>
      </c>
      <c r="B47" t="s">
        <v>859</v>
      </c>
      <c r="C47" t="s">
        <v>889</v>
      </c>
      <c r="D47" t="s">
        <v>892</v>
      </c>
      <c r="E47">
        <v>2.8628900000000002</v>
      </c>
      <c r="F47">
        <f>(E47 - MEDIAN(E:E)) / (QUARTILE(E:E, 3) - QUARTILE(E:E, 1))</f>
        <v>-0.29946049437210326</v>
      </c>
      <c r="G47">
        <f>(IF(F47&lt;0,1,2))</f>
        <v>1</v>
      </c>
      <c r="H47" t="str">
        <f>(IF(G47=1,"High","Low"))</f>
        <v>High</v>
      </c>
      <c r="I47">
        <f>(IF(F47&lt;-0.2,1,IF(F47&lt;0.2,2,3)))</f>
        <v>1</v>
      </c>
      <c r="J47" t="str">
        <f>(IF(I47=1,"High",IF(I47=2,"medium","low")))</f>
        <v>High</v>
      </c>
    </row>
    <row r="48" spans="1:10" x14ac:dyDescent="0.25">
      <c r="A48">
        <v>5446</v>
      </c>
      <c r="B48" t="s">
        <v>177</v>
      </c>
      <c r="C48" t="s">
        <v>319</v>
      </c>
      <c r="D48" t="s">
        <v>19</v>
      </c>
      <c r="E48">
        <v>3.0159799999999999</v>
      </c>
      <c r="F48">
        <f>(E48 - MEDIAN(E:E)) / (QUARTILE(E:E, 3) - QUARTILE(E:E, 1))</f>
        <v>-0.29777113220039725</v>
      </c>
      <c r="G48">
        <f>(IF(F48&lt;0,1,2))</f>
        <v>1</v>
      </c>
      <c r="H48" t="str">
        <f>(IF(G48=1,"High","Low"))</f>
        <v>High</v>
      </c>
      <c r="I48">
        <f>(IF(F48&lt;-0.2,1,IF(F48&lt;0.2,2,3)))</f>
        <v>1</v>
      </c>
      <c r="J48" t="str">
        <f>(IF(I48=1,"High",IF(I48=2,"medium","low")))</f>
        <v>High</v>
      </c>
    </row>
    <row r="49" spans="1:10" x14ac:dyDescent="0.25">
      <c r="A49">
        <v>1591</v>
      </c>
      <c r="B49" t="s">
        <v>178</v>
      </c>
      <c r="C49" t="s">
        <v>319</v>
      </c>
      <c r="D49" t="s">
        <v>20</v>
      </c>
      <c r="E49">
        <v>3.1</v>
      </c>
      <c r="F49">
        <f>(E49 - MEDIAN(E:E)) / (QUARTILE(E:E, 3) - QUARTILE(E:E, 1))</f>
        <v>-0.29684396380489952</v>
      </c>
      <c r="G49">
        <f>(IF(F49&lt;0,1,2))</f>
        <v>1</v>
      </c>
      <c r="H49" t="str">
        <f>(IF(G49=1,"High","Low"))</f>
        <v>High</v>
      </c>
      <c r="I49">
        <f>(IF(F49&lt;-0.2,1,IF(F49&lt;0.2,2,3)))</f>
        <v>1</v>
      </c>
      <c r="J49" t="str">
        <f>(IF(I49=1,"High",IF(I49=2,"medium","low")))</f>
        <v>High</v>
      </c>
    </row>
    <row r="50" spans="1:10" x14ac:dyDescent="0.25">
      <c r="A50">
        <v>1590</v>
      </c>
      <c r="B50" t="s">
        <v>179</v>
      </c>
      <c r="C50" t="s">
        <v>319</v>
      </c>
      <c r="D50" t="s">
        <v>21</v>
      </c>
      <c r="E50">
        <v>3.1</v>
      </c>
      <c r="F50">
        <f>(E50 - MEDIAN(E:E)) / (QUARTILE(E:E, 3) - QUARTILE(E:E, 1))</f>
        <v>-0.29684396380489952</v>
      </c>
      <c r="G50">
        <f>(IF(F50&lt;0,1,2))</f>
        <v>1</v>
      </c>
      <c r="H50" t="str">
        <f>(IF(G50=1,"High","Low"))</f>
        <v>High</v>
      </c>
      <c r="I50">
        <f>(IF(F50&lt;-0.2,1,IF(F50&lt;0.2,2,3)))</f>
        <v>1</v>
      </c>
      <c r="J50" t="str">
        <f>(IF(I50=1,"High",IF(I50=2,"medium","low")))</f>
        <v>High</v>
      </c>
    </row>
    <row r="51" spans="1:10" x14ac:dyDescent="0.25">
      <c r="A51">
        <v>4867</v>
      </c>
      <c r="B51" t="s">
        <v>321</v>
      </c>
      <c r="C51" t="s">
        <v>406</v>
      </c>
      <c r="D51" t="s">
        <v>364</v>
      </c>
      <c r="E51">
        <v>3.1</v>
      </c>
      <c r="F51">
        <f>(E51 - MEDIAN(E:E)) / (QUARTILE(E:E, 3) - QUARTILE(E:E, 1))</f>
        <v>-0.29684396380489952</v>
      </c>
      <c r="G51">
        <f>(IF(F51&lt;0,1,2))</f>
        <v>1</v>
      </c>
      <c r="H51" t="str">
        <f>(IF(G51=1,"High","Low"))</f>
        <v>High</v>
      </c>
      <c r="I51">
        <f>(IF(F51&lt;-0.2,1,IF(F51&lt;0.2,2,3)))</f>
        <v>1</v>
      </c>
      <c r="J51" t="str">
        <f>(IF(I51=1,"High",IF(I51=2,"medium","low")))</f>
        <v>High</v>
      </c>
    </row>
    <row r="52" spans="1:10" x14ac:dyDescent="0.25">
      <c r="A52">
        <v>2370</v>
      </c>
      <c r="B52" t="s">
        <v>321</v>
      </c>
      <c r="C52" t="s">
        <v>406</v>
      </c>
      <c r="D52" t="s">
        <v>364</v>
      </c>
      <c r="E52">
        <v>3.1</v>
      </c>
      <c r="F52">
        <f>(E52 - MEDIAN(E:E)) / (QUARTILE(E:E, 3) - QUARTILE(E:E, 1))</f>
        <v>-0.29684396380489952</v>
      </c>
      <c r="G52">
        <f>(IF(F52&lt;0,1,2))</f>
        <v>1</v>
      </c>
      <c r="H52" t="str">
        <f>(IF(G52=1,"High","Low"))</f>
        <v>High</v>
      </c>
      <c r="I52">
        <f>(IF(F52&lt;-0.2,1,IF(F52&lt;0.2,2,3)))</f>
        <v>1</v>
      </c>
      <c r="J52" t="str">
        <f>(IF(I52=1,"High",IF(I52=2,"medium","low")))</f>
        <v>High</v>
      </c>
    </row>
    <row r="53" spans="1:10" x14ac:dyDescent="0.25">
      <c r="A53">
        <v>4867</v>
      </c>
      <c r="B53" t="s">
        <v>321</v>
      </c>
      <c r="C53" t="s">
        <v>856</v>
      </c>
      <c r="D53" t="s">
        <v>364</v>
      </c>
      <c r="E53">
        <v>3.1</v>
      </c>
      <c r="F53">
        <f>(E53 - MEDIAN(E:E)) / (QUARTILE(E:E, 3) - QUARTILE(E:E, 1))</f>
        <v>-0.29684396380489952</v>
      </c>
      <c r="G53">
        <f>(IF(F53&lt;0,1,2))</f>
        <v>1</v>
      </c>
      <c r="H53" t="str">
        <f>(IF(G53=1,"High","Low"))</f>
        <v>High</v>
      </c>
      <c r="I53">
        <f>(IF(F53&lt;-0.2,1,IF(F53&lt;0.2,2,3)))</f>
        <v>1</v>
      </c>
      <c r="J53" t="str">
        <f>(IF(I53=1,"High",IF(I53=2,"medium","low")))</f>
        <v>High</v>
      </c>
    </row>
    <row r="54" spans="1:10" x14ac:dyDescent="0.25">
      <c r="A54">
        <v>5569</v>
      </c>
      <c r="B54" t="s">
        <v>326</v>
      </c>
      <c r="C54" t="s">
        <v>856</v>
      </c>
      <c r="D54" t="s">
        <v>369</v>
      </c>
      <c r="E54">
        <v>3.1</v>
      </c>
      <c r="F54">
        <f>(E54 - MEDIAN(E:E)) / (QUARTILE(E:E, 3) - QUARTILE(E:E, 1))</f>
        <v>-0.29684396380489952</v>
      </c>
      <c r="G54">
        <f>(IF(F54&lt;0,1,2))</f>
        <v>1</v>
      </c>
      <c r="H54" t="str">
        <f>(IF(G54=1,"High","Low"))</f>
        <v>High</v>
      </c>
      <c r="I54">
        <f>(IF(F54&lt;-0.2,1,IF(F54&lt;0.2,2,3)))</f>
        <v>1</v>
      </c>
      <c r="J54" t="str">
        <f>(IF(I54=1,"High",IF(I54=2,"medium","low")))</f>
        <v>High</v>
      </c>
    </row>
    <row r="55" spans="1:10" x14ac:dyDescent="0.25">
      <c r="A55">
        <v>2370</v>
      </c>
      <c r="B55" t="s">
        <v>321</v>
      </c>
      <c r="C55" t="s">
        <v>856</v>
      </c>
      <c r="D55" t="s">
        <v>364</v>
      </c>
      <c r="E55">
        <v>3.1</v>
      </c>
      <c r="F55">
        <f>(E55 - MEDIAN(E:E)) / (QUARTILE(E:E, 3) - QUARTILE(E:E, 1))</f>
        <v>-0.29684396380489952</v>
      </c>
      <c r="G55">
        <f>(IF(F55&lt;0,1,2))</f>
        <v>1</v>
      </c>
      <c r="H55" t="str">
        <f>(IF(G55=1,"High","Low"))</f>
        <v>High</v>
      </c>
      <c r="I55">
        <f>(IF(F55&lt;-0.2,1,IF(F55&lt;0.2,2,3)))</f>
        <v>1</v>
      </c>
      <c r="J55" t="str">
        <f>(IF(I55=1,"High",IF(I55=2,"medium","low")))</f>
        <v>High</v>
      </c>
    </row>
    <row r="56" spans="1:10" x14ac:dyDescent="0.25">
      <c r="A56">
        <v>626</v>
      </c>
      <c r="B56" t="s">
        <v>199</v>
      </c>
      <c r="C56" t="s">
        <v>856</v>
      </c>
      <c r="D56" t="s">
        <v>41</v>
      </c>
      <c r="E56">
        <v>3.1</v>
      </c>
      <c r="F56">
        <f>(E56 - MEDIAN(E:E)) / (QUARTILE(E:E, 3) - QUARTILE(E:E, 1))</f>
        <v>-0.29684396380489952</v>
      </c>
      <c r="G56">
        <f>(IF(F56&lt;0,1,2))</f>
        <v>1</v>
      </c>
      <c r="H56" t="str">
        <f>(IF(G56=1,"High","Low"))</f>
        <v>High</v>
      </c>
      <c r="I56">
        <f>(IF(F56&lt;-0.2,1,IF(F56&lt;0.2,2,3)))</f>
        <v>1</v>
      </c>
      <c r="J56" t="str">
        <f>(IF(I56=1,"High",IF(I56=2,"medium","low")))</f>
        <v>High</v>
      </c>
    </row>
    <row r="57" spans="1:10" x14ac:dyDescent="0.25">
      <c r="A57">
        <v>2630</v>
      </c>
      <c r="B57" t="s">
        <v>450</v>
      </c>
      <c r="C57" t="s">
        <v>856</v>
      </c>
      <c r="D57" t="s">
        <v>662</v>
      </c>
      <c r="E57">
        <v>3.1071599999999999</v>
      </c>
      <c r="F57">
        <f>(E57 - MEDIAN(E:E)) / (QUARTILE(E:E, 3) - QUARTILE(E:E, 1))</f>
        <v>-0.29676495254910612</v>
      </c>
      <c r="G57">
        <f>(IF(F57&lt;0,1,2))</f>
        <v>1</v>
      </c>
      <c r="H57" t="str">
        <f>(IF(G57=1,"High","Low"))</f>
        <v>High</v>
      </c>
      <c r="I57">
        <f>(IF(F57&lt;-0.2,1,IF(F57&lt;0.2,2,3)))</f>
        <v>1</v>
      </c>
      <c r="J57" t="str">
        <f>(IF(I57=1,"High",IF(I57=2,"medium","low")))</f>
        <v>High</v>
      </c>
    </row>
    <row r="58" spans="1:10" x14ac:dyDescent="0.25">
      <c r="A58">
        <v>11525</v>
      </c>
      <c r="B58" t="s">
        <v>451</v>
      </c>
      <c r="C58" t="s">
        <v>856</v>
      </c>
      <c r="D58" t="s">
        <v>663</v>
      </c>
      <c r="E58">
        <v>3.12</v>
      </c>
      <c r="F58">
        <f>(E58 - MEDIAN(E:E)) / (QUARTILE(E:E, 3) - QUARTILE(E:E, 1))</f>
        <v>-0.29662326197307437</v>
      </c>
      <c r="G58">
        <f>(IF(F58&lt;0,1,2))</f>
        <v>1</v>
      </c>
      <c r="H58" t="str">
        <f>(IF(G58=1,"High","Low"))</f>
        <v>High</v>
      </c>
      <c r="I58">
        <f>(IF(F58&lt;-0.2,1,IF(F58&lt;0.2,2,3)))</f>
        <v>1</v>
      </c>
      <c r="J58" t="str">
        <f>(IF(I58=1,"High",IF(I58=2,"medium","low")))</f>
        <v>High</v>
      </c>
    </row>
    <row r="59" spans="1:10" x14ac:dyDescent="0.25">
      <c r="A59">
        <v>1507</v>
      </c>
      <c r="B59" t="s">
        <v>233</v>
      </c>
      <c r="C59" t="s">
        <v>856</v>
      </c>
      <c r="D59" t="s">
        <v>74</v>
      </c>
      <c r="E59">
        <v>3.12</v>
      </c>
      <c r="F59">
        <f>(E59 - MEDIAN(E:E)) / (QUARTILE(E:E, 3) - QUARTILE(E:E, 1))</f>
        <v>-0.29662326197307437</v>
      </c>
      <c r="G59">
        <f>(IF(F59&lt;0,1,2))</f>
        <v>1</v>
      </c>
      <c r="H59" t="str">
        <f>(IF(G59=1,"High","Low"))</f>
        <v>High</v>
      </c>
      <c r="I59">
        <f>(IF(F59&lt;-0.2,1,IF(F59&lt;0.2,2,3)))</f>
        <v>1</v>
      </c>
      <c r="J59" t="str">
        <f>(IF(I59=1,"High",IF(I59=2,"medium","low")))</f>
        <v>High</v>
      </c>
    </row>
    <row r="60" spans="1:10" x14ac:dyDescent="0.25">
      <c r="A60">
        <v>2229</v>
      </c>
      <c r="B60" t="s">
        <v>180</v>
      </c>
      <c r="C60" t="s">
        <v>319</v>
      </c>
      <c r="D60" t="s">
        <v>22</v>
      </c>
      <c r="E60">
        <v>3.13</v>
      </c>
      <c r="F60">
        <f>(E60 - MEDIAN(E:E)) / (QUARTILE(E:E, 3) - QUARTILE(E:E, 1))</f>
        <v>-0.29651291105716177</v>
      </c>
      <c r="G60">
        <f>(IF(F60&lt;0,1,2))</f>
        <v>1</v>
      </c>
      <c r="H60" t="str">
        <f>(IF(G60=1,"High","Low"))</f>
        <v>High</v>
      </c>
      <c r="I60">
        <f>(IF(F60&lt;-0.2,1,IF(F60&lt;0.2,2,3)))</f>
        <v>1</v>
      </c>
      <c r="J60" t="str">
        <f>(IF(I60=1,"High",IF(I60=2,"medium","low")))</f>
        <v>High</v>
      </c>
    </row>
    <row r="61" spans="1:10" x14ac:dyDescent="0.25">
      <c r="A61">
        <v>5540</v>
      </c>
      <c r="B61" t="s">
        <v>181</v>
      </c>
      <c r="C61" t="s">
        <v>319</v>
      </c>
      <c r="D61" t="s">
        <v>23</v>
      </c>
      <c r="E61">
        <v>3.17787</v>
      </c>
      <c r="F61">
        <f>(E61 - MEDIAN(E:E)) / (QUARTILE(E:E, 3) - QUARTILE(E:E, 1))</f>
        <v>-0.29598466122268813</v>
      </c>
      <c r="G61">
        <f>(IF(F61&lt;0,1,2))</f>
        <v>1</v>
      </c>
      <c r="H61" t="str">
        <f>(IF(G61=1,"High","Low"))</f>
        <v>High</v>
      </c>
      <c r="I61">
        <f>(IF(F61&lt;-0.2,1,IF(F61&lt;0.2,2,3)))</f>
        <v>1</v>
      </c>
      <c r="J61" t="str">
        <f>(IF(I61=1,"High",IF(I61=2,"medium","low")))</f>
        <v>High</v>
      </c>
    </row>
    <row r="62" spans="1:10" x14ac:dyDescent="0.25">
      <c r="A62">
        <v>1485</v>
      </c>
      <c r="B62" t="s">
        <v>322</v>
      </c>
      <c r="C62" t="s">
        <v>406</v>
      </c>
      <c r="D62" t="s">
        <v>365</v>
      </c>
      <c r="E62">
        <v>3.2010000000000001</v>
      </c>
      <c r="F62">
        <f>(E62 - MEDIAN(E:E)) / (QUARTILE(E:E, 3) - QUARTILE(E:E, 1))</f>
        <v>-0.2957294195541823</v>
      </c>
      <c r="G62">
        <f>(IF(F62&lt;0,1,2))</f>
        <v>1</v>
      </c>
      <c r="H62" t="str">
        <f>(IF(G62=1,"High","Low"))</f>
        <v>High</v>
      </c>
      <c r="I62">
        <f>(IF(F62&lt;-0.2,1,IF(F62&lt;0.2,2,3)))</f>
        <v>1</v>
      </c>
      <c r="J62" t="str">
        <f>(IF(I62=1,"High",IF(I62=2,"medium","low")))</f>
        <v>High</v>
      </c>
    </row>
    <row r="63" spans="1:10" x14ac:dyDescent="0.25">
      <c r="A63">
        <v>1485</v>
      </c>
      <c r="B63" t="s">
        <v>322</v>
      </c>
      <c r="C63" t="s">
        <v>856</v>
      </c>
      <c r="D63" t="s">
        <v>365</v>
      </c>
      <c r="E63">
        <v>3.2010000000000001</v>
      </c>
      <c r="F63">
        <f>(E63 - MEDIAN(E:E)) / (QUARTILE(E:E, 3) - QUARTILE(E:E, 1))</f>
        <v>-0.2957294195541823</v>
      </c>
      <c r="G63">
        <f>(IF(F63&lt;0,1,2))</f>
        <v>1</v>
      </c>
      <c r="H63" t="str">
        <f>(IF(G63=1,"High","Low"))</f>
        <v>High</v>
      </c>
      <c r="I63">
        <f>(IF(F63&lt;-0.2,1,IF(F63&lt;0.2,2,3)))</f>
        <v>1</v>
      </c>
      <c r="J63" t="str">
        <f>(IF(I63=1,"High",IF(I63=2,"medium","low")))</f>
        <v>High</v>
      </c>
    </row>
    <row r="64" spans="1:10" x14ac:dyDescent="0.25">
      <c r="A64">
        <v>8092</v>
      </c>
      <c r="B64" t="s">
        <v>171</v>
      </c>
      <c r="C64" t="s">
        <v>856</v>
      </c>
      <c r="D64" t="s">
        <v>13</v>
      </c>
      <c r="E64">
        <v>3.3607399999999998</v>
      </c>
      <c r="F64">
        <f>(E64 - MEDIAN(E:E)) / (QUARTILE(E:E, 3) - QUARTILE(E:E, 1))</f>
        <v>-0.29396667402339438</v>
      </c>
      <c r="G64">
        <f>(IF(F64&lt;0,1,2))</f>
        <v>1</v>
      </c>
      <c r="H64" t="str">
        <f>(IF(G64=1,"High","Low"))</f>
        <v>High</v>
      </c>
      <c r="I64">
        <f>(IF(F64&lt;-0.2,1,IF(F64&lt;0.2,2,3)))</f>
        <v>1</v>
      </c>
      <c r="J64" t="str">
        <f>(IF(I64=1,"High",IF(I64=2,"medium","low")))</f>
        <v>High</v>
      </c>
    </row>
    <row r="65" spans="1:10" x14ac:dyDescent="0.25">
      <c r="A65">
        <v>9712</v>
      </c>
      <c r="B65" t="s">
        <v>182</v>
      </c>
      <c r="C65" t="s">
        <v>319</v>
      </c>
      <c r="D65" t="s">
        <v>24</v>
      </c>
      <c r="E65">
        <v>3.4977</v>
      </c>
      <c r="F65">
        <f>(E65 - MEDIAN(E:E)) / (QUARTILE(E:E, 3) - QUARTILE(E:E, 1))</f>
        <v>-0.29245530787905538</v>
      </c>
      <c r="G65">
        <f>(IF(F65&lt;0,1,2))</f>
        <v>1</v>
      </c>
      <c r="H65" t="str">
        <f>(IF(G65=1,"High","Low"))</f>
        <v>High</v>
      </c>
      <c r="I65">
        <f>(IF(F65&lt;-0.2,1,IF(F65&lt;0.2,2,3)))</f>
        <v>1</v>
      </c>
      <c r="J65" t="str">
        <f>(IF(I65=1,"High",IF(I65=2,"medium","low")))</f>
        <v>High</v>
      </c>
    </row>
    <row r="66" spans="1:10" x14ac:dyDescent="0.25">
      <c r="A66">
        <v>1506</v>
      </c>
      <c r="B66" t="s">
        <v>166</v>
      </c>
      <c r="C66" t="s">
        <v>856</v>
      </c>
      <c r="D66" t="s">
        <v>8</v>
      </c>
      <c r="E66">
        <v>3.5</v>
      </c>
      <c r="F66">
        <f>(E66 - MEDIAN(E:E)) / (QUARTILE(E:E, 3) - QUARTILE(E:E, 1))</f>
        <v>-0.2924299271683955</v>
      </c>
      <c r="G66">
        <f>(IF(F66&lt;0,1,2))</f>
        <v>1</v>
      </c>
      <c r="H66" t="str">
        <f>(IF(G66=1,"High","Low"))</f>
        <v>High</v>
      </c>
      <c r="I66">
        <f>(IF(F66&lt;-0.2,1,IF(F66&lt;0.2,2,3)))</f>
        <v>1</v>
      </c>
      <c r="J66" t="str">
        <f>(IF(I66=1,"High",IF(I66=2,"medium","low")))</f>
        <v>High</v>
      </c>
    </row>
    <row r="67" spans="1:10" x14ac:dyDescent="0.25">
      <c r="A67">
        <v>9706</v>
      </c>
      <c r="B67" t="s">
        <v>452</v>
      </c>
      <c r="C67" t="s">
        <v>856</v>
      </c>
      <c r="D67" t="s">
        <v>664</v>
      </c>
      <c r="E67">
        <v>3.7345999999999999</v>
      </c>
      <c r="F67">
        <f>(E67 - MEDIAN(E:E)) / (QUARTILE(E:E, 3) - QUARTILE(E:E, 1))</f>
        <v>-0.28984109468108582</v>
      </c>
      <c r="G67">
        <f>(IF(F67&lt;0,1,2))</f>
        <v>1</v>
      </c>
      <c r="H67" t="str">
        <f>(IF(G67=1,"High","Low"))</f>
        <v>High</v>
      </c>
      <c r="I67">
        <f>(IF(F67&lt;-0.2,1,IF(F67&lt;0.2,2,3)))</f>
        <v>1</v>
      </c>
      <c r="J67" t="str">
        <f>(IF(I67=1,"High",IF(I67=2,"medium","low")))</f>
        <v>High</v>
      </c>
    </row>
    <row r="68" spans="1:10" x14ac:dyDescent="0.25">
      <c r="A68">
        <v>3421</v>
      </c>
      <c r="B68" t="s">
        <v>453</v>
      </c>
      <c r="C68" t="s">
        <v>856</v>
      </c>
      <c r="D68" t="s">
        <v>665</v>
      </c>
      <c r="E68">
        <v>3.8080599999999998</v>
      </c>
      <c r="F68">
        <f>(E68 - MEDIAN(E:E)) / (QUARTILE(E:E, 3) - QUARTILE(E:E, 1))</f>
        <v>-0.28903045685279183</v>
      </c>
      <c r="G68">
        <f>(IF(F68&lt;0,1,2))</f>
        <v>1</v>
      </c>
      <c r="H68" t="str">
        <f>(IF(G68=1,"High","Low"))</f>
        <v>High</v>
      </c>
      <c r="I68">
        <f>(IF(F68&lt;-0.2,1,IF(F68&lt;0.2,2,3)))</f>
        <v>1</v>
      </c>
      <c r="J68" t="str">
        <f>(IF(I68=1,"High",IF(I68=2,"medium","low")))</f>
        <v>High</v>
      </c>
    </row>
    <row r="69" spans="1:10" x14ac:dyDescent="0.25">
      <c r="A69">
        <v>5547</v>
      </c>
      <c r="B69" t="s">
        <v>183</v>
      </c>
      <c r="C69" t="s">
        <v>319</v>
      </c>
      <c r="D69" t="s">
        <v>25</v>
      </c>
      <c r="E69">
        <v>4</v>
      </c>
      <c r="F69">
        <f>(E69 - MEDIAN(E:E)) / (QUARTILE(E:E, 3) - QUARTILE(E:E, 1))</f>
        <v>-0.28691238137276537</v>
      </c>
      <c r="G69">
        <f>(IF(F69&lt;0,1,2))</f>
        <v>1</v>
      </c>
      <c r="H69" t="str">
        <f>(IF(G69=1,"High","Low"))</f>
        <v>High</v>
      </c>
      <c r="I69">
        <f>(IF(F69&lt;-0.2,1,IF(F69&lt;0.2,2,3)))</f>
        <v>1</v>
      </c>
      <c r="J69" t="str">
        <f>(IF(I69=1,"High",IF(I69=2,"medium","low")))</f>
        <v>High</v>
      </c>
    </row>
    <row r="70" spans="1:10" x14ac:dyDescent="0.25">
      <c r="A70">
        <v>2158</v>
      </c>
      <c r="B70" t="s">
        <v>184</v>
      </c>
      <c r="C70" t="s">
        <v>319</v>
      </c>
      <c r="D70" t="s">
        <v>26</v>
      </c>
      <c r="E70">
        <v>4</v>
      </c>
      <c r="F70">
        <f>(E70 - MEDIAN(E:E)) / (QUARTILE(E:E, 3) - QUARTILE(E:E, 1))</f>
        <v>-0.28691238137276537</v>
      </c>
      <c r="G70">
        <f>(IF(F70&lt;0,1,2))</f>
        <v>1</v>
      </c>
      <c r="H70" t="str">
        <f>(IF(G70=1,"High","Low"))</f>
        <v>High</v>
      </c>
      <c r="I70">
        <f>(IF(F70&lt;-0.2,1,IF(F70&lt;0.2,2,3)))</f>
        <v>1</v>
      </c>
      <c r="J70" t="str">
        <f>(IF(I70=1,"High",IF(I70=2,"medium","low")))</f>
        <v>High</v>
      </c>
    </row>
    <row r="71" spans="1:10" x14ac:dyDescent="0.25">
      <c r="A71">
        <v>806</v>
      </c>
      <c r="B71" t="s">
        <v>185</v>
      </c>
      <c r="C71" t="s">
        <v>319</v>
      </c>
      <c r="D71" t="s">
        <v>27</v>
      </c>
      <c r="E71">
        <v>4</v>
      </c>
      <c r="F71">
        <f>(E71 - MEDIAN(E:E)) / (QUARTILE(E:E, 3) - QUARTILE(E:E, 1))</f>
        <v>-0.28691238137276537</v>
      </c>
      <c r="G71">
        <f>(IF(F71&lt;0,1,2))</f>
        <v>1</v>
      </c>
      <c r="H71" t="str">
        <f>(IF(G71=1,"High","Low"))</f>
        <v>High</v>
      </c>
      <c r="I71">
        <f>(IF(F71&lt;-0.2,1,IF(F71&lt;0.2,2,3)))</f>
        <v>1</v>
      </c>
      <c r="J71" t="str">
        <f>(IF(I71=1,"High",IF(I71=2,"medium","low")))</f>
        <v>High</v>
      </c>
    </row>
    <row r="72" spans="1:10" x14ac:dyDescent="0.25">
      <c r="A72">
        <v>872</v>
      </c>
      <c r="B72" t="s">
        <v>168</v>
      </c>
      <c r="C72" t="s">
        <v>856</v>
      </c>
      <c r="D72" t="s">
        <v>10</v>
      </c>
      <c r="E72">
        <v>4</v>
      </c>
      <c r="F72">
        <f>(E72 - MEDIAN(E:E)) / (QUARTILE(E:E, 3) - QUARTILE(E:E, 1))</f>
        <v>-0.28691238137276537</v>
      </c>
      <c r="G72">
        <f>(IF(F72&lt;0,1,2))</f>
        <v>1</v>
      </c>
      <c r="H72" t="str">
        <f>(IF(G72=1,"High","Low"))</f>
        <v>High</v>
      </c>
      <c r="I72">
        <f>(IF(F72&lt;-0.2,1,IF(F72&lt;0.2,2,3)))</f>
        <v>1</v>
      </c>
      <c r="J72" t="str">
        <f>(IF(I72=1,"High",IF(I72=2,"medium","low")))</f>
        <v>High</v>
      </c>
    </row>
    <row r="73" spans="1:10" x14ac:dyDescent="0.25">
      <c r="A73">
        <v>5547</v>
      </c>
      <c r="B73" t="s">
        <v>183</v>
      </c>
      <c r="C73" t="s">
        <v>856</v>
      </c>
      <c r="D73" t="s">
        <v>25</v>
      </c>
      <c r="E73">
        <v>4</v>
      </c>
      <c r="F73">
        <f>(E73 - MEDIAN(E:E)) / (QUARTILE(E:E, 3) - QUARTILE(E:E, 1))</f>
        <v>-0.28691238137276537</v>
      </c>
      <c r="G73">
        <f>(IF(F73&lt;0,1,2))</f>
        <v>1</v>
      </c>
      <c r="H73" t="str">
        <f>(IF(G73=1,"High","Low"))</f>
        <v>High</v>
      </c>
      <c r="I73">
        <f>(IF(F73&lt;-0.2,1,IF(F73&lt;0.2,2,3)))</f>
        <v>1</v>
      </c>
      <c r="J73" t="str">
        <f>(IF(I73=1,"High",IF(I73=2,"medium","low")))</f>
        <v>High</v>
      </c>
    </row>
    <row r="74" spans="1:10" x14ac:dyDescent="0.25">
      <c r="A74">
        <v>806</v>
      </c>
      <c r="B74" t="s">
        <v>185</v>
      </c>
      <c r="C74" t="s">
        <v>856</v>
      </c>
      <c r="D74" t="s">
        <v>27</v>
      </c>
      <c r="E74">
        <v>4</v>
      </c>
      <c r="F74">
        <f>(E74 - MEDIAN(E:E)) / (QUARTILE(E:E, 3) - QUARTILE(E:E, 1))</f>
        <v>-0.28691238137276537</v>
      </c>
      <c r="G74">
        <f>(IF(F74&lt;0,1,2))</f>
        <v>1</v>
      </c>
      <c r="H74" t="str">
        <f>(IF(G74=1,"High","Low"))</f>
        <v>High</v>
      </c>
      <c r="I74">
        <f>(IF(F74&lt;-0.2,1,IF(F74&lt;0.2,2,3)))</f>
        <v>1</v>
      </c>
      <c r="J74" t="str">
        <f>(IF(I74=1,"High",IF(I74=2,"medium","low")))</f>
        <v>High</v>
      </c>
    </row>
    <row r="75" spans="1:10" x14ac:dyDescent="0.25">
      <c r="A75">
        <v>2158</v>
      </c>
      <c r="B75" t="s">
        <v>184</v>
      </c>
      <c r="C75" t="s">
        <v>856</v>
      </c>
      <c r="D75" t="s">
        <v>26</v>
      </c>
      <c r="E75">
        <v>4</v>
      </c>
      <c r="F75">
        <f>(E75 - MEDIAN(E:E)) / (QUARTILE(E:E, 3) - QUARTILE(E:E, 1))</f>
        <v>-0.28691238137276537</v>
      </c>
      <c r="G75">
        <f>(IF(F75&lt;0,1,2))</f>
        <v>1</v>
      </c>
      <c r="H75" t="str">
        <f>(IF(G75=1,"High","Low"))</f>
        <v>High</v>
      </c>
      <c r="I75">
        <f>(IF(F75&lt;-0.2,1,IF(F75&lt;0.2,2,3)))</f>
        <v>1</v>
      </c>
      <c r="J75" t="str">
        <f>(IF(I75=1,"High",IF(I75=2,"medium","low")))</f>
        <v>High</v>
      </c>
    </row>
    <row r="76" spans="1:10" x14ac:dyDescent="0.25">
      <c r="A76">
        <v>491</v>
      </c>
      <c r="B76" t="s">
        <v>536</v>
      </c>
      <c r="C76" t="s">
        <v>889</v>
      </c>
      <c r="D76" t="s">
        <v>744</v>
      </c>
      <c r="E76">
        <v>4</v>
      </c>
      <c r="F76">
        <f>(E76 - MEDIAN(E:E)) / (QUARTILE(E:E, 3) - QUARTILE(E:E, 1))</f>
        <v>-0.28691238137276537</v>
      </c>
      <c r="G76">
        <f>(IF(F76&lt;0,1,2))</f>
        <v>1</v>
      </c>
      <c r="H76" t="str">
        <f>(IF(G76=1,"High","Low"))</f>
        <v>High</v>
      </c>
      <c r="I76">
        <f>(IF(F76&lt;-0.2,1,IF(F76&lt;0.2,2,3)))</f>
        <v>1</v>
      </c>
      <c r="J76" t="str">
        <f>(IF(I76=1,"High",IF(I76=2,"medium","low")))</f>
        <v>High</v>
      </c>
    </row>
    <row r="77" spans="1:10" x14ac:dyDescent="0.25">
      <c r="A77">
        <v>2158</v>
      </c>
      <c r="B77" t="s">
        <v>184</v>
      </c>
      <c r="C77" t="s">
        <v>927</v>
      </c>
      <c r="D77" t="s">
        <v>26</v>
      </c>
      <c r="E77">
        <v>4</v>
      </c>
      <c r="F77">
        <f>(E77 - MEDIAN(E:E)) / (QUARTILE(E:E, 3) - QUARTILE(E:E, 1))</f>
        <v>-0.28691238137276537</v>
      </c>
      <c r="G77">
        <f>(IF(F77&lt;0,1,2))</f>
        <v>1</v>
      </c>
      <c r="H77" t="str">
        <f>(IF(G77=1,"High","Low"))</f>
        <v>High</v>
      </c>
      <c r="I77">
        <f>(IF(F77&lt;-0.2,1,IF(F77&lt;0.2,2,3)))</f>
        <v>1</v>
      </c>
      <c r="J77" t="str">
        <f>(IF(I77=1,"High",IF(I77=2,"medium","low")))</f>
        <v>High</v>
      </c>
    </row>
    <row r="78" spans="1:10" x14ac:dyDescent="0.25">
      <c r="A78">
        <v>872</v>
      </c>
      <c r="B78" t="s">
        <v>168</v>
      </c>
      <c r="C78" t="s">
        <v>927</v>
      </c>
      <c r="D78" t="s">
        <v>10</v>
      </c>
      <c r="E78">
        <v>4</v>
      </c>
      <c r="F78">
        <f>(E78 - MEDIAN(E:E)) / (QUARTILE(E:E, 3) - QUARTILE(E:E, 1))</f>
        <v>-0.28691238137276537</v>
      </c>
      <c r="G78">
        <f>(IF(F78&lt;0,1,2))</f>
        <v>1</v>
      </c>
      <c r="H78" t="str">
        <f>(IF(G78=1,"High","Low"))</f>
        <v>High</v>
      </c>
      <c r="I78">
        <f>(IF(F78&lt;-0.2,1,IF(F78&lt;0.2,2,3)))</f>
        <v>1</v>
      </c>
      <c r="J78" t="str">
        <f>(IF(I78=1,"High",IF(I78=2,"medium","low")))</f>
        <v>High</v>
      </c>
    </row>
    <row r="79" spans="1:10" x14ac:dyDescent="0.25">
      <c r="A79">
        <v>1484</v>
      </c>
      <c r="B79" t="s">
        <v>240</v>
      </c>
      <c r="C79" t="s">
        <v>856</v>
      </c>
      <c r="D79" t="s">
        <v>81</v>
      </c>
      <c r="E79">
        <v>4.1100000000000003</v>
      </c>
      <c r="F79">
        <f>(E79 - MEDIAN(E:E)) / (QUARTILE(E:E, 3) - QUARTILE(E:E, 1))</f>
        <v>-0.28569852129772677</v>
      </c>
      <c r="G79">
        <f>(IF(F79&lt;0,1,2))</f>
        <v>1</v>
      </c>
      <c r="H79" t="str">
        <f>(IF(G79=1,"High","Low"))</f>
        <v>High</v>
      </c>
      <c r="I79">
        <f>(IF(F79&lt;-0.2,1,IF(F79&lt;0.2,2,3)))</f>
        <v>1</v>
      </c>
      <c r="J79" t="str">
        <f>(IF(I79=1,"High",IF(I79=2,"medium","low")))</f>
        <v>High</v>
      </c>
    </row>
    <row r="80" spans="1:10" x14ac:dyDescent="0.25">
      <c r="A80">
        <v>4353</v>
      </c>
      <c r="B80" t="s">
        <v>306</v>
      </c>
      <c r="C80" t="s">
        <v>856</v>
      </c>
      <c r="D80" t="s">
        <v>143</v>
      </c>
      <c r="E80">
        <v>4.1660300000000001</v>
      </c>
      <c r="F80">
        <f>(E80 - MEDIAN(E:E)) / (QUARTILE(E:E, 3) - QUARTILE(E:E, 1))</f>
        <v>-0.28508022511586845</v>
      </c>
      <c r="G80">
        <f>(IF(F80&lt;0,1,2))</f>
        <v>1</v>
      </c>
      <c r="H80" t="str">
        <f>(IF(G80=1,"High","Low"))</f>
        <v>High</v>
      </c>
      <c r="I80">
        <f>(IF(F80&lt;-0.2,1,IF(F80&lt;0.2,2,3)))</f>
        <v>1</v>
      </c>
      <c r="J80" t="str">
        <f>(IF(I80=1,"High",IF(I80=2,"medium","low")))</f>
        <v>High</v>
      </c>
    </row>
    <row r="81" spans="1:10" x14ac:dyDescent="0.25">
      <c r="A81">
        <v>5539</v>
      </c>
      <c r="B81" t="s">
        <v>186</v>
      </c>
      <c r="C81" t="s">
        <v>319</v>
      </c>
      <c r="D81" t="s">
        <v>28</v>
      </c>
      <c r="E81">
        <v>4.19407</v>
      </c>
      <c r="F81">
        <f>(E81 - MEDIAN(E:E)) / (QUARTILE(E:E, 3) - QUARTILE(E:E, 1))</f>
        <v>-0.28477080114764952</v>
      </c>
      <c r="G81">
        <f>(IF(F81&lt;0,1,2))</f>
        <v>1</v>
      </c>
      <c r="H81" t="str">
        <f>(IF(G81=1,"High","Low"))</f>
        <v>High</v>
      </c>
      <c r="I81">
        <f>(IF(F81&lt;-0.2,1,IF(F81&lt;0.2,2,3)))</f>
        <v>1</v>
      </c>
      <c r="J81" t="str">
        <f>(IF(I81=1,"High",IF(I81=2,"medium","low")))</f>
        <v>High</v>
      </c>
    </row>
    <row r="82" spans="1:10" x14ac:dyDescent="0.25">
      <c r="A82">
        <v>1492</v>
      </c>
      <c r="B82" t="s">
        <v>187</v>
      </c>
      <c r="C82" t="s">
        <v>319</v>
      </c>
      <c r="D82" t="s">
        <v>29</v>
      </c>
      <c r="E82">
        <v>4.68</v>
      </c>
      <c r="F82">
        <f>(E82 - MEDIAN(E:E)) / (QUARTILE(E:E, 3) - QUARTILE(E:E, 1))</f>
        <v>-0.27940851909070846</v>
      </c>
      <c r="G82">
        <f>(IF(F82&lt;0,1,2))</f>
        <v>1</v>
      </c>
      <c r="H82" t="str">
        <f>(IF(G82=1,"High","Low"))</f>
        <v>High</v>
      </c>
      <c r="I82">
        <f>(IF(F82&lt;-0.2,1,IF(F82&lt;0.2,2,3)))</f>
        <v>1</v>
      </c>
      <c r="J82" t="str">
        <f>(IF(I82=1,"High",IF(I82=2,"medium","low")))</f>
        <v>High</v>
      </c>
    </row>
    <row r="83" spans="1:10" x14ac:dyDescent="0.25">
      <c r="A83">
        <v>1492</v>
      </c>
      <c r="B83" t="s">
        <v>187</v>
      </c>
      <c r="C83" t="s">
        <v>856</v>
      </c>
      <c r="D83" t="s">
        <v>29</v>
      </c>
      <c r="E83">
        <v>4.68</v>
      </c>
      <c r="F83">
        <f>(E83 - MEDIAN(E:E)) / (QUARTILE(E:E, 3) - QUARTILE(E:E, 1))</f>
        <v>-0.27940851909070846</v>
      </c>
      <c r="G83">
        <f>(IF(F83&lt;0,1,2))</f>
        <v>1</v>
      </c>
      <c r="H83" t="str">
        <f>(IF(G83=1,"High","Low"))</f>
        <v>High</v>
      </c>
      <c r="I83">
        <f>(IF(F83&lt;-0.2,1,IF(F83&lt;0.2,2,3)))</f>
        <v>1</v>
      </c>
      <c r="J83" t="str">
        <f>(IF(I83=1,"High",IF(I83=2,"medium","low")))</f>
        <v>High</v>
      </c>
    </row>
    <row r="84" spans="1:10" x14ac:dyDescent="0.25">
      <c r="A84">
        <v>1503</v>
      </c>
      <c r="B84" t="s">
        <v>295</v>
      </c>
      <c r="C84" t="s">
        <v>856</v>
      </c>
      <c r="D84" t="s">
        <v>132</v>
      </c>
      <c r="E84">
        <v>4.68</v>
      </c>
      <c r="F84">
        <f>(E84 - MEDIAN(E:E)) / (QUARTILE(E:E, 3) - QUARTILE(E:E, 1))</f>
        <v>-0.27940851909070846</v>
      </c>
      <c r="G84">
        <f>(IF(F84&lt;0,1,2))</f>
        <v>1</v>
      </c>
      <c r="H84" t="str">
        <f>(IF(G84=1,"High","Low"))</f>
        <v>High</v>
      </c>
      <c r="I84">
        <f>(IF(F84&lt;-0.2,1,IF(F84&lt;0.2,2,3)))</f>
        <v>1</v>
      </c>
      <c r="J84" t="str">
        <f>(IF(I84=1,"High",IF(I84=2,"medium","low")))</f>
        <v>High</v>
      </c>
    </row>
    <row r="85" spans="1:10" x14ac:dyDescent="0.25">
      <c r="A85">
        <v>12229</v>
      </c>
      <c r="B85" t="s">
        <v>454</v>
      </c>
      <c r="C85" t="s">
        <v>856</v>
      </c>
      <c r="D85" t="s">
        <v>666</v>
      </c>
      <c r="E85">
        <v>4.68</v>
      </c>
      <c r="F85">
        <f>(E85 - MEDIAN(E:E)) / (QUARTILE(E:E, 3) - QUARTILE(E:E, 1))</f>
        <v>-0.27940851909070846</v>
      </c>
      <c r="G85">
        <f>(IF(F85&lt;0,1,2))</f>
        <v>1</v>
      </c>
      <c r="H85" t="str">
        <f>(IF(G85=1,"High","Low"))</f>
        <v>High</v>
      </c>
      <c r="I85">
        <f>(IF(F85&lt;-0.2,1,IF(F85&lt;0.2,2,3)))</f>
        <v>1</v>
      </c>
      <c r="J85" t="str">
        <f>(IF(I85=1,"High",IF(I85=2,"medium","low")))</f>
        <v>High</v>
      </c>
    </row>
    <row r="86" spans="1:10" x14ac:dyDescent="0.25">
      <c r="A86">
        <v>1501</v>
      </c>
      <c r="B86" t="s">
        <v>161</v>
      </c>
      <c r="C86" t="s">
        <v>856</v>
      </c>
      <c r="D86" t="s">
        <v>4</v>
      </c>
      <c r="E86">
        <v>4.68</v>
      </c>
      <c r="F86">
        <f>(E86 - MEDIAN(E:E)) / (QUARTILE(E:E, 3) - QUARTILE(E:E, 1))</f>
        <v>-0.27940851909070846</v>
      </c>
      <c r="G86">
        <f>(IF(F86&lt;0,1,2))</f>
        <v>1</v>
      </c>
      <c r="H86" t="str">
        <f>(IF(G86=1,"High","Low"))</f>
        <v>High</v>
      </c>
      <c r="I86">
        <f>(IF(F86&lt;-0.2,1,IF(F86&lt;0.2,2,3)))</f>
        <v>1</v>
      </c>
      <c r="J86" t="str">
        <f>(IF(I86=1,"High",IF(I86=2,"medium","low")))</f>
        <v>High</v>
      </c>
    </row>
    <row r="87" spans="1:10" x14ac:dyDescent="0.25">
      <c r="A87">
        <v>13254</v>
      </c>
      <c r="B87" t="s">
        <v>188</v>
      </c>
      <c r="C87" t="s">
        <v>319</v>
      </c>
      <c r="D87" t="s">
        <v>30</v>
      </c>
      <c r="E87">
        <v>4.6900000000000004</v>
      </c>
      <c r="F87">
        <f>(E87 - MEDIAN(E:E)) / (QUARTILE(E:E, 3) - QUARTILE(E:E, 1))</f>
        <v>-0.2792981681747958</v>
      </c>
      <c r="G87">
        <f>(IF(F87&lt;0,1,2))</f>
        <v>1</v>
      </c>
      <c r="H87" t="str">
        <f>(IF(G87=1,"High","Low"))</f>
        <v>High</v>
      </c>
      <c r="I87">
        <f>(IF(F87&lt;-0.2,1,IF(F87&lt;0.2,2,3)))</f>
        <v>1</v>
      </c>
      <c r="J87" t="str">
        <f>(IF(I87=1,"High",IF(I87=2,"medium","low")))</f>
        <v>High</v>
      </c>
    </row>
    <row r="88" spans="1:10" x14ac:dyDescent="0.25">
      <c r="A88">
        <v>1675</v>
      </c>
      <c r="B88" t="s">
        <v>189</v>
      </c>
      <c r="C88" t="s">
        <v>319</v>
      </c>
      <c r="D88" t="s">
        <v>31</v>
      </c>
      <c r="E88">
        <v>4.6900000000000004</v>
      </c>
      <c r="F88">
        <f>(E88 - MEDIAN(E:E)) / (QUARTILE(E:E, 3) - QUARTILE(E:E, 1))</f>
        <v>-0.2792981681747958</v>
      </c>
      <c r="G88">
        <f>(IF(F88&lt;0,1,2))</f>
        <v>1</v>
      </c>
      <c r="H88" t="str">
        <f>(IF(G88=1,"High","Low"))</f>
        <v>High</v>
      </c>
      <c r="I88">
        <f>(IF(F88&lt;-0.2,1,IF(F88&lt;0.2,2,3)))</f>
        <v>1</v>
      </c>
      <c r="J88" t="str">
        <f>(IF(I88=1,"High",IF(I88=2,"medium","low")))</f>
        <v>High</v>
      </c>
    </row>
    <row r="89" spans="1:10" x14ac:dyDescent="0.25">
      <c r="A89">
        <v>1673</v>
      </c>
      <c r="B89" t="s">
        <v>190</v>
      </c>
      <c r="C89" t="s">
        <v>319</v>
      </c>
      <c r="D89" t="s">
        <v>32</v>
      </c>
      <c r="E89">
        <v>4.6900000000000004</v>
      </c>
      <c r="F89">
        <f>(E89 - MEDIAN(E:E)) / (QUARTILE(E:E, 3) - QUARTILE(E:E, 1))</f>
        <v>-0.2792981681747958</v>
      </c>
      <c r="G89">
        <f>(IF(F89&lt;0,1,2))</f>
        <v>1</v>
      </c>
      <c r="H89" t="str">
        <f>(IF(G89=1,"High","Low"))</f>
        <v>High</v>
      </c>
      <c r="I89">
        <f>(IF(F89&lt;-0.2,1,IF(F89&lt;0.2,2,3)))</f>
        <v>1</v>
      </c>
      <c r="J89" t="str">
        <f>(IF(I89=1,"High",IF(I89=2,"medium","low")))</f>
        <v>High</v>
      </c>
    </row>
    <row r="90" spans="1:10" x14ac:dyDescent="0.25">
      <c r="A90">
        <v>8157</v>
      </c>
      <c r="B90" t="s">
        <v>294</v>
      </c>
      <c r="C90" t="s">
        <v>856</v>
      </c>
      <c r="D90" t="s">
        <v>131</v>
      </c>
      <c r="E90">
        <v>4.6900000000000004</v>
      </c>
      <c r="F90">
        <f>(E90 - MEDIAN(E:E)) / (QUARTILE(E:E, 3) - QUARTILE(E:E, 1))</f>
        <v>-0.2792981681747958</v>
      </c>
      <c r="G90">
        <f>(IF(F90&lt;0,1,2))</f>
        <v>1</v>
      </c>
      <c r="H90" t="str">
        <f>(IF(G90=1,"High","Low"))</f>
        <v>High</v>
      </c>
      <c r="I90">
        <f>(IF(F90&lt;-0.2,1,IF(F90&lt;0.2,2,3)))</f>
        <v>1</v>
      </c>
      <c r="J90" t="str">
        <f>(IF(I90=1,"High",IF(I90=2,"medium","low")))</f>
        <v>High</v>
      </c>
    </row>
    <row r="91" spans="1:10" x14ac:dyDescent="0.25">
      <c r="A91">
        <v>4478</v>
      </c>
      <c r="B91" t="s">
        <v>455</v>
      </c>
      <c r="C91" t="s">
        <v>856</v>
      </c>
      <c r="D91" t="s">
        <v>667</v>
      </c>
      <c r="E91">
        <v>4.8341700000000003</v>
      </c>
      <c r="F91">
        <f>(E91 - MEDIAN(E:E)) / (QUARTILE(E:E, 3) - QUARTILE(E:E, 1))</f>
        <v>-0.27770723902008387</v>
      </c>
      <c r="G91">
        <f>(IF(F91&lt;0,1,2))</f>
        <v>1</v>
      </c>
      <c r="H91" t="str">
        <f>(IF(G91=1,"High","Low"))</f>
        <v>High</v>
      </c>
      <c r="I91">
        <f>(IF(F91&lt;-0.2,1,IF(F91&lt;0.2,2,3)))</f>
        <v>1</v>
      </c>
      <c r="J91" t="str">
        <f>(IF(I91=1,"High",IF(I91=2,"medium","low")))</f>
        <v>High</v>
      </c>
    </row>
    <row r="92" spans="1:10" x14ac:dyDescent="0.25">
      <c r="A92">
        <v>1465</v>
      </c>
      <c r="B92" t="s">
        <v>191</v>
      </c>
      <c r="C92" t="s">
        <v>319</v>
      </c>
      <c r="D92" t="s">
        <v>33</v>
      </c>
      <c r="E92">
        <v>5</v>
      </c>
      <c r="F92">
        <f>(E92 - MEDIAN(E:E)) / (QUARTILE(E:E, 3) - QUARTILE(E:E, 1))</f>
        <v>-0.27587728978150516</v>
      </c>
      <c r="G92">
        <f>(IF(F92&lt;0,1,2))</f>
        <v>1</v>
      </c>
      <c r="H92" t="str">
        <f>(IF(G92=1,"High","Low"))</f>
        <v>High</v>
      </c>
      <c r="I92">
        <f>(IF(F92&lt;-0.2,1,IF(F92&lt;0.2,2,3)))</f>
        <v>1</v>
      </c>
      <c r="J92" t="str">
        <f>(IF(I92=1,"High",IF(I92=2,"medium","low")))</f>
        <v>High</v>
      </c>
    </row>
    <row r="93" spans="1:10" x14ac:dyDescent="0.25">
      <c r="A93">
        <v>1465</v>
      </c>
      <c r="B93" t="s">
        <v>191</v>
      </c>
      <c r="C93" t="s">
        <v>856</v>
      </c>
      <c r="D93" t="s">
        <v>33</v>
      </c>
      <c r="E93">
        <v>5</v>
      </c>
      <c r="F93">
        <f>(E93 - MEDIAN(E:E)) / (QUARTILE(E:E, 3) - QUARTILE(E:E, 1))</f>
        <v>-0.27587728978150516</v>
      </c>
      <c r="G93">
        <f>(IF(F93&lt;0,1,2))</f>
        <v>1</v>
      </c>
      <c r="H93" t="str">
        <f>(IF(G93=1,"High","Low"))</f>
        <v>High</v>
      </c>
      <c r="I93">
        <f>(IF(F93&lt;-0.2,1,IF(F93&lt;0.2,2,3)))</f>
        <v>1</v>
      </c>
      <c r="J93" t="str">
        <f>(IF(I93=1,"High",IF(I93=2,"medium","low")))</f>
        <v>High</v>
      </c>
    </row>
    <row r="94" spans="1:10" x14ac:dyDescent="0.25">
      <c r="A94">
        <v>2251</v>
      </c>
      <c r="B94" t="s">
        <v>456</v>
      </c>
      <c r="C94" t="s">
        <v>856</v>
      </c>
      <c r="D94" t="s">
        <v>668</v>
      </c>
      <c r="E94">
        <v>5</v>
      </c>
      <c r="F94">
        <f>(E94 - MEDIAN(E:E)) / (QUARTILE(E:E, 3) - QUARTILE(E:E, 1))</f>
        <v>-0.27587728978150516</v>
      </c>
      <c r="G94">
        <f>(IF(F94&lt;0,1,2))</f>
        <v>1</v>
      </c>
      <c r="H94" t="str">
        <f>(IF(G94=1,"High","Low"))</f>
        <v>High</v>
      </c>
      <c r="I94">
        <f>(IF(F94&lt;-0.2,1,IF(F94&lt;0.2,2,3)))</f>
        <v>1</v>
      </c>
      <c r="J94" t="str">
        <f>(IF(I94=1,"High",IF(I94=2,"medium","low")))</f>
        <v>High</v>
      </c>
    </row>
    <row r="95" spans="1:10" x14ac:dyDescent="0.25">
      <c r="A95">
        <v>1910</v>
      </c>
      <c r="B95" t="s">
        <v>457</v>
      </c>
      <c r="C95" t="s">
        <v>856</v>
      </c>
      <c r="D95" t="s">
        <v>669</v>
      </c>
      <c r="E95">
        <v>5</v>
      </c>
      <c r="F95">
        <f>(E95 - MEDIAN(E:E)) / (QUARTILE(E:E, 3) - QUARTILE(E:E, 1))</f>
        <v>-0.27587728978150516</v>
      </c>
      <c r="G95">
        <f>(IF(F95&lt;0,1,2))</f>
        <v>1</v>
      </c>
      <c r="H95" t="str">
        <f>(IF(G95=1,"High","Low"))</f>
        <v>High</v>
      </c>
      <c r="I95">
        <f>(IF(F95&lt;-0.2,1,IF(F95&lt;0.2,2,3)))</f>
        <v>1</v>
      </c>
      <c r="J95" t="str">
        <f>(IF(I95=1,"High",IF(I95=2,"medium","low")))</f>
        <v>High</v>
      </c>
    </row>
    <row r="96" spans="1:10" x14ac:dyDescent="0.25">
      <c r="A96">
        <v>5135</v>
      </c>
      <c r="B96" t="s">
        <v>458</v>
      </c>
      <c r="C96" t="s">
        <v>856</v>
      </c>
      <c r="D96" t="s">
        <v>670</v>
      </c>
      <c r="E96">
        <v>5</v>
      </c>
      <c r="F96">
        <f>(E96 - MEDIAN(E:E)) / (QUARTILE(E:E, 3) - QUARTILE(E:E, 1))</f>
        <v>-0.27587728978150516</v>
      </c>
      <c r="G96">
        <f>(IF(F96&lt;0,1,2))</f>
        <v>1</v>
      </c>
      <c r="H96" t="str">
        <f>(IF(G96=1,"High","Low"))</f>
        <v>High</v>
      </c>
      <c r="I96">
        <f>(IF(F96&lt;-0.2,1,IF(F96&lt;0.2,2,3)))</f>
        <v>1</v>
      </c>
      <c r="J96" t="str">
        <f>(IF(I96=1,"High",IF(I96=2,"medium","low")))</f>
        <v>High</v>
      </c>
    </row>
    <row r="97" spans="1:10" x14ac:dyDescent="0.25">
      <c r="A97">
        <v>2122</v>
      </c>
      <c r="B97" t="s">
        <v>860</v>
      </c>
      <c r="C97" t="s">
        <v>889</v>
      </c>
      <c r="D97" t="s">
        <v>893</v>
      </c>
      <c r="E97">
        <v>5</v>
      </c>
      <c r="F97">
        <f>(E97 - MEDIAN(E:E)) / (QUARTILE(E:E, 3) - QUARTILE(E:E, 1))</f>
        <v>-0.27587728978150516</v>
      </c>
      <c r="G97">
        <f>(IF(F97&lt;0,1,2))</f>
        <v>1</v>
      </c>
      <c r="H97" t="str">
        <f>(IF(G97=1,"High","Low"))</f>
        <v>High</v>
      </c>
      <c r="I97">
        <f>(IF(F97&lt;-0.2,1,IF(F97&lt;0.2,2,3)))</f>
        <v>1</v>
      </c>
      <c r="J97" t="str">
        <f>(IF(I97=1,"High",IF(I97=2,"medium","low")))</f>
        <v>High</v>
      </c>
    </row>
    <row r="98" spans="1:10" x14ac:dyDescent="0.25">
      <c r="A98">
        <v>1465</v>
      </c>
      <c r="B98" t="s">
        <v>191</v>
      </c>
      <c r="C98" t="s">
        <v>889</v>
      </c>
      <c r="D98" t="s">
        <v>33</v>
      </c>
      <c r="E98">
        <v>5</v>
      </c>
      <c r="F98">
        <f>(E98 - MEDIAN(E:E)) / (QUARTILE(E:E, 3) - QUARTILE(E:E, 1))</f>
        <v>-0.27587728978150516</v>
      </c>
      <c r="G98">
        <f>(IF(F98&lt;0,1,2))</f>
        <v>1</v>
      </c>
      <c r="H98" t="str">
        <f>(IF(G98=1,"High","Low"))</f>
        <v>High</v>
      </c>
      <c r="I98">
        <f>(IF(F98&lt;-0.2,1,IF(F98&lt;0.2,2,3)))</f>
        <v>1</v>
      </c>
      <c r="J98" t="str">
        <f>(IF(I98=1,"High",IF(I98=2,"medium","low")))</f>
        <v>High</v>
      </c>
    </row>
    <row r="99" spans="1:10" x14ac:dyDescent="0.25">
      <c r="A99">
        <v>8170</v>
      </c>
      <c r="B99" t="s">
        <v>459</v>
      </c>
      <c r="C99" t="s">
        <v>856</v>
      </c>
      <c r="D99" t="s">
        <v>671</v>
      </c>
      <c r="E99">
        <v>5.00664</v>
      </c>
      <c r="F99">
        <f>(E99 - MEDIAN(E:E)) / (QUARTILE(E:E, 3) - QUARTILE(E:E, 1))</f>
        <v>-0.27580401677333921</v>
      </c>
      <c r="G99">
        <f>(IF(F99&lt;0,1,2))</f>
        <v>1</v>
      </c>
      <c r="H99" t="str">
        <f>(IF(G99=1,"High","Low"))</f>
        <v>High</v>
      </c>
      <c r="I99">
        <f>(IF(F99&lt;-0.2,1,IF(F99&lt;0.2,2,3)))</f>
        <v>1</v>
      </c>
      <c r="J99" t="str">
        <f>(IF(I99=1,"High",IF(I99=2,"medium","low")))</f>
        <v>High</v>
      </c>
    </row>
    <row r="100" spans="1:10" x14ac:dyDescent="0.25">
      <c r="A100">
        <v>5623</v>
      </c>
      <c r="B100" t="s">
        <v>192</v>
      </c>
      <c r="C100" t="s">
        <v>319</v>
      </c>
      <c r="D100" t="s">
        <v>34</v>
      </c>
      <c r="E100">
        <v>5.0704700000000003</v>
      </c>
      <c r="F100">
        <f>(E100 - MEDIAN(E:E)) / (QUARTILE(E:E, 3) - QUARTILE(E:E, 1))</f>
        <v>-0.27509964687706906</v>
      </c>
      <c r="G100">
        <f>(IF(F100&lt;0,1,2))</f>
        <v>1</v>
      </c>
      <c r="H100" t="str">
        <f>(IF(G100=1,"High","Low"))</f>
        <v>High</v>
      </c>
      <c r="I100">
        <f>(IF(F100&lt;-0.2,1,IF(F100&lt;0.2,2,3)))</f>
        <v>1</v>
      </c>
      <c r="J100" t="str">
        <f>(IF(I100=1,"High",IF(I100=2,"medium","low")))</f>
        <v>High</v>
      </c>
    </row>
    <row r="101" spans="1:10" x14ac:dyDescent="0.25">
      <c r="A101">
        <v>1640</v>
      </c>
      <c r="B101" t="s">
        <v>323</v>
      </c>
      <c r="C101" t="s">
        <v>406</v>
      </c>
      <c r="D101" t="s">
        <v>366</v>
      </c>
      <c r="E101">
        <v>5.3</v>
      </c>
      <c r="F101">
        <f>(E101 - MEDIAN(E:E)) / (QUARTILE(E:E, 3) - QUARTILE(E:E, 1))</f>
        <v>-0.27256676230412713</v>
      </c>
      <c r="G101">
        <f>(IF(F101&lt;0,1,2))</f>
        <v>1</v>
      </c>
      <c r="H101" t="str">
        <f>(IF(G101=1,"High","Low"))</f>
        <v>High</v>
      </c>
      <c r="I101">
        <f>(IF(F101&lt;-0.2,1,IF(F101&lt;0.2,2,3)))</f>
        <v>1</v>
      </c>
      <c r="J101" t="str">
        <f>(IF(I101=1,"High",IF(I101=2,"medium","low")))</f>
        <v>High</v>
      </c>
    </row>
    <row r="102" spans="1:10" x14ac:dyDescent="0.25">
      <c r="A102">
        <v>3157</v>
      </c>
      <c r="B102" t="s">
        <v>861</v>
      </c>
      <c r="C102" t="s">
        <v>889</v>
      </c>
      <c r="D102" t="s">
        <v>894</v>
      </c>
      <c r="E102">
        <v>5.3347800000000003</v>
      </c>
      <c r="F102">
        <f>(E102 - MEDIAN(E:E)) / (QUARTILE(E:E, 3) - QUARTILE(E:E, 1))</f>
        <v>-0.27218296181858304</v>
      </c>
      <c r="G102">
        <f>(IF(F102&lt;0,1,2))</f>
        <v>1</v>
      </c>
      <c r="H102" t="str">
        <f>(IF(G102=1,"High","Low"))</f>
        <v>High</v>
      </c>
      <c r="I102">
        <f>(IF(F102&lt;-0.2,1,IF(F102&lt;0.2,2,3)))</f>
        <v>1</v>
      </c>
      <c r="J102" t="str">
        <f>(IF(I102=1,"High",IF(I102=2,"medium","low")))</f>
        <v>High</v>
      </c>
    </row>
    <row r="103" spans="1:10" x14ac:dyDescent="0.25">
      <c r="A103">
        <v>1077</v>
      </c>
      <c r="B103" t="s">
        <v>460</v>
      </c>
      <c r="C103" t="s">
        <v>856</v>
      </c>
      <c r="D103" t="s">
        <v>672</v>
      </c>
      <c r="E103">
        <v>5.3629199999999999</v>
      </c>
      <c r="F103">
        <f>(E103 - MEDIAN(E:E)) / (QUARTILE(E:E, 3) - QUARTILE(E:E, 1))</f>
        <v>-0.271872434341205</v>
      </c>
      <c r="G103">
        <f>(IF(F103&lt;0,1,2))</f>
        <v>1</v>
      </c>
      <c r="H103" t="str">
        <f>(IF(G103=1,"High","Low"))</f>
        <v>High</v>
      </c>
      <c r="I103">
        <f>(IF(F103&lt;-0.2,1,IF(F103&lt;0.2,2,3)))</f>
        <v>1</v>
      </c>
      <c r="J103" t="str">
        <f>(IF(I103=1,"High",IF(I103=2,"medium","low")))</f>
        <v>High</v>
      </c>
    </row>
    <row r="104" spans="1:10" x14ac:dyDescent="0.25">
      <c r="A104">
        <v>10588</v>
      </c>
      <c r="B104" t="s">
        <v>193</v>
      </c>
      <c r="C104" t="s">
        <v>319</v>
      </c>
      <c r="D104" t="s">
        <v>35</v>
      </c>
      <c r="E104">
        <v>5.5</v>
      </c>
      <c r="F104">
        <f>(E104 - MEDIAN(E:E)) / (QUARTILE(E:E, 3) - QUARTILE(E:E, 1))</f>
        <v>-0.27035974398587509</v>
      </c>
      <c r="G104">
        <f>(IF(F104&lt;0,1,2))</f>
        <v>1</v>
      </c>
      <c r="H104" t="str">
        <f>(IF(G104=1,"High","Low"))</f>
        <v>High</v>
      </c>
      <c r="I104">
        <f>(IF(F104&lt;-0.2,1,IF(F104&lt;0.2,2,3)))</f>
        <v>1</v>
      </c>
      <c r="J104" t="str">
        <f>(IF(I104=1,"High",IF(I104=2,"medium","low")))</f>
        <v>High</v>
      </c>
    </row>
    <row r="105" spans="1:10" x14ac:dyDescent="0.25">
      <c r="A105">
        <v>1483</v>
      </c>
      <c r="B105" t="s">
        <v>167</v>
      </c>
      <c r="C105" t="s">
        <v>856</v>
      </c>
      <c r="D105" t="s">
        <v>9</v>
      </c>
      <c r="E105">
        <v>5.83</v>
      </c>
      <c r="F105">
        <f>(E105 - MEDIAN(E:E)) / (QUARTILE(E:E, 3) - QUARTILE(E:E, 1))</f>
        <v>-0.26671816376075924</v>
      </c>
      <c r="G105">
        <f>(IF(F105&lt;0,1,2))</f>
        <v>1</v>
      </c>
      <c r="H105" t="str">
        <f>(IF(G105=1,"High","Low"))</f>
        <v>High</v>
      </c>
      <c r="I105">
        <f>(IF(F105&lt;-0.2,1,IF(F105&lt;0.2,2,3)))</f>
        <v>1</v>
      </c>
      <c r="J105" t="str">
        <f>(IF(I105=1,"High",IF(I105=2,"medium","low")))</f>
        <v>High</v>
      </c>
    </row>
    <row r="106" spans="1:10" x14ac:dyDescent="0.25">
      <c r="A106">
        <v>1495</v>
      </c>
      <c r="B106" t="s">
        <v>194</v>
      </c>
      <c r="C106" t="s">
        <v>319</v>
      </c>
      <c r="D106" t="s">
        <v>36</v>
      </c>
      <c r="E106">
        <v>5.9</v>
      </c>
      <c r="F106">
        <f>(E106 - MEDIAN(E:E)) / (QUARTILE(E:E, 3) - QUARTILE(E:E, 1))</f>
        <v>-0.26594570734937101</v>
      </c>
      <c r="G106">
        <f>(IF(F106&lt;0,1,2))</f>
        <v>1</v>
      </c>
      <c r="H106" t="str">
        <f>(IF(G106=1,"High","Low"))</f>
        <v>High</v>
      </c>
      <c r="I106">
        <f>(IF(F106&lt;-0.2,1,IF(F106&lt;0.2,2,3)))</f>
        <v>1</v>
      </c>
      <c r="J106" t="str">
        <f>(IF(I106=1,"High",IF(I106=2,"medium","low")))</f>
        <v>High</v>
      </c>
    </row>
    <row r="107" spans="1:10" x14ac:dyDescent="0.25">
      <c r="A107">
        <v>1495</v>
      </c>
      <c r="B107" t="s">
        <v>194</v>
      </c>
      <c r="C107" t="s">
        <v>856</v>
      </c>
      <c r="D107" t="s">
        <v>36</v>
      </c>
      <c r="E107">
        <v>5.9</v>
      </c>
      <c r="F107">
        <f>(E107 - MEDIAN(E:E)) / (QUARTILE(E:E, 3) - QUARTILE(E:E, 1))</f>
        <v>-0.26594570734937101</v>
      </c>
      <c r="G107">
        <f>(IF(F107&lt;0,1,2))</f>
        <v>1</v>
      </c>
      <c r="H107" t="str">
        <f>(IF(G107=1,"High","Low"))</f>
        <v>High</v>
      </c>
      <c r="I107">
        <f>(IF(F107&lt;-0.2,1,IF(F107&lt;0.2,2,3)))</f>
        <v>1</v>
      </c>
      <c r="J107" t="str">
        <f>(IF(I107=1,"High",IF(I107=2,"medium","low")))</f>
        <v>High</v>
      </c>
    </row>
    <row r="108" spans="1:10" x14ac:dyDescent="0.25">
      <c r="A108">
        <v>2609</v>
      </c>
      <c r="B108" t="s">
        <v>415</v>
      </c>
      <c r="C108" t="s">
        <v>856</v>
      </c>
      <c r="D108" t="s">
        <v>433</v>
      </c>
      <c r="E108">
        <v>5.9220899999999999</v>
      </c>
      <c r="F108">
        <f>(E108 - MEDIAN(E:E)) / (QUARTILE(E:E, 3) - QUARTILE(E:E, 1))</f>
        <v>-0.26570194217612003</v>
      </c>
      <c r="G108">
        <f>(IF(F108&lt;0,1,2))</f>
        <v>1</v>
      </c>
      <c r="H108" t="str">
        <f>(IF(G108=1,"High","Low"))</f>
        <v>High</v>
      </c>
      <c r="I108">
        <f>(IF(F108&lt;-0.2,1,IF(F108&lt;0.2,2,3)))</f>
        <v>1</v>
      </c>
      <c r="J108" t="str">
        <f>(IF(I108=1,"High",IF(I108=2,"medium","low")))</f>
        <v>High</v>
      </c>
    </row>
    <row r="109" spans="1:10" x14ac:dyDescent="0.25">
      <c r="A109">
        <v>1003</v>
      </c>
      <c r="B109" t="s">
        <v>195</v>
      </c>
      <c r="C109" t="s">
        <v>319</v>
      </c>
      <c r="D109" t="s">
        <v>37</v>
      </c>
      <c r="E109">
        <v>5.9734600000000002</v>
      </c>
      <c r="F109">
        <f>(E109 - MEDIAN(E:E)) / (QUARTILE(E:E, 3) - QUARTILE(E:E, 1))</f>
        <v>-0.26513506952107702</v>
      </c>
      <c r="G109">
        <f>(IF(F109&lt;0,1,2))</f>
        <v>1</v>
      </c>
      <c r="H109" t="str">
        <f>(IF(G109=1,"High","Low"))</f>
        <v>High</v>
      </c>
      <c r="I109">
        <f>(IF(F109&lt;-0.2,1,IF(F109&lt;0.2,2,3)))</f>
        <v>1</v>
      </c>
      <c r="J109" t="str">
        <f>(IF(I109=1,"High",IF(I109=2,"medium","low")))</f>
        <v>High</v>
      </c>
    </row>
    <row r="110" spans="1:10" x14ac:dyDescent="0.25">
      <c r="A110">
        <v>5545</v>
      </c>
      <c r="B110" t="s">
        <v>196</v>
      </c>
      <c r="C110" t="s">
        <v>319</v>
      </c>
      <c r="D110" t="s">
        <v>38</v>
      </c>
      <c r="E110">
        <v>6</v>
      </c>
      <c r="F110">
        <f>(E110 - MEDIAN(E:E)) / (QUARTILE(E:E, 3) - QUARTILE(E:E, 1))</f>
        <v>-0.26484219819024496</v>
      </c>
      <c r="G110">
        <f>(IF(F110&lt;0,1,2))</f>
        <v>1</v>
      </c>
      <c r="H110" t="str">
        <f>(IF(G110=1,"High","Low"))</f>
        <v>High</v>
      </c>
      <c r="I110">
        <f>(IF(F110&lt;-0.2,1,IF(F110&lt;0.2,2,3)))</f>
        <v>1</v>
      </c>
      <c r="J110" t="str">
        <f>(IF(I110=1,"High",IF(I110=2,"medium","low")))</f>
        <v>High</v>
      </c>
    </row>
    <row r="111" spans="1:10" x14ac:dyDescent="0.25">
      <c r="A111">
        <v>5546</v>
      </c>
      <c r="B111" t="s">
        <v>197</v>
      </c>
      <c r="C111" t="s">
        <v>319</v>
      </c>
      <c r="D111" t="s">
        <v>39</v>
      </c>
      <c r="E111">
        <v>6</v>
      </c>
      <c r="F111">
        <f>(E111 - MEDIAN(E:E)) / (QUARTILE(E:E, 3) - QUARTILE(E:E, 1))</f>
        <v>-0.26484219819024496</v>
      </c>
      <c r="G111">
        <f>(IF(F111&lt;0,1,2))</f>
        <v>1</v>
      </c>
      <c r="H111" t="str">
        <f>(IF(G111=1,"High","Low"))</f>
        <v>High</v>
      </c>
      <c r="I111">
        <f>(IF(F111&lt;-0.2,1,IF(F111&lt;0.2,2,3)))</f>
        <v>1</v>
      </c>
      <c r="J111" t="str">
        <f>(IF(I111=1,"High",IF(I111=2,"medium","low")))</f>
        <v>High</v>
      </c>
    </row>
    <row r="112" spans="1:10" x14ac:dyDescent="0.25">
      <c r="A112">
        <v>1640</v>
      </c>
      <c r="B112" t="s">
        <v>323</v>
      </c>
      <c r="C112" t="s">
        <v>856</v>
      </c>
      <c r="D112" t="s">
        <v>366</v>
      </c>
      <c r="E112">
        <v>6</v>
      </c>
      <c r="F112">
        <f>(E112 - MEDIAN(E:E)) / (QUARTILE(E:E, 3) - QUARTILE(E:E, 1))</f>
        <v>-0.26484219819024496</v>
      </c>
      <c r="G112">
        <f>(IF(F112&lt;0,1,2))</f>
        <v>1</v>
      </c>
      <c r="H112" t="str">
        <f>(IF(G112=1,"High","Low"))</f>
        <v>High</v>
      </c>
      <c r="I112">
        <f>(IF(F112&lt;-0.2,1,IF(F112&lt;0.2,2,3)))</f>
        <v>1</v>
      </c>
      <c r="J112" t="str">
        <f>(IF(I112=1,"High",IF(I112=2,"medium","low")))</f>
        <v>High</v>
      </c>
    </row>
    <row r="113" spans="1:10" x14ac:dyDescent="0.25">
      <c r="A113">
        <v>5546</v>
      </c>
      <c r="B113" t="s">
        <v>197</v>
      </c>
      <c r="C113" t="s">
        <v>856</v>
      </c>
      <c r="D113" t="s">
        <v>39</v>
      </c>
      <c r="E113">
        <v>6</v>
      </c>
      <c r="F113">
        <f>(E113 - MEDIAN(E:E)) / (QUARTILE(E:E, 3) - QUARTILE(E:E, 1))</f>
        <v>-0.26484219819024496</v>
      </c>
      <c r="G113">
        <f>(IF(F113&lt;0,1,2))</f>
        <v>1</v>
      </c>
      <c r="H113" t="str">
        <f>(IF(G113=1,"High","Low"))</f>
        <v>High</v>
      </c>
      <c r="I113">
        <f>(IF(F113&lt;-0.2,1,IF(F113&lt;0.2,2,3)))</f>
        <v>1</v>
      </c>
      <c r="J113" t="str">
        <f>(IF(I113=1,"High",IF(I113=2,"medium","low")))</f>
        <v>High</v>
      </c>
    </row>
    <row r="114" spans="1:10" x14ac:dyDescent="0.25">
      <c r="A114">
        <v>1824</v>
      </c>
      <c r="B114" t="s">
        <v>461</v>
      </c>
      <c r="C114" t="s">
        <v>856</v>
      </c>
      <c r="D114" t="s">
        <v>383</v>
      </c>
      <c r="E114">
        <v>6</v>
      </c>
      <c r="F114">
        <f>(E114 - MEDIAN(E:E)) / (QUARTILE(E:E, 3) - QUARTILE(E:E, 1))</f>
        <v>-0.26484219819024496</v>
      </c>
      <c r="G114">
        <f>(IF(F114&lt;0,1,2))</f>
        <v>1</v>
      </c>
      <c r="H114" t="str">
        <f>(IF(G114=1,"High","Low"))</f>
        <v>High</v>
      </c>
      <c r="I114">
        <f>(IF(F114&lt;-0.2,1,IF(F114&lt;0.2,2,3)))</f>
        <v>1</v>
      </c>
      <c r="J114" t="str">
        <f>(IF(I114=1,"High",IF(I114=2,"medium","low")))</f>
        <v>High</v>
      </c>
    </row>
    <row r="115" spans="1:10" x14ac:dyDescent="0.25">
      <c r="A115">
        <v>5759</v>
      </c>
      <c r="B115" t="s">
        <v>462</v>
      </c>
      <c r="C115" t="s">
        <v>856</v>
      </c>
      <c r="D115" t="s">
        <v>672</v>
      </c>
      <c r="E115">
        <v>6.25</v>
      </c>
      <c r="F115">
        <f>(E115 - MEDIAN(E:E)) / (QUARTILE(E:E, 3) - QUARTILE(E:E, 1))</f>
        <v>-0.26208342529242989</v>
      </c>
      <c r="G115">
        <f>(IF(F115&lt;0,1,2))</f>
        <v>1</v>
      </c>
      <c r="H115" t="str">
        <f>(IF(G115=1,"High","Low"))</f>
        <v>High</v>
      </c>
      <c r="I115">
        <f>(IF(F115&lt;-0.2,1,IF(F115&lt;0.2,2,3)))</f>
        <v>1</v>
      </c>
      <c r="J115" t="str">
        <f>(IF(I115=1,"High",IF(I115=2,"medium","low")))</f>
        <v>High</v>
      </c>
    </row>
    <row r="116" spans="1:10" x14ac:dyDescent="0.25">
      <c r="A116">
        <v>7699</v>
      </c>
      <c r="B116" t="s">
        <v>463</v>
      </c>
      <c r="C116" t="s">
        <v>856</v>
      </c>
      <c r="D116" t="s">
        <v>673</v>
      </c>
      <c r="E116">
        <v>6.25</v>
      </c>
      <c r="F116">
        <f>(E116 - MEDIAN(E:E)) / (QUARTILE(E:E, 3) - QUARTILE(E:E, 1))</f>
        <v>-0.26208342529242989</v>
      </c>
      <c r="G116">
        <f>(IF(F116&lt;0,1,2))</f>
        <v>1</v>
      </c>
      <c r="H116" t="str">
        <f>(IF(G116=1,"High","Low"))</f>
        <v>High</v>
      </c>
      <c r="I116">
        <f>(IF(F116&lt;-0.2,1,IF(F116&lt;0.2,2,3)))</f>
        <v>1</v>
      </c>
      <c r="J116" t="str">
        <f>(IF(I116=1,"High",IF(I116=2,"medium","low")))</f>
        <v>High</v>
      </c>
    </row>
    <row r="117" spans="1:10" x14ac:dyDescent="0.25">
      <c r="A117">
        <v>18234</v>
      </c>
      <c r="B117" t="s">
        <v>862</v>
      </c>
      <c r="C117" t="s">
        <v>889</v>
      </c>
      <c r="D117" t="s">
        <v>895</v>
      </c>
      <c r="E117">
        <v>6.25</v>
      </c>
      <c r="F117">
        <f>(E117 - MEDIAN(E:E)) / (QUARTILE(E:E, 3) - QUARTILE(E:E, 1))</f>
        <v>-0.26208342529242989</v>
      </c>
      <c r="G117">
        <f>(IF(F117&lt;0,1,2))</f>
        <v>1</v>
      </c>
      <c r="H117" t="str">
        <f>(IF(G117=1,"High","Low"))</f>
        <v>High</v>
      </c>
      <c r="I117">
        <f>(IF(F117&lt;-0.2,1,IF(F117&lt;0.2,2,3)))</f>
        <v>1</v>
      </c>
      <c r="J117" t="str">
        <f>(IF(I117=1,"High",IF(I117=2,"medium","low")))</f>
        <v>High</v>
      </c>
    </row>
    <row r="118" spans="1:10" x14ac:dyDescent="0.25">
      <c r="A118">
        <v>3442</v>
      </c>
      <c r="B118" t="s">
        <v>464</v>
      </c>
      <c r="C118" t="s">
        <v>856</v>
      </c>
      <c r="D118" t="s">
        <v>674</v>
      </c>
      <c r="E118">
        <v>6.2901600000000002</v>
      </c>
      <c r="F118">
        <f>(E118 - MEDIAN(E:E)) / (QUARTILE(E:E, 3) - QUARTILE(E:E, 1))</f>
        <v>-0.26164025601412488</v>
      </c>
      <c r="G118">
        <f>(IF(F118&lt;0,1,2))</f>
        <v>1</v>
      </c>
      <c r="H118" t="str">
        <f>(IF(G118=1,"High","Low"))</f>
        <v>High</v>
      </c>
      <c r="I118">
        <f>(IF(F118&lt;-0.2,1,IF(F118&lt;0.2,2,3)))</f>
        <v>1</v>
      </c>
      <c r="J118" t="str">
        <f>(IF(I118=1,"High",IF(I118=2,"medium","low")))</f>
        <v>High</v>
      </c>
    </row>
    <row r="119" spans="1:10" x14ac:dyDescent="0.25">
      <c r="A119">
        <v>1523</v>
      </c>
      <c r="B119" t="s">
        <v>198</v>
      </c>
      <c r="C119" t="s">
        <v>319</v>
      </c>
      <c r="D119" t="s">
        <v>40</v>
      </c>
      <c r="E119">
        <v>6.3</v>
      </c>
      <c r="F119">
        <f>(E119 - MEDIAN(E:E)) / (QUARTILE(E:E, 3) - QUARTILE(E:E, 1))</f>
        <v>-0.26153167071286687</v>
      </c>
      <c r="G119">
        <f>(IF(F119&lt;0,1,2))</f>
        <v>1</v>
      </c>
      <c r="H119" t="str">
        <f>(IF(G119=1,"High","Low"))</f>
        <v>High</v>
      </c>
      <c r="I119">
        <f>(IF(F119&lt;-0.2,1,IF(F119&lt;0.2,2,3)))</f>
        <v>1</v>
      </c>
      <c r="J119" t="str">
        <f>(IF(I119=1,"High",IF(I119=2,"medium","low")))</f>
        <v>High</v>
      </c>
    </row>
    <row r="120" spans="1:10" x14ac:dyDescent="0.25">
      <c r="A120">
        <v>626</v>
      </c>
      <c r="B120" t="s">
        <v>199</v>
      </c>
      <c r="C120" t="s">
        <v>319</v>
      </c>
      <c r="D120" t="s">
        <v>41</v>
      </c>
      <c r="E120">
        <v>6.3</v>
      </c>
      <c r="F120">
        <f>(E120 - MEDIAN(E:E)) / (QUARTILE(E:E, 3) - QUARTILE(E:E, 1))</f>
        <v>-0.26153167071286687</v>
      </c>
      <c r="G120">
        <f>(IF(F120&lt;0,1,2))</f>
        <v>1</v>
      </c>
      <c r="H120" t="str">
        <f>(IF(G120=1,"High","Low"))</f>
        <v>High</v>
      </c>
      <c r="I120">
        <f>(IF(F120&lt;-0.2,1,IF(F120&lt;0.2,2,3)))</f>
        <v>1</v>
      </c>
      <c r="J120" t="str">
        <f>(IF(I120=1,"High",IF(I120=2,"medium","low")))</f>
        <v>High</v>
      </c>
    </row>
    <row r="121" spans="1:10" x14ac:dyDescent="0.25">
      <c r="A121">
        <v>4205</v>
      </c>
      <c r="B121" t="s">
        <v>200</v>
      </c>
      <c r="C121" t="s">
        <v>319</v>
      </c>
      <c r="D121" t="s">
        <v>42</v>
      </c>
      <c r="E121">
        <v>6.3</v>
      </c>
      <c r="F121">
        <f>(E121 - MEDIAN(E:E)) / (QUARTILE(E:E, 3) - QUARTILE(E:E, 1))</f>
        <v>-0.26153167071286687</v>
      </c>
      <c r="G121">
        <f>(IF(F121&lt;0,1,2))</f>
        <v>1</v>
      </c>
      <c r="H121" t="str">
        <f>(IF(G121=1,"High","Low"))</f>
        <v>High</v>
      </c>
      <c r="I121">
        <f>(IF(F121&lt;-0.2,1,IF(F121&lt;0.2,2,3)))</f>
        <v>1</v>
      </c>
      <c r="J121" t="str">
        <f>(IF(I121=1,"High",IF(I121=2,"medium","low")))</f>
        <v>High</v>
      </c>
    </row>
    <row r="122" spans="1:10" x14ac:dyDescent="0.25">
      <c r="A122">
        <v>4107</v>
      </c>
      <c r="B122" t="s">
        <v>465</v>
      </c>
      <c r="C122" t="s">
        <v>856</v>
      </c>
      <c r="D122" t="s">
        <v>675</v>
      </c>
      <c r="E122">
        <v>6.3</v>
      </c>
      <c r="F122">
        <f>(E122 - MEDIAN(E:E)) / (QUARTILE(E:E, 3) - QUARTILE(E:E, 1))</f>
        <v>-0.26153167071286687</v>
      </c>
      <c r="G122">
        <f>(IF(F122&lt;0,1,2))</f>
        <v>1</v>
      </c>
      <c r="H122" t="str">
        <f>(IF(G122=1,"High","Low"))</f>
        <v>High</v>
      </c>
      <c r="I122">
        <f>(IF(F122&lt;-0.2,1,IF(F122&lt;0.2,2,3)))</f>
        <v>1</v>
      </c>
      <c r="J122" t="str">
        <f>(IF(I122=1,"High",IF(I122=2,"medium","low")))</f>
        <v>High</v>
      </c>
    </row>
    <row r="123" spans="1:10" x14ac:dyDescent="0.25">
      <c r="A123">
        <v>1523</v>
      </c>
      <c r="B123" t="s">
        <v>198</v>
      </c>
      <c r="C123" t="s">
        <v>856</v>
      </c>
      <c r="D123" t="s">
        <v>40</v>
      </c>
      <c r="E123">
        <v>6.3</v>
      </c>
      <c r="F123">
        <f>(E123 - MEDIAN(E:E)) / (QUARTILE(E:E, 3) - QUARTILE(E:E, 1))</f>
        <v>-0.26153167071286687</v>
      </c>
      <c r="G123">
        <f>(IF(F123&lt;0,1,2))</f>
        <v>1</v>
      </c>
      <c r="H123" t="str">
        <f>(IF(G123=1,"High","Low"))</f>
        <v>High</v>
      </c>
      <c r="I123">
        <f>(IF(F123&lt;-0.2,1,IF(F123&lt;0.2,2,3)))</f>
        <v>1</v>
      </c>
      <c r="J123" t="str">
        <f>(IF(I123=1,"High",IF(I123=2,"medium","low")))</f>
        <v>High</v>
      </c>
    </row>
    <row r="124" spans="1:10" x14ac:dyDescent="0.25">
      <c r="A124">
        <v>19773</v>
      </c>
      <c r="B124" t="s">
        <v>466</v>
      </c>
      <c r="C124" t="s">
        <v>856</v>
      </c>
      <c r="D124" t="s">
        <v>676</v>
      </c>
      <c r="E124">
        <v>6.3195800000000002</v>
      </c>
      <c r="F124">
        <f>(E124 - MEDIAN(E:E)) / (QUARTILE(E:E, 3) - QUARTILE(E:E, 1))</f>
        <v>-0.26131560361951001</v>
      </c>
      <c r="G124">
        <f>(IF(F124&lt;0,1,2))</f>
        <v>1</v>
      </c>
      <c r="H124" t="str">
        <f>(IF(G124=1,"High","Low"))</f>
        <v>High</v>
      </c>
      <c r="I124">
        <f>(IF(F124&lt;-0.2,1,IF(F124&lt;0.2,2,3)))</f>
        <v>1</v>
      </c>
      <c r="J124" t="str">
        <f>(IF(I124=1,"High",IF(I124=2,"medium","low")))</f>
        <v>High</v>
      </c>
    </row>
    <row r="125" spans="1:10" x14ac:dyDescent="0.25">
      <c r="A125">
        <v>5114</v>
      </c>
      <c r="B125" t="s">
        <v>170</v>
      </c>
      <c r="C125" t="s">
        <v>856</v>
      </c>
      <c r="D125" t="s">
        <v>12</v>
      </c>
      <c r="E125">
        <v>6.3256100000000002</v>
      </c>
      <c r="F125">
        <f>(E125 - MEDIAN(E:E)) / (QUARTILE(E:E, 3) - QUARTILE(E:E, 1))</f>
        <v>-0.26124906201721471</v>
      </c>
      <c r="G125">
        <f>(IF(F125&lt;0,1,2))</f>
        <v>1</v>
      </c>
      <c r="H125" t="str">
        <f>(IF(G125=1,"High","Low"))</f>
        <v>High</v>
      </c>
      <c r="I125">
        <f>(IF(F125&lt;-0.2,1,IF(F125&lt;0.2,2,3)))</f>
        <v>1</v>
      </c>
      <c r="J125" t="str">
        <f>(IF(I125=1,"High",IF(I125=2,"medium","low")))</f>
        <v>High</v>
      </c>
    </row>
    <row r="126" spans="1:10" x14ac:dyDescent="0.25">
      <c r="A126">
        <v>1799</v>
      </c>
      <c r="B126" t="s">
        <v>467</v>
      </c>
      <c r="C126" t="s">
        <v>856</v>
      </c>
      <c r="D126" t="s">
        <v>677</v>
      </c>
      <c r="E126">
        <v>6.4003800000000002</v>
      </c>
      <c r="F126">
        <f>(E126 - MEDIAN(E:E)) / (QUARTILE(E:E, 3) - QUARTILE(E:E, 1))</f>
        <v>-0.26042396821893621</v>
      </c>
      <c r="G126">
        <f>(IF(F126&lt;0,1,2))</f>
        <v>1</v>
      </c>
      <c r="H126" t="str">
        <f>(IF(G126=1,"High","Low"))</f>
        <v>High</v>
      </c>
      <c r="I126">
        <f>(IF(F126&lt;-0.2,1,IF(F126&lt;0.2,2,3)))</f>
        <v>1</v>
      </c>
      <c r="J126" t="str">
        <f>(IF(I126=1,"High",IF(I126=2,"medium","low")))</f>
        <v>High</v>
      </c>
    </row>
    <row r="127" spans="1:10" x14ac:dyDescent="0.25">
      <c r="A127">
        <v>4172</v>
      </c>
      <c r="B127" t="s">
        <v>201</v>
      </c>
      <c r="C127" t="s">
        <v>319</v>
      </c>
      <c r="D127" t="s">
        <v>43</v>
      </c>
      <c r="E127">
        <v>6.42814</v>
      </c>
      <c r="F127">
        <f>(E127 - MEDIAN(E:E)) / (QUARTILE(E:E, 3) - QUARTILE(E:E, 1))</f>
        <v>-0.26011763407636285</v>
      </c>
      <c r="G127">
        <f>(IF(F127&lt;0,1,2))</f>
        <v>1</v>
      </c>
      <c r="H127" t="str">
        <f>(IF(G127=1,"High","Low"))</f>
        <v>High</v>
      </c>
      <c r="I127">
        <f>(IF(F127&lt;-0.2,1,IF(F127&lt;0.2,2,3)))</f>
        <v>1</v>
      </c>
      <c r="J127" t="str">
        <f>(IF(I127=1,"High",IF(I127=2,"medium","low")))</f>
        <v>High</v>
      </c>
    </row>
    <row r="128" spans="1:10" x14ac:dyDescent="0.25">
      <c r="A128">
        <v>4955</v>
      </c>
      <c r="B128" t="s">
        <v>236</v>
      </c>
      <c r="C128" t="s">
        <v>856</v>
      </c>
      <c r="D128" t="s">
        <v>77</v>
      </c>
      <c r="E128">
        <v>6.52658</v>
      </c>
      <c r="F128">
        <f>(E128 - MEDIAN(E:E)) / (QUARTILE(E:E, 3) - QUARTILE(E:E, 1))</f>
        <v>-0.25903133966011915</v>
      </c>
      <c r="G128">
        <f>(IF(F128&lt;0,1,2))</f>
        <v>1</v>
      </c>
      <c r="H128" t="str">
        <f>(IF(G128=1,"High","Low"))</f>
        <v>High</v>
      </c>
      <c r="I128">
        <f>(IF(F128&lt;-0.2,1,IF(F128&lt;0.2,2,3)))</f>
        <v>1</v>
      </c>
      <c r="J128" t="str">
        <f>(IF(I128=1,"High",IF(I128=2,"medium","low")))</f>
        <v>High</v>
      </c>
    </row>
    <row r="129" spans="1:10" x14ac:dyDescent="0.25">
      <c r="A129">
        <v>4183</v>
      </c>
      <c r="B129" t="s">
        <v>416</v>
      </c>
      <c r="C129" t="s">
        <v>927</v>
      </c>
      <c r="D129" t="s">
        <v>434</v>
      </c>
      <c r="E129">
        <v>6.6544600000000003</v>
      </c>
      <c r="F129">
        <f>(E129 - MEDIAN(E:E)) / (QUARTILE(E:E, 3) - QUARTILE(E:E, 1))</f>
        <v>-0.25762017214742883</v>
      </c>
      <c r="G129">
        <f>(IF(F129&lt;0,1,2))</f>
        <v>1</v>
      </c>
      <c r="H129" t="str">
        <f>(IF(G129=1,"High","Low"))</f>
        <v>High</v>
      </c>
      <c r="I129">
        <f>(IF(F129&lt;-0.2,1,IF(F129&lt;0.2,2,3)))</f>
        <v>1</v>
      </c>
      <c r="J129" t="str">
        <f>(IF(I129=1,"High",IF(I129=2,"medium","low")))</f>
        <v>High</v>
      </c>
    </row>
    <row r="130" spans="1:10" x14ac:dyDescent="0.25">
      <c r="A130">
        <v>1854</v>
      </c>
      <c r="B130" t="s">
        <v>202</v>
      </c>
      <c r="C130" t="s">
        <v>319</v>
      </c>
      <c r="D130" t="s">
        <v>44</v>
      </c>
      <c r="E130">
        <v>6.7613200000000004</v>
      </c>
      <c r="F130">
        <f>(E130 - MEDIAN(E:E)) / (QUARTILE(E:E, 3) - QUARTILE(E:E, 1))</f>
        <v>-0.25644096225998675</v>
      </c>
      <c r="G130">
        <f>(IF(F130&lt;0,1,2))</f>
        <v>1</v>
      </c>
      <c r="H130" t="str">
        <f>(IF(G130=1,"High","Low"))</f>
        <v>High</v>
      </c>
      <c r="I130">
        <f>(IF(F130&lt;-0.2,1,IF(F130&lt;0.2,2,3)))</f>
        <v>1</v>
      </c>
      <c r="J130" t="str">
        <f>(IF(I130=1,"High",IF(I130=2,"medium","low")))</f>
        <v>High</v>
      </c>
    </row>
    <row r="131" spans="1:10" x14ac:dyDescent="0.25">
      <c r="A131">
        <v>1919</v>
      </c>
      <c r="B131" t="s">
        <v>292</v>
      </c>
      <c r="C131" t="s">
        <v>406</v>
      </c>
      <c r="D131" t="s">
        <v>129</v>
      </c>
      <c r="E131">
        <v>6.8971299999999998</v>
      </c>
      <c r="F131">
        <f>(E131 - MEDIAN(E:E)) / (QUARTILE(E:E, 3) - QUARTILE(E:E, 1))</f>
        <v>-0.25494228647097766</v>
      </c>
      <c r="G131">
        <f>(IF(F131&lt;0,1,2))</f>
        <v>1</v>
      </c>
      <c r="H131" t="str">
        <f>(IF(G131=1,"High","Low"))</f>
        <v>High</v>
      </c>
      <c r="I131">
        <f>(IF(F131&lt;-0.2,1,IF(F131&lt;0.2,2,3)))</f>
        <v>1</v>
      </c>
      <c r="J131" t="str">
        <f>(IF(I131=1,"High",IF(I131=2,"medium","low")))</f>
        <v>High</v>
      </c>
    </row>
    <row r="132" spans="1:10" x14ac:dyDescent="0.25">
      <c r="A132">
        <v>3414</v>
      </c>
      <c r="B132" t="s">
        <v>468</v>
      </c>
      <c r="C132" t="s">
        <v>856</v>
      </c>
      <c r="D132" t="s">
        <v>665</v>
      </c>
      <c r="E132">
        <v>6.9043299999999999</v>
      </c>
      <c r="F132">
        <f>(E132 - MEDIAN(E:E)) / (QUARTILE(E:E, 3) - QUARTILE(E:E, 1))</f>
        <v>-0.25486283381152058</v>
      </c>
      <c r="G132">
        <f>(IF(F132&lt;0,1,2))</f>
        <v>1</v>
      </c>
      <c r="H132" t="str">
        <f>(IF(G132=1,"High","Low"))</f>
        <v>High</v>
      </c>
      <c r="I132">
        <f>(IF(F132&lt;-0.2,1,IF(F132&lt;0.2,2,3)))</f>
        <v>1</v>
      </c>
      <c r="J132" t="str">
        <f>(IF(I132=1,"High",IF(I132=2,"medium","low")))</f>
        <v>High</v>
      </c>
    </row>
    <row r="133" spans="1:10" x14ac:dyDescent="0.25">
      <c r="A133">
        <v>9759</v>
      </c>
      <c r="B133" t="s">
        <v>203</v>
      </c>
      <c r="C133" t="s">
        <v>319</v>
      </c>
      <c r="D133" t="s">
        <v>45</v>
      </c>
      <c r="E133">
        <v>6.9205500000000004</v>
      </c>
      <c r="F133">
        <f>(E133 - MEDIAN(E:E)) / (QUARTILE(E:E, 3) - QUARTILE(E:E, 1))</f>
        <v>-0.25468384462591037</v>
      </c>
      <c r="G133">
        <f>(IF(F133&lt;0,1,2))</f>
        <v>1</v>
      </c>
      <c r="H133" t="str">
        <f>(IF(G133=1,"High","Low"))</f>
        <v>High</v>
      </c>
      <c r="I133">
        <f>(IF(F133&lt;-0.2,1,IF(F133&lt;0.2,2,3)))</f>
        <v>1</v>
      </c>
      <c r="J133" t="str">
        <f>(IF(I133=1,"High",IF(I133=2,"medium","low")))</f>
        <v>High</v>
      </c>
    </row>
    <row r="134" spans="1:10" x14ac:dyDescent="0.25">
      <c r="A134">
        <v>5349</v>
      </c>
      <c r="B134" t="s">
        <v>469</v>
      </c>
      <c r="C134" t="s">
        <v>856</v>
      </c>
      <c r="D134" t="s">
        <v>678</v>
      </c>
      <c r="E134">
        <v>7.0586700000000002</v>
      </c>
      <c r="F134">
        <f>(E134 - MEDIAN(E:E)) / (QUARTILE(E:E, 3) - QUARTILE(E:E, 1))</f>
        <v>-0.25315967777532555</v>
      </c>
      <c r="G134">
        <f>(IF(F134&lt;0,1,2))</f>
        <v>1</v>
      </c>
      <c r="H134" t="str">
        <f>(IF(G134=1,"High","Low"))</f>
        <v>High</v>
      </c>
      <c r="I134">
        <f>(IF(F134&lt;-0.2,1,IF(F134&lt;0.2,2,3)))</f>
        <v>1</v>
      </c>
      <c r="J134" t="str">
        <f>(IF(I134=1,"High",IF(I134=2,"medium","low")))</f>
        <v>High</v>
      </c>
    </row>
    <row r="135" spans="1:10" x14ac:dyDescent="0.25">
      <c r="A135">
        <v>8943</v>
      </c>
      <c r="B135" t="s">
        <v>470</v>
      </c>
      <c r="C135" t="s">
        <v>856</v>
      </c>
      <c r="D135" t="s">
        <v>679</v>
      </c>
      <c r="E135">
        <v>7.1021900000000002</v>
      </c>
      <c r="F135">
        <f>(E135 - MEDIAN(E:E)) / (QUARTILE(E:E, 3) - QUARTILE(E:E, 1))</f>
        <v>-0.25267943058927389</v>
      </c>
      <c r="G135">
        <f>(IF(F135&lt;0,1,2))</f>
        <v>1</v>
      </c>
      <c r="H135" t="str">
        <f>(IF(G135=1,"High","Low"))</f>
        <v>High</v>
      </c>
      <c r="I135">
        <f>(IF(F135&lt;-0.2,1,IF(F135&lt;0.2,2,3)))</f>
        <v>1</v>
      </c>
      <c r="J135" t="str">
        <f>(IF(I135=1,"High",IF(I135=2,"medium","low")))</f>
        <v>High</v>
      </c>
    </row>
    <row r="136" spans="1:10" x14ac:dyDescent="0.25">
      <c r="A136">
        <v>5730</v>
      </c>
      <c r="B136" t="s">
        <v>471</v>
      </c>
      <c r="C136" t="s">
        <v>856</v>
      </c>
      <c r="D136" t="s">
        <v>680</v>
      </c>
      <c r="E136">
        <v>7.1250499999999999</v>
      </c>
      <c r="F136">
        <f>(E136 - MEDIAN(E:E)) / (QUARTILE(E:E, 3) - QUARTILE(E:E, 1))</f>
        <v>-0.25242716839549767</v>
      </c>
      <c r="G136">
        <f>(IF(F136&lt;0,1,2))</f>
        <v>1</v>
      </c>
      <c r="H136" t="str">
        <f>(IF(G136=1,"High","Low"))</f>
        <v>High</v>
      </c>
      <c r="I136">
        <f>(IF(F136&lt;-0.2,1,IF(F136&lt;0.2,2,3)))</f>
        <v>1</v>
      </c>
      <c r="J136" t="str">
        <f>(IF(I136=1,"High",IF(I136=2,"medium","low")))</f>
        <v>High</v>
      </c>
    </row>
    <row r="137" spans="1:10" x14ac:dyDescent="0.25">
      <c r="A137">
        <v>10349</v>
      </c>
      <c r="B137" t="s">
        <v>332</v>
      </c>
      <c r="C137" t="s">
        <v>920</v>
      </c>
      <c r="D137" t="s">
        <v>375</v>
      </c>
      <c r="E137">
        <v>7.2844899999999999</v>
      </c>
      <c r="F137">
        <f>(E137 - MEDIAN(E:E)) / (QUARTILE(E:E, 3) - QUARTILE(E:E, 1))</f>
        <v>-0.25066773339218718</v>
      </c>
      <c r="G137">
        <f>(IF(F137&lt;0,1,2))</f>
        <v>1</v>
      </c>
      <c r="H137" t="str">
        <f>(IF(G137=1,"High","Low"))</f>
        <v>High</v>
      </c>
      <c r="I137">
        <f>(IF(F137&lt;-0.2,1,IF(F137&lt;0.2,2,3)))</f>
        <v>1</v>
      </c>
      <c r="J137" t="str">
        <f>(IF(I137=1,"High",IF(I137=2,"medium","low")))</f>
        <v>High</v>
      </c>
    </row>
    <row r="138" spans="1:10" x14ac:dyDescent="0.25">
      <c r="A138">
        <v>16195</v>
      </c>
      <c r="B138" t="s">
        <v>204</v>
      </c>
      <c r="C138" t="s">
        <v>319</v>
      </c>
      <c r="D138" t="s">
        <v>46</v>
      </c>
      <c r="E138">
        <v>7.3951399999999996</v>
      </c>
      <c r="F138">
        <f>(E138 - MEDIAN(E:E)) / (QUARTILE(E:E, 3) - QUARTILE(E:E, 1))</f>
        <v>-0.24944670050761422</v>
      </c>
      <c r="G138">
        <f>(IF(F138&lt;0,1,2))</f>
        <v>1</v>
      </c>
      <c r="H138" t="str">
        <f>(IF(G138=1,"High","Low"))</f>
        <v>High</v>
      </c>
      <c r="I138">
        <f>(IF(F138&lt;-0.2,1,IF(F138&lt;0.2,2,3)))</f>
        <v>1</v>
      </c>
      <c r="J138" t="str">
        <f>(IF(I138=1,"High",IF(I138=2,"medium","low")))</f>
        <v>High</v>
      </c>
    </row>
    <row r="139" spans="1:10" x14ac:dyDescent="0.25">
      <c r="A139">
        <v>1680</v>
      </c>
      <c r="B139" t="s">
        <v>205</v>
      </c>
      <c r="C139" t="s">
        <v>319</v>
      </c>
      <c r="D139" t="s">
        <v>47</v>
      </c>
      <c r="E139">
        <v>7.5</v>
      </c>
      <c r="F139">
        <f>(E139 - MEDIAN(E:E)) / (QUARTILE(E:E, 3) - QUARTILE(E:E, 1))</f>
        <v>-0.24828956080335465</v>
      </c>
      <c r="G139">
        <f>(IF(F139&lt;0,1,2))</f>
        <v>1</v>
      </c>
      <c r="H139" t="str">
        <f>(IF(G139=1,"High","Low"))</f>
        <v>High</v>
      </c>
      <c r="I139">
        <f>(IF(F139&lt;-0.2,1,IF(F139&lt;0.2,2,3)))</f>
        <v>1</v>
      </c>
      <c r="J139" t="str">
        <f>(IF(I139=1,"High",IF(I139=2,"medium","low")))</f>
        <v>High</v>
      </c>
    </row>
    <row r="140" spans="1:10" x14ac:dyDescent="0.25">
      <c r="A140">
        <v>7871</v>
      </c>
      <c r="B140" t="s">
        <v>472</v>
      </c>
      <c r="C140" t="s">
        <v>856</v>
      </c>
      <c r="D140" t="s">
        <v>681</v>
      </c>
      <c r="E140">
        <v>7.5</v>
      </c>
      <c r="F140">
        <f>(E140 - MEDIAN(E:E)) / (QUARTILE(E:E, 3) - QUARTILE(E:E, 1))</f>
        <v>-0.24828956080335465</v>
      </c>
      <c r="G140">
        <f>(IF(F140&lt;0,1,2))</f>
        <v>1</v>
      </c>
      <c r="H140" t="str">
        <f>(IF(G140=1,"High","Low"))</f>
        <v>High</v>
      </c>
      <c r="I140">
        <f>(IF(F140&lt;-0.2,1,IF(F140&lt;0.2,2,3)))</f>
        <v>1</v>
      </c>
      <c r="J140" t="str">
        <f>(IF(I140=1,"High",IF(I140=2,"medium","low")))</f>
        <v>High</v>
      </c>
    </row>
    <row r="141" spans="1:10" x14ac:dyDescent="0.25">
      <c r="A141">
        <v>9157</v>
      </c>
      <c r="B141" t="s">
        <v>473</v>
      </c>
      <c r="C141" t="s">
        <v>856</v>
      </c>
      <c r="D141" t="s">
        <v>682</v>
      </c>
      <c r="E141">
        <v>7.5051600000000001</v>
      </c>
      <c r="F141">
        <f>(E141 - MEDIAN(E:E)) / (QUARTILE(E:E, 3) - QUARTILE(E:E, 1))</f>
        <v>-0.24823261973074376</v>
      </c>
      <c r="G141">
        <f>(IF(F141&lt;0,1,2))</f>
        <v>1</v>
      </c>
      <c r="H141" t="str">
        <f>(IF(G141=1,"High","Low"))</f>
        <v>High</v>
      </c>
      <c r="I141">
        <f>(IF(F141&lt;-0.2,1,IF(F141&lt;0.2,2,3)))</f>
        <v>1</v>
      </c>
      <c r="J141" t="str">
        <f>(IF(I141=1,"High",IF(I141=2,"medium","low")))</f>
        <v>High</v>
      </c>
    </row>
    <row r="142" spans="1:10" x14ac:dyDescent="0.25">
      <c r="A142">
        <v>9157</v>
      </c>
      <c r="B142" t="s">
        <v>473</v>
      </c>
      <c r="C142" t="s">
        <v>889</v>
      </c>
      <c r="D142" t="s">
        <v>682</v>
      </c>
      <c r="E142">
        <v>7.5051600000000001</v>
      </c>
      <c r="F142">
        <f>(E142 - MEDIAN(E:E)) / (QUARTILE(E:E, 3) - QUARTILE(E:E, 1))</f>
        <v>-0.24823261973074376</v>
      </c>
      <c r="G142">
        <f>(IF(F142&lt;0,1,2))</f>
        <v>1</v>
      </c>
      <c r="H142" t="str">
        <f>(IF(G142=1,"High","Low"))</f>
        <v>High</v>
      </c>
      <c r="I142">
        <f>(IF(F142&lt;-0.2,1,IF(F142&lt;0.2,2,3)))</f>
        <v>1</v>
      </c>
      <c r="J142" t="str">
        <f>(IF(I142=1,"High",IF(I142=2,"medium","low")))</f>
        <v>High</v>
      </c>
    </row>
    <row r="143" spans="1:10" x14ac:dyDescent="0.25">
      <c r="A143">
        <v>5622</v>
      </c>
      <c r="B143" t="s">
        <v>206</v>
      </c>
      <c r="C143" t="s">
        <v>319</v>
      </c>
      <c r="D143" t="s">
        <v>48</v>
      </c>
      <c r="E143">
        <v>7.5839400000000001</v>
      </c>
      <c r="F143">
        <f>(E143 - MEDIAN(E:E)) / (QUARTILE(E:E, 3) - QUARTILE(E:E, 1))</f>
        <v>-0.24736327521518428</v>
      </c>
      <c r="G143">
        <f>(IF(F143&lt;0,1,2))</f>
        <v>1</v>
      </c>
      <c r="H143" t="str">
        <f>(IF(G143=1,"High","Low"))</f>
        <v>High</v>
      </c>
      <c r="I143">
        <f>(IF(F143&lt;-0.2,1,IF(F143&lt;0.2,2,3)))</f>
        <v>1</v>
      </c>
      <c r="J143" t="str">
        <f>(IF(I143=1,"High",IF(I143=2,"medium","low")))</f>
        <v>High</v>
      </c>
    </row>
    <row r="144" spans="1:10" x14ac:dyDescent="0.25">
      <c r="A144">
        <v>4174</v>
      </c>
      <c r="B144" t="s">
        <v>207</v>
      </c>
      <c r="C144" t="s">
        <v>319</v>
      </c>
      <c r="D144" t="s">
        <v>49</v>
      </c>
      <c r="E144">
        <v>7.74376</v>
      </c>
      <c r="F144">
        <f>(E144 - MEDIAN(E:E)) / (QUARTILE(E:E, 3) - QUARTILE(E:E, 1))</f>
        <v>-0.24559964687706906</v>
      </c>
      <c r="G144">
        <f>(IF(F144&lt;0,1,2))</f>
        <v>1</v>
      </c>
      <c r="H144" t="str">
        <f>(IF(G144=1,"High","Low"))</f>
        <v>High</v>
      </c>
      <c r="I144">
        <f>(IF(F144&lt;-0.2,1,IF(F144&lt;0.2,2,3)))</f>
        <v>1</v>
      </c>
      <c r="J144" t="str">
        <f>(IF(I144=1,"High",IF(I144=2,"medium","low")))</f>
        <v>High</v>
      </c>
    </row>
    <row r="145" spans="1:10" x14ac:dyDescent="0.25">
      <c r="A145">
        <v>1231</v>
      </c>
      <c r="B145" t="s">
        <v>208</v>
      </c>
      <c r="C145" t="s">
        <v>319</v>
      </c>
      <c r="D145" t="s">
        <v>50</v>
      </c>
      <c r="E145">
        <v>8</v>
      </c>
      <c r="F145">
        <f>(E145 - MEDIAN(E:E)) / (QUARTILE(E:E, 3) - QUARTILE(E:E, 1))</f>
        <v>-0.24277201500772455</v>
      </c>
      <c r="G145">
        <f>(IF(F145&lt;0,1,2))</f>
        <v>1</v>
      </c>
      <c r="H145" t="str">
        <f>(IF(G145=1,"High","Low"))</f>
        <v>High</v>
      </c>
      <c r="I145">
        <f>(IF(F145&lt;-0.2,1,IF(F145&lt;0.2,2,3)))</f>
        <v>1</v>
      </c>
      <c r="J145" t="str">
        <f>(IF(I145=1,"High",IF(I145=2,"medium","low")))</f>
        <v>High</v>
      </c>
    </row>
    <row r="146" spans="1:10" x14ac:dyDescent="0.25">
      <c r="A146">
        <v>1059</v>
      </c>
      <c r="B146" t="s">
        <v>413</v>
      </c>
      <c r="C146" t="s">
        <v>424</v>
      </c>
      <c r="D146" t="s">
        <v>431</v>
      </c>
      <c r="E146">
        <v>8</v>
      </c>
      <c r="F146">
        <f>(E146 - MEDIAN(E:E)) / (QUARTILE(E:E, 3) - QUARTILE(E:E, 1))</f>
        <v>-0.24277201500772455</v>
      </c>
      <c r="G146">
        <f>(IF(F146&lt;0,1,2))</f>
        <v>1</v>
      </c>
      <c r="H146" t="str">
        <f>(IF(G146=1,"High","Low"))</f>
        <v>High</v>
      </c>
      <c r="I146">
        <f>(IF(F146&lt;-0.2,1,IF(F146&lt;0.2,2,3)))</f>
        <v>1</v>
      </c>
      <c r="J146" t="str">
        <f>(IF(I146=1,"High",IF(I146=2,"medium","low")))</f>
        <v>High</v>
      </c>
    </row>
    <row r="147" spans="1:10" x14ac:dyDescent="0.25">
      <c r="A147">
        <v>18250</v>
      </c>
      <c r="B147" t="s">
        <v>419</v>
      </c>
      <c r="C147" t="s">
        <v>856</v>
      </c>
      <c r="D147" t="s">
        <v>437</v>
      </c>
      <c r="E147">
        <v>8</v>
      </c>
      <c r="F147">
        <f>(E147 - MEDIAN(E:E)) / (QUARTILE(E:E, 3) - QUARTILE(E:E, 1))</f>
        <v>-0.24277201500772455</v>
      </c>
      <c r="G147">
        <f>(IF(F147&lt;0,1,2))</f>
        <v>1</v>
      </c>
      <c r="H147" t="str">
        <f>(IF(G147=1,"High","Low"))</f>
        <v>High</v>
      </c>
      <c r="I147">
        <f>(IF(F147&lt;-0.2,1,IF(F147&lt;0.2,2,3)))</f>
        <v>1</v>
      </c>
      <c r="J147" t="str">
        <f>(IF(I147=1,"High",IF(I147=2,"medium","low")))</f>
        <v>High</v>
      </c>
    </row>
    <row r="148" spans="1:10" x14ac:dyDescent="0.25">
      <c r="A148">
        <v>1231</v>
      </c>
      <c r="B148" t="s">
        <v>208</v>
      </c>
      <c r="C148" t="s">
        <v>856</v>
      </c>
      <c r="D148" t="s">
        <v>50</v>
      </c>
      <c r="E148">
        <v>8</v>
      </c>
      <c r="F148">
        <f>(E148 - MEDIAN(E:E)) / (QUARTILE(E:E, 3) - QUARTILE(E:E, 1))</f>
        <v>-0.24277201500772455</v>
      </c>
      <c r="G148">
        <f>(IF(F148&lt;0,1,2))</f>
        <v>1</v>
      </c>
      <c r="H148" t="str">
        <f>(IF(G148=1,"High","Low"))</f>
        <v>High</v>
      </c>
      <c r="I148">
        <f>(IF(F148&lt;-0.2,1,IF(F148&lt;0.2,2,3)))</f>
        <v>1</v>
      </c>
      <c r="J148" t="str">
        <f>(IF(I148=1,"High",IF(I148=2,"medium","low")))</f>
        <v>High</v>
      </c>
    </row>
    <row r="149" spans="1:10" x14ac:dyDescent="0.25">
      <c r="A149">
        <v>21627</v>
      </c>
      <c r="B149" t="s">
        <v>474</v>
      </c>
      <c r="C149" t="s">
        <v>856</v>
      </c>
      <c r="D149" t="s">
        <v>683</v>
      </c>
      <c r="E149">
        <v>8</v>
      </c>
      <c r="F149">
        <f>(E149 - MEDIAN(E:E)) / (QUARTILE(E:E, 3) - QUARTILE(E:E, 1))</f>
        <v>-0.24277201500772455</v>
      </c>
      <c r="G149">
        <f>(IF(F149&lt;0,1,2))</f>
        <v>1</v>
      </c>
      <c r="H149" t="str">
        <f>(IF(G149=1,"High","Low"))</f>
        <v>High</v>
      </c>
      <c r="I149">
        <f>(IF(F149&lt;-0.2,1,IF(F149&lt;0.2,2,3)))</f>
        <v>1</v>
      </c>
      <c r="J149" t="str">
        <f>(IF(I149=1,"High",IF(I149=2,"medium","low")))</f>
        <v>High</v>
      </c>
    </row>
    <row r="150" spans="1:10" x14ac:dyDescent="0.25">
      <c r="A150">
        <v>9362</v>
      </c>
      <c r="B150" t="s">
        <v>475</v>
      </c>
      <c r="C150" t="s">
        <v>856</v>
      </c>
      <c r="D150" t="s">
        <v>684</v>
      </c>
      <c r="E150">
        <v>8</v>
      </c>
      <c r="F150">
        <f>(E150 - MEDIAN(E:E)) / (QUARTILE(E:E, 3) - QUARTILE(E:E, 1))</f>
        <v>-0.24277201500772455</v>
      </c>
      <c r="G150">
        <f>(IF(F150&lt;0,1,2))</f>
        <v>1</v>
      </c>
      <c r="H150" t="str">
        <f>(IF(G150=1,"High","Low"))</f>
        <v>High</v>
      </c>
      <c r="I150">
        <f>(IF(F150&lt;-0.2,1,IF(F150&lt;0.2,2,3)))</f>
        <v>1</v>
      </c>
      <c r="J150" t="str">
        <f>(IF(I150=1,"High",IF(I150=2,"medium","low")))</f>
        <v>High</v>
      </c>
    </row>
    <row r="151" spans="1:10" x14ac:dyDescent="0.25">
      <c r="A151">
        <v>10868</v>
      </c>
      <c r="B151" t="s">
        <v>476</v>
      </c>
      <c r="C151" t="s">
        <v>856</v>
      </c>
      <c r="D151" t="s">
        <v>685</v>
      </c>
      <c r="E151">
        <v>8</v>
      </c>
      <c r="F151">
        <f>(E151 - MEDIAN(E:E)) / (QUARTILE(E:E, 3) - QUARTILE(E:E, 1))</f>
        <v>-0.24277201500772455</v>
      </c>
      <c r="G151">
        <f>(IF(F151&lt;0,1,2))</f>
        <v>1</v>
      </c>
      <c r="H151" t="str">
        <f>(IF(G151=1,"High","Low"))</f>
        <v>High</v>
      </c>
      <c r="I151">
        <f>(IF(F151&lt;-0.2,1,IF(F151&lt;0.2,2,3)))</f>
        <v>1</v>
      </c>
      <c r="J151" t="str">
        <f>(IF(I151=1,"High",IF(I151=2,"medium","low")))</f>
        <v>High</v>
      </c>
    </row>
    <row r="152" spans="1:10" x14ac:dyDescent="0.25">
      <c r="A152">
        <v>22346</v>
      </c>
      <c r="B152" t="s">
        <v>507</v>
      </c>
      <c r="C152" t="s">
        <v>889</v>
      </c>
      <c r="D152" t="s">
        <v>715</v>
      </c>
      <c r="E152">
        <v>8</v>
      </c>
      <c r="F152">
        <f>(E152 - MEDIAN(E:E)) / (QUARTILE(E:E, 3) - QUARTILE(E:E, 1))</f>
        <v>-0.24277201500772455</v>
      </c>
      <c r="G152">
        <f>(IF(F152&lt;0,1,2))</f>
        <v>1</v>
      </c>
      <c r="H152" t="str">
        <f>(IF(G152=1,"High","Low"))</f>
        <v>High</v>
      </c>
      <c r="I152">
        <f>(IF(F152&lt;-0.2,1,IF(F152&lt;0.2,2,3)))</f>
        <v>1</v>
      </c>
      <c r="J152" t="str">
        <f>(IF(I152=1,"High",IF(I152=2,"medium","low")))</f>
        <v>High</v>
      </c>
    </row>
    <row r="153" spans="1:10" x14ac:dyDescent="0.25">
      <c r="A153">
        <v>1231</v>
      </c>
      <c r="B153" t="s">
        <v>208</v>
      </c>
      <c r="C153" t="s">
        <v>927</v>
      </c>
      <c r="D153" t="s">
        <v>50</v>
      </c>
      <c r="E153">
        <v>8</v>
      </c>
      <c r="F153">
        <f>(E153 - MEDIAN(E:E)) / (QUARTILE(E:E, 3) - QUARTILE(E:E, 1))</f>
        <v>-0.24277201500772455</v>
      </c>
      <c r="G153">
        <f>(IF(F153&lt;0,1,2))</f>
        <v>1</v>
      </c>
      <c r="H153" t="str">
        <f>(IF(G153=1,"High","Low"))</f>
        <v>High</v>
      </c>
      <c r="I153">
        <f>(IF(F153&lt;-0.2,1,IF(F153&lt;0.2,2,3)))</f>
        <v>1</v>
      </c>
      <c r="J153" t="str">
        <f>(IF(I153=1,"High",IF(I153=2,"medium","low")))</f>
        <v>High</v>
      </c>
    </row>
    <row r="154" spans="1:10" x14ac:dyDescent="0.25">
      <c r="A154">
        <v>5729</v>
      </c>
      <c r="B154" t="s">
        <v>477</v>
      </c>
      <c r="C154" t="s">
        <v>856</v>
      </c>
      <c r="D154" t="s">
        <v>686</v>
      </c>
      <c r="E154">
        <v>8.0131999999999994</v>
      </c>
      <c r="F154">
        <f>(E154 - MEDIAN(E:E)) / (QUARTILE(E:E, 3) - QUARTILE(E:E, 1))</f>
        <v>-0.24262635179871994</v>
      </c>
      <c r="G154">
        <f>(IF(F154&lt;0,1,2))</f>
        <v>1</v>
      </c>
      <c r="H154" t="str">
        <f>(IF(G154=1,"High","Low"))</f>
        <v>High</v>
      </c>
      <c r="I154">
        <f>(IF(F154&lt;-0.2,1,IF(F154&lt;0.2,2,3)))</f>
        <v>1</v>
      </c>
      <c r="J154" t="str">
        <f>(IF(I154=1,"High",IF(I154=2,"medium","low")))</f>
        <v>High</v>
      </c>
    </row>
    <row r="155" spans="1:10" x14ac:dyDescent="0.25">
      <c r="A155">
        <v>14312</v>
      </c>
      <c r="B155" t="s">
        <v>478</v>
      </c>
      <c r="C155" t="s">
        <v>856</v>
      </c>
      <c r="D155" t="s">
        <v>687</v>
      </c>
      <c r="E155">
        <v>8.0228199999999994</v>
      </c>
      <c r="F155">
        <f>(E155 - MEDIAN(E:E)) / (QUARTILE(E:E, 3) - QUARTILE(E:E, 1))</f>
        <v>-0.24252019421761201</v>
      </c>
      <c r="G155">
        <f>(IF(F155&lt;0,1,2))</f>
        <v>1</v>
      </c>
      <c r="H155" t="str">
        <f>(IF(G155=1,"High","Low"))</f>
        <v>High</v>
      </c>
      <c r="I155">
        <f>(IF(F155&lt;-0.2,1,IF(F155&lt;0.2,2,3)))</f>
        <v>1</v>
      </c>
      <c r="J155" t="str">
        <f>(IF(I155=1,"High",IF(I155=2,"medium","low")))</f>
        <v>High</v>
      </c>
    </row>
    <row r="156" spans="1:10" x14ac:dyDescent="0.25">
      <c r="A156">
        <v>1491</v>
      </c>
      <c r="B156" t="s">
        <v>209</v>
      </c>
      <c r="C156" t="s">
        <v>319</v>
      </c>
      <c r="D156" t="s">
        <v>51</v>
      </c>
      <c r="E156">
        <v>8.16</v>
      </c>
      <c r="F156">
        <f>(E156 - MEDIAN(E:E)) / (QUARTILE(E:E, 3) - QUARTILE(E:E, 1))</f>
        <v>-0.24100640035312293</v>
      </c>
      <c r="G156">
        <f>(IF(F156&lt;0,1,2))</f>
        <v>1</v>
      </c>
      <c r="H156" t="str">
        <f>(IF(G156=1,"High","Low"))</f>
        <v>High</v>
      </c>
      <c r="I156">
        <f>(IF(F156&lt;-0.2,1,IF(F156&lt;0.2,2,3)))</f>
        <v>1</v>
      </c>
      <c r="J156" t="str">
        <f>(IF(I156=1,"High",IF(I156=2,"medium","low")))</f>
        <v>High</v>
      </c>
    </row>
    <row r="157" spans="1:10" x14ac:dyDescent="0.25">
      <c r="A157">
        <v>1491</v>
      </c>
      <c r="B157" t="s">
        <v>209</v>
      </c>
      <c r="C157" t="s">
        <v>856</v>
      </c>
      <c r="D157" t="s">
        <v>51</v>
      </c>
      <c r="E157">
        <v>8.16</v>
      </c>
      <c r="F157">
        <f>(E157 - MEDIAN(E:E)) / (QUARTILE(E:E, 3) - QUARTILE(E:E, 1))</f>
        <v>-0.24100640035312293</v>
      </c>
      <c r="G157">
        <f>(IF(F157&lt;0,1,2))</f>
        <v>1</v>
      </c>
      <c r="H157" t="str">
        <f>(IF(G157=1,"High","Low"))</f>
        <v>High</v>
      </c>
      <c r="I157">
        <f>(IF(F157&lt;-0.2,1,IF(F157&lt;0.2,2,3)))</f>
        <v>1</v>
      </c>
      <c r="J157" t="str">
        <f>(IF(I157=1,"High",IF(I157=2,"medium","low")))</f>
        <v>High</v>
      </c>
    </row>
    <row r="158" spans="1:10" x14ac:dyDescent="0.25">
      <c r="A158">
        <v>11404</v>
      </c>
      <c r="B158" t="s">
        <v>309</v>
      </c>
      <c r="C158" t="s">
        <v>856</v>
      </c>
      <c r="D158" t="s">
        <v>146</v>
      </c>
      <c r="E158">
        <v>8.2332999999999998</v>
      </c>
      <c r="F158">
        <f>(E158 - MEDIAN(E:E)) / (QUARTILE(E:E, 3) - QUARTILE(E:E, 1))</f>
        <v>-0.24019752813948356</v>
      </c>
      <c r="G158">
        <f>(IF(F158&lt;0,1,2))</f>
        <v>1</v>
      </c>
      <c r="H158" t="str">
        <f>(IF(G158=1,"High","Low"))</f>
        <v>High</v>
      </c>
      <c r="I158">
        <f>(IF(F158&lt;-0.2,1,IF(F158&lt;0.2,2,3)))</f>
        <v>1</v>
      </c>
      <c r="J158" t="str">
        <f>(IF(I158=1,"High",IF(I158=2,"medium","low")))</f>
        <v>High</v>
      </c>
    </row>
    <row r="159" spans="1:10" x14ac:dyDescent="0.25">
      <c r="A159">
        <v>1848</v>
      </c>
      <c r="B159" t="s">
        <v>210</v>
      </c>
      <c r="C159" t="s">
        <v>319</v>
      </c>
      <c r="D159" t="s">
        <v>52</v>
      </c>
      <c r="E159">
        <v>8.3670000000000009</v>
      </c>
      <c r="F159">
        <f>(E159 - MEDIAN(E:E)) / (QUARTILE(E:E, 3) - QUARTILE(E:E, 1))</f>
        <v>-0.23872213639373205</v>
      </c>
      <c r="G159">
        <f>(IF(F159&lt;0,1,2))</f>
        <v>1</v>
      </c>
      <c r="H159" t="str">
        <f>(IF(G159=1,"High","Low"))</f>
        <v>High</v>
      </c>
      <c r="I159">
        <f>(IF(F159&lt;-0.2,1,IF(F159&lt;0.2,2,3)))</f>
        <v>1</v>
      </c>
      <c r="J159" t="str">
        <f>(IF(I159=1,"High",IF(I159=2,"medium","low")))</f>
        <v>High</v>
      </c>
    </row>
    <row r="160" spans="1:10" x14ac:dyDescent="0.25">
      <c r="A160">
        <v>1493</v>
      </c>
      <c r="B160" t="s">
        <v>211</v>
      </c>
      <c r="C160" t="s">
        <v>319</v>
      </c>
      <c r="D160" t="s">
        <v>53</v>
      </c>
      <c r="E160">
        <v>8.4</v>
      </c>
      <c r="F160">
        <f>(E160 - MEDIAN(E:E)) / (QUARTILE(E:E, 3) - QUARTILE(E:E, 1))</f>
        <v>-0.2383579783712205</v>
      </c>
      <c r="G160">
        <f>(IF(F160&lt;0,1,2))</f>
        <v>1</v>
      </c>
      <c r="H160" t="str">
        <f>(IF(G160=1,"High","Low"))</f>
        <v>High</v>
      </c>
      <c r="I160">
        <f>(IF(F160&lt;-0.2,1,IF(F160&lt;0.2,2,3)))</f>
        <v>1</v>
      </c>
      <c r="J160" t="str">
        <f>(IF(I160=1,"High",IF(I160=2,"medium","low")))</f>
        <v>High</v>
      </c>
    </row>
    <row r="161" spans="1:10" x14ac:dyDescent="0.25">
      <c r="A161">
        <v>4175</v>
      </c>
      <c r="B161" t="s">
        <v>212</v>
      </c>
      <c r="C161" t="s">
        <v>319</v>
      </c>
      <c r="D161" t="s">
        <v>54</v>
      </c>
      <c r="E161">
        <v>8.50901</v>
      </c>
      <c r="F161">
        <f>(E161 - MEDIAN(E:E)) / (QUARTILE(E:E, 3) - QUARTILE(E:E, 1))</f>
        <v>-0.23715504303685719</v>
      </c>
      <c r="G161">
        <f>(IF(F161&lt;0,1,2))</f>
        <v>1</v>
      </c>
      <c r="H161" t="str">
        <f>(IF(G161=1,"High","Low"))</f>
        <v>High</v>
      </c>
      <c r="I161">
        <f>(IF(F161&lt;-0.2,1,IF(F161&lt;0.2,2,3)))</f>
        <v>1</v>
      </c>
      <c r="J161" t="str">
        <f>(IF(I161=1,"High",IF(I161=2,"medium","low")))</f>
        <v>High</v>
      </c>
    </row>
    <row r="162" spans="1:10" x14ac:dyDescent="0.25">
      <c r="A162">
        <v>8607</v>
      </c>
      <c r="B162" t="s">
        <v>479</v>
      </c>
      <c r="C162" t="s">
        <v>856</v>
      </c>
      <c r="D162" t="s">
        <v>688</v>
      </c>
      <c r="E162">
        <v>8.9908000000000001</v>
      </c>
      <c r="F162">
        <f>(E162 - MEDIAN(E:E)) / (QUARTILE(E:E, 3) - QUARTILE(E:E, 1))</f>
        <v>-0.23183844625910394</v>
      </c>
      <c r="G162">
        <f>(IF(F162&lt;0,1,2))</f>
        <v>1</v>
      </c>
      <c r="H162" t="str">
        <f>(IF(G162=1,"High","Low"))</f>
        <v>High</v>
      </c>
      <c r="I162">
        <f>(IF(F162&lt;-0.2,1,IF(F162&lt;0.2,2,3)))</f>
        <v>1</v>
      </c>
      <c r="J162" t="str">
        <f>(IF(I162=1,"High",IF(I162=2,"medium","low")))</f>
        <v>High</v>
      </c>
    </row>
    <row r="163" spans="1:10" x14ac:dyDescent="0.25">
      <c r="A163">
        <v>4173</v>
      </c>
      <c r="B163" t="s">
        <v>213</v>
      </c>
      <c r="C163" t="s">
        <v>319</v>
      </c>
      <c r="D163" t="s">
        <v>55</v>
      </c>
      <c r="E163">
        <v>9.1466600000000007</v>
      </c>
      <c r="F163">
        <f>(E163 - MEDIAN(E:E)) / (QUARTILE(E:E, 3) - QUARTILE(E:E, 1))</f>
        <v>-0.23011851688369012</v>
      </c>
      <c r="G163">
        <f>(IF(F163&lt;0,1,2))</f>
        <v>1</v>
      </c>
      <c r="H163" t="str">
        <f>(IF(G163=1,"High","Low"))</f>
        <v>High</v>
      </c>
      <c r="I163">
        <f>(IF(F163&lt;-0.2,1,IF(F163&lt;0.2,2,3)))</f>
        <v>1</v>
      </c>
      <c r="J163" t="str">
        <f>(IF(I163=1,"High",IF(I163=2,"medium","low")))</f>
        <v>High</v>
      </c>
    </row>
    <row r="164" spans="1:10" x14ac:dyDescent="0.25">
      <c r="A164">
        <v>694</v>
      </c>
      <c r="B164" t="s">
        <v>214</v>
      </c>
      <c r="C164" t="s">
        <v>319</v>
      </c>
      <c r="D164" t="s">
        <v>56</v>
      </c>
      <c r="E164">
        <v>9.2482799999999994</v>
      </c>
      <c r="F164">
        <f>(E164 - MEDIAN(E:E)) / (QUARTILE(E:E, 3) - QUARTILE(E:E, 1))</f>
        <v>-0.22899713087618626</v>
      </c>
      <c r="G164">
        <f>(IF(F164&lt;0,1,2))</f>
        <v>1</v>
      </c>
      <c r="H164" t="str">
        <f>(IF(G164=1,"High","Low"))</f>
        <v>High</v>
      </c>
      <c r="I164">
        <f>(IF(F164&lt;-0.2,1,IF(F164&lt;0.2,2,3)))</f>
        <v>1</v>
      </c>
      <c r="J164" t="str">
        <f>(IF(I164=1,"High",IF(I164=2,"medium","low")))</f>
        <v>High</v>
      </c>
    </row>
    <row r="165" spans="1:10" x14ac:dyDescent="0.25">
      <c r="A165">
        <v>4478</v>
      </c>
      <c r="B165" t="s">
        <v>455</v>
      </c>
      <c r="C165" t="s">
        <v>889</v>
      </c>
      <c r="D165" t="s">
        <v>667</v>
      </c>
      <c r="E165">
        <v>9.2964800000000007</v>
      </c>
      <c r="F165">
        <f>(E165 - MEDIAN(E:E)) / (QUARTILE(E:E, 3) - QUARTILE(E:E, 1))</f>
        <v>-0.2284652394614875</v>
      </c>
      <c r="G165">
        <f>(IF(F165&lt;0,1,2))</f>
        <v>1</v>
      </c>
      <c r="H165" t="str">
        <f>(IF(G165=1,"High","Low"))</f>
        <v>High</v>
      </c>
      <c r="I165">
        <f>(IF(F165&lt;-0.2,1,IF(F165&lt;0.2,2,3)))</f>
        <v>1</v>
      </c>
      <c r="J165" t="str">
        <f>(IF(I165=1,"High",IF(I165=2,"medium","low")))</f>
        <v>High</v>
      </c>
    </row>
    <row r="166" spans="1:10" x14ac:dyDescent="0.25">
      <c r="A166">
        <v>1521</v>
      </c>
      <c r="B166" t="s">
        <v>215</v>
      </c>
      <c r="C166" t="s">
        <v>319</v>
      </c>
      <c r="D166" t="s">
        <v>57</v>
      </c>
      <c r="E166">
        <v>9.3699999999999992</v>
      </c>
      <c r="F166">
        <f>(E166 - MEDIAN(E:E)) / (QUARTILE(E:E, 3) - QUARTILE(E:E, 1))</f>
        <v>-0.22765393952769811</v>
      </c>
      <c r="G166">
        <f>(IF(F166&lt;0,1,2))</f>
        <v>1</v>
      </c>
      <c r="H166" t="str">
        <f>(IF(G166=1,"High","Low"))</f>
        <v>High</v>
      </c>
      <c r="I166">
        <f>(IF(F166&lt;-0.2,1,IF(F166&lt;0.2,2,3)))</f>
        <v>1</v>
      </c>
      <c r="J166" t="str">
        <f>(IF(I166=1,"High",IF(I166=2,"medium","low")))</f>
        <v>High</v>
      </c>
    </row>
    <row r="167" spans="1:10" x14ac:dyDescent="0.25">
      <c r="A167">
        <v>1524</v>
      </c>
      <c r="B167" t="s">
        <v>216</v>
      </c>
      <c r="C167" t="s">
        <v>319</v>
      </c>
      <c r="D167" t="s">
        <v>58</v>
      </c>
      <c r="E167">
        <v>9.3699999999999992</v>
      </c>
      <c r="F167">
        <f>(E167 - MEDIAN(E:E)) / (QUARTILE(E:E, 3) - QUARTILE(E:E, 1))</f>
        <v>-0.22765393952769811</v>
      </c>
      <c r="G167">
        <f>(IF(F167&lt;0,1,2))</f>
        <v>1</v>
      </c>
      <c r="H167" t="str">
        <f>(IF(G167=1,"High","Low"))</f>
        <v>High</v>
      </c>
      <c r="I167">
        <f>(IF(F167&lt;-0.2,1,IF(F167&lt;0.2,2,3)))</f>
        <v>1</v>
      </c>
      <c r="J167" t="str">
        <f>(IF(I167=1,"High",IF(I167=2,"medium","low")))</f>
        <v>High</v>
      </c>
    </row>
    <row r="168" spans="1:10" x14ac:dyDescent="0.25">
      <c r="A168">
        <v>1525</v>
      </c>
      <c r="B168" t="s">
        <v>249</v>
      </c>
      <c r="C168" t="s">
        <v>856</v>
      </c>
      <c r="D168" t="s">
        <v>90</v>
      </c>
      <c r="E168">
        <v>9.3699999999999992</v>
      </c>
      <c r="F168">
        <f>(E168 - MEDIAN(E:E)) / (QUARTILE(E:E, 3) - QUARTILE(E:E, 1))</f>
        <v>-0.22765393952769811</v>
      </c>
      <c r="G168">
        <f>(IF(F168&lt;0,1,2))</f>
        <v>1</v>
      </c>
      <c r="H168" t="str">
        <f>(IF(G168=1,"High","Low"))</f>
        <v>High</v>
      </c>
      <c r="I168">
        <f>(IF(F168&lt;-0.2,1,IF(F168&lt;0.2,2,3)))</f>
        <v>1</v>
      </c>
      <c r="J168" t="str">
        <f>(IF(I168=1,"High",IF(I168=2,"medium","low")))</f>
        <v>High</v>
      </c>
    </row>
    <row r="169" spans="1:10" x14ac:dyDescent="0.25">
      <c r="A169">
        <v>1526</v>
      </c>
      <c r="B169" t="s">
        <v>248</v>
      </c>
      <c r="C169" t="s">
        <v>856</v>
      </c>
      <c r="D169" t="s">
        <v>89</v>
      </c>
      <c r="E169">
        <v>9.3699999999999992</v>
      </c>
      <c r="F169">
        <f>(E169 - MEDIAN(E:E)) / (QUARTILE(E:E, 3) - QUARTILE(E:E, 1))</f>
        <v>-0.22765393952769811</v>
      </c>
      <c r="G169">
        <f>(IF(F169&lt;0,1,2))</f>
        <v>1</v>
      </c>
      <c r="H169" t="str">
        <f>(IF(G169=1,"High","Low"))</f>
        <v>High</v>
      </c>
      <c r="I169">
        <f>(IF(F169&lt;-0.2,1,IF(F169&lt;0.2,2,3)))</f>
        <v>1</v>
      </c>
      <c r="J169" t="str">
        <f>(IF(I169=1,"High",IF(I169=2,"medium","low")))</f>
        <v>High</v>
      </c>
    </row>
    <row r="170" spans="1:10" x14ac:dyDescent="0.25">
      <c r="A170">
        <v>1494</v>
      </c>
      <c r="B170" t="s">
        <v>276</v>
      </c>
      <c r="C170" t="s">
        <v>856</v>
      </c>
      <c r="D170" t="s">
        <v>115</v>
      </c>
      <c r="E170">
        <v>9.3699999999999992</v>
      </c>
      <c r="F170">
        <f>(E170 - MEDIAN(E:E)) / (QUARTILE(E:E, 3) - QUARTILE(E:E, 1))</f>
        <v>-0.22765393952769811</v>
      </c>
      <c r="G170">
        <f>(IF(F170&lt;0,1,2))</f>
        <v>1</v>
      </c>
      <c r="H170" t="str">
        <f>(IF(G170=1,"High","Low"))</f>
        <v>High</v>
      </c>
      <c r="I170">
        <f>(IF(F170&lt;-0.2,1,IF(F170&lt;0.2,2,3)))</f>
        <v>1</v>
      </c>
      <c r="J170" t="str">
        <f>(IF(I170=1,"High",IF(I170=2,"medium","low")))</f>
        <v>High</v>
      </c>
    </row>
    <row r="171" spans="1:10" x14ac:dyDescent="0.25">
      <c r="A171">
        <v>21523</v>
      </c>
      <c r="B171" t="s">
        <v>217</v>
      </c>
      <c r="C171" t="s">
        <v>319</v>
      </c>
      <c r="D171" t="s">
        <v>59</v>
      </c>
      <c r="E171">
        <v>9.375</v>
      </c>
      <c r="F171">
        <f>(E171 - MEDIAN(E:E)) / (QUARTILE(E:E, 3) - QUARTILE(E:E, 1))</f>
        <v>-0.22759876406974178</v>
      </c>
      <c r="G171">
        <f>(IF(F171&lt;0,1,2))</f>
        <v>1</v>
      </c>
      <c r="H171" t="str">
        <f>(IF(G171=1,"High","Low"))</f>
        <v>High</v>
      </c>
      <c r="I171">
        <f>(IF(F171&lt;-0.2,1,IF(F171&lt;0.2,2,3)))</f>
        <v>1</v>
      </c>
      <c r="J171" t="str">
        <f>(IF(I171=1,"High",IF(I171=2,"medium","low")))</f>
        <v>High</v>
      </c>
    </row>
    <row r="172" spans="1:10" x14ac:dyDescent="0.25">
      <c r="A172">
        <v>21523</v>
      </c>
      <c r="B172" t="s">
        <v>217</v>
      </c>
      <c r="C172" t="s">
        <v>406</v>
      </c>
      <c r="D172" t="s">
        <v>59</v>
      </c>
      <c r="E172">
        <v>9.375</v>
      </c>
      <c r="F172">
        <f>(E172 - MEDIAN(E:E)) / (QUARTILE(E:E, 3) - QUARTILE(E:E, 1))</f>
        <v>-0.22759876406974178</v>
      </c>
      <c r="G172">
        <f>(IF(F172&lt;0,1,2))</f>
        <v>1</v>
      </c>
      <c r="H172" t="str">
        <f>(IF(G172=1,"High","Low"))</f>
        <v>High</v>
      </c>
      <c r="I172">
        <f>(IF(F172&lt;-0.2,1,IF(F172&lt;0.2,2,3)))</f>
        <v>1</v>
      </c>
      <c r="J172" t="str">
        <f>(IF(I172=1,"High",IF(I172=2,"medium","low")))</f>
        <v>High</v>
      </c>
    </row>
    <row r="173" spans="1:10" x14ac:dyDescent="0.25">
      <c r="A173">
        <v>8778</v>
      </c>
      <c r="B173" t="s">
        <v>218</v>
      </c>
      <c r="C173" t="s">
        <v>319</v>
      </c>
      <c r="D173" t="s">
        <v>60</v>
      </c>
      <c r="E173">
        <v>9.3800000000000008</v>
      </c>
      <c r="F173">
        <f>(E173 - MEDIAN(E:E)) / (QUARTILE(E:E, 3) - QUARTILE(E:E, 1))</f>
        <v>-0.22754358861178545</v>
      </c>
      <c r="G173">
        <f>(IF(F173&lt;0,1,2))</f>
        <v>1</v>
      </c>
      <c r="H173" t="str">
        <f>(IF(G173=1,"High","Low"))</f>
        <v>High</v>
      </c>
      <c r="I173">
        <f>(IF(F173&lt;-0.2,1,IF(F173&lt;0.2,2,3)))</f>
        <v>1</v>
      </c>
      <c r="J173" t="str">
        <f>(IF(I173=1,"High",IF(I173=2,"medium","low")))</f>
        <v>High</v>
      </c>
    </row>
    <row r="174" spans="1:10" x14ac:dyDescent="0.25">
      <c r="A174">
        <v>1679</v>
      </c>
      <c r="B174" t="s">
        <v>219</v>
      </c>
      <c r="C174" t="s">
        <v>319</v>
      </c>
      <c r="D174" t="s">
        <v>61</v>
      </c>
      <c r="E174">
        <v>9.3800000000000008</v>
      </c>
      <c r="F174">
        <f>(E174 - MEDIAN(E:E)) / (QUARTILE(E:E, 3) - QUARTILE(E:E, 1))</f>
        <v>-0.22754358861178545</v>
      </c>
      <c r="G174">
        <f>(IF(F174&lt;0,1,2))</f>
        <v>1</v>
      </c>
      <c r="H174" t="str">
        <f>(IF(G174=1,"High","Low"))</f>
        <v>High</v>
      </c>
      <c r="I174">
        <f>(IF(F174&lt;-0.2,1,IF(F174&lt;0.2,2,3)))</f>
        <v>1</v>
      </c>
      <c r="J174" t="str">
        <f>(IF(I174=1,"High",IF(I174=2,"medium","low")))</f>
        <v>High</v>
      </c>
    </row>
    <row r="175" spans="1:10" x14ac:dyDescent="0.25">
      <c r="A175">
        <v>1676</v>
      </c>
      <c r="B175" t="s">
        <v>220</v>
      </c>
      <c r="C175" t="s">
        <v>319</v>
      </c>
      <c r="D175" t="s">
        <v>62</v>
      </c>
      <c r="E175">
        <v>9.3800000000000008</v>
      </c>
      <c r="F175">
        <f>(E175 - MEDIAN(E:E)) / (QUARTILE(E:E, 3) - QUARTILE(E:E, 1))</f>
        <v>-0.22754358861178545</v>
      </c>
      <c r="G175">
        <f>(IF(F175&lt;0,1,2))</f>
        <v>1</v>
      </c>
      <c r="H175" t="str">
        <f>(IF(G175=1,"High","Low"))</f>
        <v>High</v>
      </c>
      <c r="I175">
        <f>(IF(F175&lt;-0.2,1,IF(F175&lt;0.2,2,3)))</f>
        <v>1</v>
      </c>
      <c r="J175" t="str">
        <f>(IF(I175=1,"High",IF(I175=2,"medium","low")))</f>
        <v>High</v>
      </c>
    </row>
    <row r="176" spans="1:10" x14ac:dyDescent="0.25">
      <c r="A176">
        <v>1672</v>
      </c>
      <c r="B176" t="s">
        <v>221</v>
      </c>
      <c r="C176" t="s">
        <v>319</v>
      </c>
      <c r="D176" t="s">
        <v>63</v>
      </c>
      <c r="E176">
        <v>9.3800000000000008</v>
      </c>
      <c r="F176">
        <f>(E176 - MEDIAN(E:E)) / (QUARTILE(E:E, 3) - QUARTILE(E:E, 1))</f>
        <v>-0.22754358861178545</v>
      </c>
      <c r="G176">
        <f>(IF(F176&lt;0,1,2))</f>
        <v>1</v>
      </c>
      <c r="H176" t="str">
        <f>(IF(G176=1,"High","Low"))</f>
        <v>High</v>
      </c>
      <c r="I176">
        <f>(IF(F176&lt;-0.2,1,IF(F176&lt;0.2,2,3)))</f>
        <v>1</v>
      </c>
      <c r="J176" t="str">
        <f>(IF(I176=1,"High",IF(I176=2,"medium","low")))</f>
        <v>High</v>
      </c>
    </row>
    <row r="177" spans="1:10" x14ac:dyDescent="0.25">
      <c r="A177">
        <v>13273</v>
      </c>
      <c r="B177" t="s">
        <v>222</v>
      </c>
      <c r="C177" t="s">
        <v>319</v>
      </c>
      <c r="D177" t="s">
        <v>64</v>
      </c>
      <c r="E177">
        <v>9.3800000000000008</v>
      </c>
      <c r="F177">
        <f>(E177 - MEDIAN(E:E)) / (QUARTILE(E:E, 3) - QUARTILE(E:E, 1))</f>
        <v>-0.22754358861178545</v>
      </c>
      <c r="G177">
        <f>(IF(F177&lt;0,1,2))</f>
        <v>1</v>
      </c>
      <c r="H177" t="str">
        <f>(IF(G177=1,"High","Low"))</f>
        <v>High</v>
      </c>
      <c r="I177">
        <f>(IF(F177&lt;-0.2,1,IF(F177&lt;0.2,2,3)))</f>
        <v>1</v>
      </c>
      <c r="J177" t="str">
        <f>(IF(I177=1,"High",IF(I177=2,"medium","low")))</f>
        <v>High</v>
      </c>
    </row>
    <row r="178" spans="1:10" x14ac:dyDescent="0.25">
      <c r="A178">
        <v>9847</v>
      </c>
      <c r="B178" t="s">
        <v>223</v>
      </c>
      <c r="C178" t="s">
        <v>319</v>
      </c>
      <c r="D178" t="s">
        <v>65</v>
      </c>
      <c r="E178">
        <v>9.3800000000000008</v>
      </c>
      <c r="F178">
        <f>(E178 - MEDIAN(E:E)) / (QUARTILE(E:E, 3) - QUARTILE(E:E, 1))</f>
        <v>-0.22754358861178545</v>
      </c>
      <c r="G178">
        <f>(IF(F178&lt;0,1,2))</f>
        <v>1</v>
      </c>
      <c r="H178" t="str">
        <f>(IF(G178=1,"High","Low"))</f>
        <v>High</v>
      </c>
      <c r="I178">
        <f>(IF(F178&lt;-0.2,1,IF(F178&lt;0.2,2,3)))</f>
        <v>1</v>
      </c>
      <c r="J178" t="str">
        <f>(IF(I178=1,"High",IF(I178=2,"medium","low")))</f>
        <v>High</v>
      </c>
    </row>
    <row r="179" spans="1:10" x14ac:dyDescent="0.25">
      <c r="A179">
        <v>12428</v>
      </c>
      <c r="B179" t="s">
        <v>224</v>
      </c>
      <c r="C179" t="s">
        <v>319</v>
      </c>
      <c r="D179" t="s">
        <v>66</v>
      </c>
      <c r="E179">
        <v>9.3800000000000008</v>
      </c>
      <c r="F179">
        <f>(E179 - MEDIAN(E:E)) / (QUARTILE(E:E, 3) - QUARTILE(E:E, 1))</f>
        <v>-0.22754358861178545</v>
      </c>
      <c r="G179">
        <f>(IF(F179&lt;0,1,2))</f>
        <v>1</v>
      </c>
      <c r="H179" t="str">
        <f>(IF(G179=1,"High","Low"))</f>
        <v>High</v>
      </c>
      <c r="I179">
        <f>(IF(F179&lt;-0.2,1,IF(F179&lt;0.2,2,3)))</f>
        <v>1</v>
      </c>
      <c r="J179" t="str">
        <f>(IF(I179=1,"High",IF(I179=2,"medium","low")))</f>
        <v>High</v>
      </c>
    </row>
    <row r="180" spans="1:10" x14ac:dyDescent="0.25">
      <c r="A180">
        <v>10592</v>
      </c>
      <c r="B180" t="s">
        <v>225</v>
      </c>
      <c r="C180" t="s">
        <v>319</v>
      </c>
      <c r="D180" t="s">
        <v>67</v>
      </c>
      <c r="E180">
        <v>9.3800000000000008</v>
      </c>
      <c r="F180">
        <f>(E180 - MEDIAN(E:E)) / (QUARTILE(E:E, 3) - QUARTILE(E:E, 1))</f>
        <v>-0.22754358861178545</v>
      </c>
      <c r="G180">
        <f>(IF(F180&lt;0,1,2))</f>
        <v>1</v>
      </c>
      <c r="H180" t="str">
        <f>(IF(G180=1,"High","Low"))</f>
        <v>High</v>
      </c>
      <c r="I180">
        <f>(IF(F180&lt;-0.2,1,IF(F180&lt;0.2,2,3)))</f>
        <v>1</v>
      </c>
      <c r="J180" t="str">
        <f>(IF(I180=1,"High",IF(I180=2,"medium","low")))</f>
        <v>High</v>
      </c>
    </row>
    <row r="181" spans="1:10" x14ac:dyDescent="0.25">
      <c r="A181">
        <v>10591</v>
      </c>
      <c r="B181" t="s">
        <v>174</v>
      </c>
      <c r="C181" t="s">
        <v>406</v>
      </c>
      <c r="D181" t="s">
        <v>16</v>
      </c>
      <c r="E181">
        <v>9.3800000000000008</v>
      </c>
      <c r="F181">
        <f>(E181 - MEDIAN(E:E)) / (QUARTILE(E:E, 3) - QUARTILE(E:E, 1))</f>
        <v>-0.22754358861178545</v>
      </c>
      <c r="G181">
        <f>(IF(F181&lt;0,1,2))</f>
        <v>1</v>
      </c>
      <c r="H181" t="str">
        <f>(IF(G181=1,"High","Low"))</f>
        <v>High</v>
      </c>
      <c r="I181">
        <f>(IF(F181&lt;-0.2,1,IF(F181&lt;0.2,2,3)))</f>
        <v>1</v>
      </c>
      <c r="J181" t="str">
        <f>(IF(I181=1,"High",IF(I181=2,"medium","low")))</f>
        <v>High</v>
      </c>
    </row>
    <row r="182" spans="1:10" x14ac:dyDescent="0.25">
      <c r="A182">
        <v>13254</v>
      </c>
      <c r="B182" t="s">
        <v>188</v>
      </c>
      <c r="C182" t="s">
        <v>856</v>
      </c>
      <c r="D182" t="s">
        <v>30</v>
      </c>
      <c r="E182">
        <v>9.3800000000000008</v>
      </c>
      <c r="F182">
        <f>(E182 - MEDIAN(E:E)) / (QUARTILE(E:E, 3) - QUARTILE(E:E, 1))</f>
        <v>-0.22754358861178545</v>
      </c>
      <c r="G182">
        <f>(IF(F182&lt;0,1,2))</f>
        <v>1</v>
      </c>
      <c r="H182" t="str">
        <f>(IF(G182=1,"High","Low"))</f>
        <v>High</v>
      </c>
      <c r="I182">
        <f>(IF(F182&lt;-0.2,1,IF(F182&lt;0.2,2,3)))</f>
        <v>1</v>
      </c>
      <c r="J182" t="str">
        <f>(IF(I182=1,"High",IF(I182=2,"medium","low")))</f>
        <v>High</v>
      </c>
    </row>
    <row r="183" spans="1:10" x14ac:dyDescent="0.25">
      <c r="A183">
        <v>13254</v>
      </c>
      <c r="B183" t="s">
        <v>188</v>
      </c>
      <c r="C183" t="s">
        <v>889</v>
      </c>
      <c r="D183" t="s">
        <v>30</v>
      </c>
      <c r="E183">
        <v>9.3800000000000008</v>
      </c>
      <c r="F183">
        <f>(E183 - MEDIAN(E:E)) / (QUARTILE(E:E, 3) - QUARTILE(E:E, 1))</f>
        <v>-0.22754358861178545</v>
      </c>
      <c r="G183">
        <f>(IF(F183&lt;0,1,2))</f>
        <v>1</v>
      </c>
      <c r="H183" t="str">
        <f>(IF(G183=1,"High","Low"))</f>
        <v>High</v>
      </c>
      <c r="I183">
        <f>(IF(F183&lt;-0.2,1,IF(F183&lt;0.2,2,3)))</f>
        <v>1</v>
      </c>
      <c r="J183" t="str">
        <f>(IF(I183=1,"High",IF(I183=2,"medium","low")))</f>
        <v>High</v>
      </c>
    </row>
    <row r="184" spans="1:10" x14ac:dyDescent="0.25">
      <c r="A184">
        <v>9847</v>
      </c>
      <c r="B184" t="s">
        <v>223</v>
      </c>
      <c r="C184" t="s">
        <v>889</v>
      </c>
      <c r="D184" t="s">
        <v>65</v>
      </c>
      <c r="E184">
        <v>9.3800000000000008</v>
      </c>
      <c r="F184">
        <f>(E184 - MEDIAN(E:E)) / (QUARTILE(E:E, 3) - QUARTILE(E:E, 1))</f>
        <v>-0.22754358861178545</v>
      </c>
      <c r="G184">
        <f>(IF(F184&lt;0,1,2))</f>
        <v>1</v>
      </c>
      <c r="H184" t="str">
        <f>(IF(G184=1,"High","Low"))</f>
        <v>High</v>
      </c>
      <c r="I184">
        <f>(IF(F184&lt;-0.2,1,IF(F184&lt;0.2,2,3)))</f>
        <v>1</v>
      </c>
      <c r="J184" t="str">
        <f>(IF(I184=1,"High",IF(I184=2,"medium","low")))</f>
        <v>High</v>
      </c>
    </row>
    <row r="185" spans="1:10" x14ac:dyDescent="0.25">
      <c r="A185">
        <v>10590</v>
      </c>
      <c r="B185" t="s">
        <v>173</v>
      </c>
      <c r="C185" t="s">
        <v>889</v>
      </c>
      <c r="D185" t="s">
        <v>15</v>
      </c>
      <c r="E185">
        <v>9.3800000000000008</v>
      </c>
      <c r="F185">
        <f>(E185 - MEDIAN(E:E)) / (QUARTILE(E:E, 3) - QUARTILE(E:E, 1))</f>
        <v>-0.22754358861178545</v>
      </c>
      <c r="G185">
        <f>(IF(F185&lt;0,1,2))</f>
        <v>1</v>
      </c>
      <c r="H185" t="str">
        <f>(IF(G185=1,"High","Low"))</f>
        <v>High</v>
      </c>
      <c r="I185">
        <f>(IF(F185&lt;-0.2,1,IF(F185&lt;0.2,2,3)))</f>
        <v>1</v>
      </c>
      <c r="J185" t="str">
        <f>(IF(I185=1,"High",IF(I185=2,"medium","low")))</f>
        <v>High</v>
      </c>
    </row>
    <row r="186" spans="1:10" x14ac:dyDescent="0.25">
      <c r="A186">
        <v>4725</v>
      </c>
      <c r="B186" t="s">
        <v>447</v>
      </c>
      <c r="C186" t="s">
        <v>889</v>
      </c>
      <c r="D186" t="s">
        <v>659</v>
      </c>
      <c r="E186">
        <v>9.3809100000000001</v>
      </c>
      <c r="F186">
        <f>(E186 - MEDIAN(E:E)) / (QUARTILE(E:E, 3) - QUARTILE(E:E, 1))</f>
        <v>-0.22753354667843742</v>
      </c>
      <c r="G186">
        <f>(IF(F186&lt;0,1,2))</f>
        <v>1</v>
      </c>
      <c r="H186" t="str">
        <f>(IF(G186=1,"High","Low"))</f>
        <v>High</v>
      </c>
      <c r="I186">
        <f>(IF(F186&lt;-0.2,1,IF(F186&lt;0.2,2,3)))</f>
        <v>1</v>
      </c>
      <c r="J186" t="str">
        <f>(IF(I186=1,"High",IF(I186=2,"medium","low")))</f>
        <v>High</v>
      </c>
    </row>
    <row r="187" spans="1:10" x14ac:dyDescent="0.25">
      <c r="A187">
        <v>1737</v>
      </c>
      <c r="B187" t="s">
        <v>226</v>
      </c>
      <c r="C187" t="s">
        <v>319</v>
      </c>
      <c r="D187" t="s">
        <v>60</v>
      </c>
      <c r="E187">
        <v>9.4</v>
      </c>
      <c r="F187">
        <f>(E187 - MEDIAN(E:E)) / (QUARTILE(E:E, 3) - QUARTILE(E:E, 1))</f>
        <v>-0.22732288677996026</v>
      </c>
      <c r="G187">
        <f>(IF(F187&lt;0,1,2))</f>
        <v>1</v>
      </c>
      <c r="H187" t="str">
        <f>(IF(G187=1,"High","Low"))</f>
        <v>High</v>
      </c>
      <c r="I187">
        <f>(IF(F187&lt;-0.2,1,IF(F187&lt;0.2,2,3)))</f>
        <v>1</v>
      </c>
      <c r="J187" t="str">
        <f>(IF(I187=1,"High",IF(I187=2,"medium","low")))</f>
        <v>High</v>
      </c>
    </row>
    <row r="188" spans="1:10" x14ac:dyDescent="0.25">
      <c r="A188">
        <v>1241</v>
      </c>
      <c r="B188" t="s">
        <v>480</v>
      </c>
      <c r="C188" t="s">
        <v>856</v>
      </c>
      <c r="D188" t="s">
        <v>689</v>
      </c>
      <c r="E188">
        <v>9.6847200000000004</v>
      </c>
      <c r="F188">
        <f>(E188 - MEDIAN(E:E)) / (QUARTILE(E:E, 3) - QUARTILE(E:E, 1))</f>
        <v>-0.22418097550209667</v>
      </c>
      <c r="G188">
        <f>(IF(F188&lt;0,1,2))</f>
        <v>1</v>
      </c>
      <c r="H188" t="str">
        <f>(IF(G188=1,"High","Low"))</f>
        <v>High</v>
      </c>
      <c r="I188">
        <f>(IF(F188&lt;-0.2,1,IF(F188&lt;0.2,2,3)))</f>
        <v>1</v>
      </c>
      <c r="J188" t="str">
        <f>(IF(I188=1,"High",IF(I188=2,"medium","low")))</f>
        <v>High</v>
      </c>
    </row>
    <row r="189" spans="1:10" x14ac:dyDescent="0.25">
      <c r="A189">
        <v>916</v>
      </c>
      <c r="B189" t="s">
        <v>227</v>
      </c>
      <c r="C189" t="s">
        <v>319</v>
      </c>
      <c r="D189" t="s">
        <v>68</v>
      </c>
      <c r="E189">
        <v>10</v>
      </c>
      <c r="F189">
        <f>(E189 - MEDIAN(E:E)) / (QUARTILE(E:E, 3) - QUARTILE(E:E, 1))</f>
        <v>-0.22070183182520414</v>
      </c>
      <c r="G189">
        <f>(IF(F189&lt;0,1,2))</f>
        <v>1</v>
      </c>
      <c r="H189" t="str">
        <f>(IF(G189=1,"High","Low"))</f>
        <v>High</v>
      </c>
      <c r="I189">
        <f>(IF(F189&lt;-0.2,1,IF(F189&lt;0.2,2,3)))</f>
        <v>1</v>
      </c>
      <c r="J189" t="str">
        <f>(IF(I189=1,"High",IF(I189=2,"medium","low")))</f>
        <v>High</v>
      </c>
    </row>
    <row r="190" spans="1:10" x14ac:dyDescent="0.25">
      <c r="A190">
        <v>1465</v>
      </c>
      <c r="B190" t="s">
        <v>191</v>
      </c>
      <c r="C190" t="s">
        <v>406</v>
      </c>
      <c r="D190" t="s">
        <v>33</v>
      </c>
      <c r="E190">
        <v>10</v>
      </c>
      <c r="F190">
        <f>(E190 - MEDIAN(E:E)) / (QUARTILE(E:E, 3) - QUARTILE(E:E, 1))</f>
        <v>-0.22070183182520414</v>
      </c>
      <c r="G190">
        <f>(IF(F190&lt;0,1,2))</f>
        <v>1</v>
      </c>
      <c r="H190" t="str">
        <f>(IF(G190=1,"High","Low"))</f>
        <v>High</v>
      </c>
      <c r="I190">
        <f>(IF(F190&lt;-0.2,1,IF(F190&lt;0.2,2,3)))</f>
        <v>1</v>
      </c>
      <c r="J190" t="str">
        <f>(IF(I190=1,"High",IF(I190=2,"medium","low")))</f>
        <v>High</v>
      </c>
    </row>
    <row r="191" spans="1:10" x14ac:dyDescent="0.25">
      <c r="A191">
        <v>4675</v>
      </c>
      <c r="B191" t="s">
        <v>481</v>
      </c>
      <c r="C191" t="s">
        <v>856</v>
      </c>
      <c r="D191" t="s">
        <v>690</v>
      </c>
      <c r="E191">
        <v>10</v>
      </c>
      <c r="F191">
        <f>(E191 - MEDIAN(E:E)) / (QUARTILE(E:E, 3) - QUARTILE(E:E, 1))</f>
        <v>-0.22070183182520414</v>
      </c>
      <c r="G191">
        <f>(IF(F191&lt;0,1,2))</f>
        <v>1</v>
      </c>
      <c r="H191" t="str">
        <f>(IF(G191=1,"High","Low"))</f>
        <v>High</v>
      </c>
      <c r="I191">
        <f>(IF(F191&lt;-0.2,1,IF(F191&lt;0.2,2,3)))</f>
        <v>1</v>
      </c>
      <c r="J191" t="str">
        <f>(IF(I191=1,"High",IF(I191=2,"medium","low")))</f>
        <v>High</v>
      </c>
    </row>
    <row r="192" spans="1:10" x14ac:dyDescent="0.25">
      <c r="A192">
        <v>360</v>
      </c>
      <c r="B192" t="s">
        <v>284</v>
      </c>
      <c r="C192" t="s">
        <v>889</v>
      </c>
      <c r="D192" t="s">
        <v>121</v>
      </c>
      <c r="E192">
        <v>10</v>
      </c>
      <c r="F192">
        <f>(E192 - MEDIAN(E:E)) / (QUARTILE(E:E, 3) - QUARTILE(E:E, 1))</f>
        <v>-0.22070183182520414</v>
      </c>
      <c r="G192">
        <f>(IF(F192&lt;0,1,2))</f>
        <v>1</v>
      </c>
      <c r="H192" t="str">
        <f>(IF(G192=1,"High","Low"))</f>
        <v>High</v>
      </c>
      <c r="I192">
        <f>(IF(F192&lt;-0.2,1,IF(F192&lt;0.2,2,3)))</f>
        <v>1</v>
      </c>
      <c r="J192" t="str">
        <f>(IF(I192=1,"High",IF(I192=2,"medium","low")))</f>
        <v>High</v>
      </c>
    </row>
    <row r="193" spans="1:10" x14ac:dyDescent="0.25">
      <c r="A193">
        <v>916</v>
      </c>
      <c r="B193" t="s">
        <v>227</v>
      </c>
      <c r="C193" t="s">
        <v>889</v>
      </c>
      <c r="D193" t="s">
        <v>68</v>
      </c>
      <c r="E193">
        <v>10</v>
      </c>
      <c r="F193">
        <f>(E193 - MEDIAN(E:E)) / (QUARTILE(E:E, 3) - QUARTILE(E:E, 1))</f>
        <v>-0.22070183182520414</v>
      </c>
      <c r="G193">
        <f>(IF(F193&lt;0,1,2))</f>
        <v>1</v>
      </c>
      <c r="H193" t="str">
        <f>(IF(G193=1,"High","Low"))</f>
        <v>High</v>
      </c>
      <c r="I193">
        <f>(IF(F193&lt;-0.2,1,IF(F193&lt;0.2,2,3)))</f>
        <v>1</v>
      </c>
      <c r="J193" t="str">
        <f>(IF(I193=1,"High",IF(I193=2,"medium","low")))</f>
        <v>High</v>
      </c>
    </row>
    <row r="194" spans="1:10" x14ac:dyDescent="0.25">
      <c r="A194">
        <v>14204</v>
      </c>
      <c r="B194" t="s">
        <v>482</v>
      </c>
      <c r="C194" t="s">
        <v>856</v>
      </c>
      <c r="D194" t="s">
        <v>691</v>
      </c>
      <c r="E194">
        <v>10.0892</v>
      </c>
      <c r="F194">
        <f>(E194 - MEDIAN(E:E)) / (QUARTILE(E:E, 3) - QUARTILE(E:E, 1))</f>
        <v>-0.21971750165526374</v>
      </c>
      <c r="G194">
        <f>(IF(F194&lt;0,1,2))</f>
        <v>1</v>
      </c>
      <c r="H194" t="str">
        <f>(IF(G194=1,"High","Low"))</f>
        <v>High</v>
      </c>
      <c r="I194">
        <f>(IF(F194&lt;-0.2,1,IF(F194&lt;0.2,2,3)))</f>
        <v>1</v>
      </c>
      <c r="J194" t="str">
        <f>(IF(I194=1,"High",IF(I194=2,"medium","low")))</f>
        <v>High</v>
      </c>
    </row>
    <row r="195" spans="1:10" x14ac:dyDescent="0.25">
      <c r="A195">
        <v>2274</v>
      </c>
      <c r="B195" t="s">
        <v>483</v>
      </c>
      <c r="C195" t="s">
        <v>856</v>
      </c>
      <c r="D195" t="s">
        <v>692</v>
      </c>
      <c r="E195">
        <v>10.2187</v>
      </c>
      <c r="F195">
        <f>(E195 - MEDIAN(E:E)) / (QUARTILE(E:E, 3) - QUARTILE(E:E, 1))</f>
        <v>-0.21828845729419555</v>
      </c>
      <c r="G195">
        <f>(IF(F195&lt;0,1,2))</f>
        <v>1</v>
      </c>
      <c r="H195" t="str">
        <f>(IF(G195=1,"High","Low"))</f>
        <v>High</v>
      </c>
      <c r="I195">
        <f>(IF(F195&lt;-0.2,1,IF(F195&lt;0.2,2,3)))</f>
        <v>1</v>
      </c>
      <c r="J195" t="str">
        <f>(IF(I195=1,"High",IF(I195=2,"medium","low")))</f>
        <v>High</v>
      </c>
    </row>
    <row r="196" spans="1:10" x14ac:dyDescent="0.25">
      <c r="A196">
        <v>6594</v>
      </c>
      <c r="B196" t="s">
        <v>230</v>
      </c>
      <c r="C196" t="s">
        <v>856</v>
      </c>
      <c r="D196" t="s">
        <v>71</v>
      </c>
      <c r="E196">
        <v>10.4</v>
      </c>
      <c r="F196">
        <f>(E196 - MEDIAN(E:E)) / (QUARTILE(E:E, 3) - QUARTILE(E:E, 1))</f>
        <v>-0.21628779518870006</v>
      </c>
      <c r="G196">
        <f>(IF(F196&lt;0,1,2))</f>
        <v>1</v>
      </c>
      <c r="H196" t="str">
        <f>(IF(G196=1,"High","Low"))</f>
        <v>High</v>
      </c>
      <c r="I196">
        <f>(IF(F196&lt;-0.2,1,IF(F196&lt;0.2,2,3)))</f>
        <v>1</v>
      </c>
      <c r="J196" t="str">
        <f>(IF(I196=1,"High",IF(I196=2,"medium","low")))</f>
        <v>High</v>
      </c>
    </row>
    <row r="197" spans="1:10" x14ac:dyDescent="0.25">
      <c r="A197">
        <v>3329</v>
      </c>
      <c r="B197" t="s">
        <v>324</v>
      </c>
      <c r="C197" t="s">
        <v>406</v>
      </c>
      <c r="D197" t="s">
        <v>367</v>
      </c>
      <c r="E197">
        <v>10.7</v>
      </c>
      <c r="F197">
        <f>(E197 - MEDIAN(E:E)) / (QUARTILE(E:E, 3) - QUARTILE(E:E, 1))</f>
        <v>-0.212977267711322</v>
      </c>
      <c r="G197">
        <f>(IF(F197&lt;0,1,2))</f>
        <v>1</v>
      </c>
      <c r="H197" t="str">
        <f>(IF(G197=1,"High","Low"))</f>
        <v>High</v>
      </c>
      <c r="I197">
        <f>(IF(F197&lt;-0.2,1,IF(F197&lt;0.2,2,3)))</f>
        <v>1</v>
      </c>
      <c r="J197" t="str">
        <f>(IF(I197=1,"High",IF(I197=2,"medium","low")))</f>
        <v>High</v>
      </c>
    </row>
    <row r="198" spans="1:10" x14ac:dyDescent="0.25">
      <c r="A198">
        <v>3261</v>
      </c>
      <c r="B198" t="s">
        <v>484</v>
      </c>
      <c r="C198" t="s">
        <v>856</v>
      </c>
      <c r="D198" t="s">
        <v>693</v>
      </c>
      <c r="E198">
        <v>10.863</v>
      </c>
      <c r="F198">
        <f>(E198 - MEDIAN(E:E)) / (QUARTILE(E:E, 3) - QUARTILE(E:E, 1))</f>
        <v>-0.21117854778194659</v>
      </c>
      <c r="G198">
        <f>(IF(F198&lt;0,1,2))</f>
        <v>1</v>
      </c>
      <c r="H198" t="str">
        <f>(IF(G198=1,"High","Low"))</f>
        <v>High</v>
      </c>
      <c r="I198">
        <f>(IF(F198&lt;-0.2,1,IF(F198&lt;0.2,2,3)))</f>
        <v>1</v>
      </c>
      <c r="J198" t="str">
        <f>(IF(I198=1,"High",IF(I198=2,"medium","low")))</f>
        <v>High</v>
      </c>
    </row>
    <row r="199" spans="1:10" x14ac:dyDescent="0.25">
      <c r="A199">
        <v>10588</v>
      </c>
      <c r="B199" t="s">
        <v>193</v>
      </c>
      <c r="C199" t="s">
        <v>889</v>
      </c>
      <c r="D199" t="s">
        <v>35</v>
      </c>
      <c r="E199">
        <v>11</v>
      </c>
      <c r="F199">
        <f>(E199 - MEDIAN(E:E)) / (QUARTILE(E:E, 3) - QUARTILE(E:E, 1))</f>
        <v>-0.20966674023394394</v>
      </c>
      <c r="G199">
        <f>(IF(F199&lt;0,1,2))</f>
        <v>1</v>
      </c>
      <c r="H199" t="str">
        <f>(IF(G199=1,"High","Low"))</f>
        <v>High</v>
      </c>
      <c r="I199">
        <f>(IF(F199&lt;-0.2,1,IF(F199&lt;0.2,2,3)))</f>
        <v>1</v>
      </c>
      <c r="J199" t="str">
        <f>(IF(I199=1,"High",IF(I199=2,"medium","low")))</f>
        <v>High</v>
      </c>
    </row>
    <row r="200" spans="1:10" x14ac:dyDescent="0.25">
      <c r="A200">
        <v>9743</v>
      </c>
      <c r="B200" t="s">
        <v>228</v>
      </c>
      <c r="C200" t="s">
        <v>319</v>
      </c>
      <c r="D200" t="s">
        <v>69</v>
      </c>
      <c r="E200">
        <v>11.0108</v>
      </c>
      <c r="F200">
        <f>(E200 - MEDIAN(E:E)) / (QUARTILE(E:E, 3) - QUARTILE(E:E, 1))</f>
        <v>-0.20954756124475832</v>
      </c>
      <c r="G200">
        <f>(IF(F200&lt;0,1,2))</f>
        <v>1</v>
      </c>
      <c r="H200" t="str">
        <f>(IF(G200=1,"High","Low"))</f>
        <v>High</v>
      </c>
      <c r="I200">
        <f>(IF(F200&lt;-0.2,1,IF(F200&lt;0.2,2,3)))</f>
        <v>1</v>
      </c>
      <c r="J200" t="str">
        <f>(IF(I200=1,"High",IF(I200=2,"medium","low")))</f>
        <v>High</v>
      </c>
    </row>
    <row r="201" spans="1:10" x14ac:dyDescent="0.25">
      <c r="A201">
        <v>2017</v>
      </c>
      <c r="B201" t="s">
        <v>485</v>
      </c>
      <c r="C201" t="s">
        <v>856</v>
      </c>
      <c r="D201" t="s">
        <v>694</v>
      </c>
      <c r="E201">
        <v>11.616300000000001</v>
      </c>
      <c r="F201">
        <f>(E201 - MEDIAN(E:E)) / (QUARTILE(E:E, 3) - QUARTILE(E:E, 1))</f>
        <v>-0.20286581328625025</v>
      </c>
      <c r="G201">
        <f>(IF(F201&lt;0,1,2))</f>
        <v>1</v>
      </c>
      <c r="H201" t="str">
        <f>(IF(G201=1,"High","Low"))</f>
        <v>High</v>
      </c>
      <c r="I201">
        <f>(IF(F201&lt;-0.2,1,IF(F201&lt;0.2,2,3)))</f>
        <v>1</v>
      </c>
      <c r="J201" t="str">
        <f>(IF(I201=1,"High",IF(I201=2,"medium","low")))</f>
        <v>High</v>
      </c>
    </row>
    <row r="202" spans="1:10" x14ac:dyDescent="0.25">
      <c r="A202">
        <v>14109</v>
      </c>
      <c r="B202" t="s">
        <v>486</v>
      </c>
      <c r="C202" t="s">
        <v>856</v>
      </c>
      <c r="D202" t="s">
        <v>695</v>
      </c>
      <c r="E202">
        <v>11.7743</v>
      </c>
      <c r="F202">
        <f>(E202 - MEDIAN(E:E)) / (QUARTILE(E:E, 3) - QUARTILE(E:E, 1))</f>
        <v>-0.20112226881483114</v>
      </c>
      <c r="G202">
        <f>(IF(F202&lt;0,1,2))</f>
        <v>1</v>
      </c>
      <c r="H202" t="str">
        <f>(IF(G202=1,"High","Low"))</f>
        <v>High</v>
      </c>
      <c r="I202">
        <f>(IF(F202&lt;-0.2,1,IF(F202&lt;0.2,2,3)))</f>
        <v>1</v>
      </c>
      <c r="J202" t="str">
        <f>(IF(I202=1,"High",IF(I202=2,"medium","low")))</f>
        <v>High</v>
      </c>
    </row>
    <row r="203" spans="1:10" x14ac:dyDescent="0.25">
      <c r="A203">
        <v>8206</v>
      </c>
      <c r="B203" t="s">
        <v>487</v>
      </c>
      <c r="C203" t="s">
        <v>856</v>
      </c>
      <c r="D203" t="s">
        <v>696</v>
      </c>
      <c r="E203">
        <v>11.7867</v>
      </c>
      <c r="F203">
        <f>(E203 - MEDIAN(E:E)) / (QUARTILE(E:E, 3) - QUARTILE(E:E, 1))</f>
        <v>-0.20098543367909952</v>
      </c>
      <c r="G203">
        <f>(IF(F203&lt;0,1,2))</f>
        <v>1</v>
      </c>
      <c r="H203" t="str">
        <f>(IF(G203=1,"High","Low"))</f>
        <v>High</v>
      </c>
      <c r="I203">
        <f>(IF(F203&lt;-0.2,1,IF(F203&lt;0.2,2,3)))</f>
        <v>1</v>
      </c>
      <c r="J203" t="str">
        <f>(IF(I203=1,"High",IF(I203=2,"medium","low")))</f>
        <v>High</v>
      </c>
    </row>
    <row r="204" spans="1:10" x14ac:dyDescent="0.25">
      <c r="A204">
        <v>3287</v>
      </c>
      <c r="B204" t="s">
        <v>488</v>
      </c>
      <c r="C204" t="s">
        <v>856</v>
      </c>
      <c r="D204" t="s">
        <v>697</v>
      </c>
      <c r="E204">
        <v>11.7928</v>
      </c>
      <c r="F204">
        <f>(E204 - MEDIAN(E:E)) / (QUARTILE(E:E, 3) - QUARTILE(E:E, 1))</f>
        <v>-0.20091811962039285</v>
      </c>
      <c r="G204">
        <f>(IF(F204&lt;0,1,2))</f>
        <v>1</v>
      </c>
      <c r="H204" t="str">
        <f>(IF(G204=1,"High","Low"))</f>
        <v>High</v>
      </c>
      <c r="I204">
        <f>(IF(F204&lt;-0.2,1,IF(F204&lt;0.2,2,3)))</f>
        <v>1</v>
      </c>
      <c r="J204" t="str">
        <f>(IF(I204=1,"High",IF(I204=2,"medium","low")))</f>
        <v>High</v>
      </c>
    </row>
    <row r="205" spans="1:10" x14ac:dyDescent="0.25">
      <c r="A205">
        <v>14238</v>
      </c>
      <c r="B205" t="s">
        <v>260</v>
      </c>
      <c r="C205" t="s">
        <v>856</v>
      </c>
      <c r="D205" t="s">
        <v>100</v>
      </c>
      <c r="E205">
        <v>11.875</v>
      </c>
      <c r="F205">
        <f>(E205 - MEDIAN(E:E)) / (QUARTILE(E:E, 3) - QUARTILE(E:E, 1))</f>
        <v>-0.20001103509159124</v>
      </c>
      <c r="G205">
        <f>(IF(F205&lt;0,1,2))</f>
        <v>1</v>
      </c>
      <c r="H205" t="str">
        <f>(IF(G205=1,"High","Low"))</f>
        <v>High</v>
      </c>
      <c r="I205">
        <f>(IF(F205&lt;-0.2,1,IF(F205&lt;0.2,2,3)))</f>
        <v>1</v>
      </c>
      <c r="J205" t="str">
        <f>(IF(I205=1,"High",IF(I205=2,"medium","low")))</f>
        <v>High</v>
      </c>
    </row>
    <row r="206" spans="1:10" x14ac:dyDescent="0.25">
      <c r="A206">
        <v>15626</v>
      </c>
      <c r="B206" t="s">
        <v>325</v>
      </c>
      <c r="C206" t="s">
        <v>406</v>
      </c>
      <c r="D206" t="s">
        <v>368</v>
      </c>
      <c r="E206">
        <v>12</v>
      </c>
      <c r="F206">
        <f>(E206 - MEDIAN(E:E)) / (QUARTILE(E:E, 3) - QUARTILE(E:E, 1))</f>
        <v>-0.19863164864268373</v>
      </c>
      <c r="G206">
        <f>(IF(F206&lt;0,1,2))</f>
        <v>1</v>
      </c>
      <c r="H206" t="str">
        <f>(IF(G206=1,"High","Low"))</f>
        <v>High</v>
      </c>
      <c r="I206">
        <f>(IF(F206&lt;-0.2,1,IF(F206&lt;0.2,2,3)))</f>
        <v>2</v>
      </c>
      <c r="J206" t="str">
        <f>(IF(I206=1,"High",IF(I206=2,"medium","low")))</f>
        <v>medium</v>
      </c>
    </row>
    <row r="207" spans="1:10" x14ac:dyDescent="0.25">
      <c r="A207">
        <v>5105</v>
      </c>
      <c r="B207" t="s">
        <v>414</v>
      </c>
      <c r="C207" t="s">
        <v>424</v>
      </c>
      <c r="D207" t="s">
        <v>432</v>
      </c>
      <c r="E207">
        <v>12</v>
      </c>
      <c r="F207">
        <f>(E207 - MEDIAN(E:E)) / (QUARTILE(E:E, 3) - QUARTILE(E:E, 1))</f>
        <v>-0.19863164864268373</v>
      </c>
      <c r="G207">
        <f>(IF(F207&lt;0,1,2))</f>
        <v>1</v>
      </c>
      <c r="H207" t="str">
        <f>(IF(G207=1,"High","Low"))</f>
        <v>High</v>
      </c>
      <c r="I207">
        <f>(IF(F207&lt;-0.2,1,IF(F207&lt;0.2,2,3)))</f>
        <v>2</v>
      </c>
      <c r="J207" t="str">
        <f>(IF(I207=1,"High",IF(I207=2,"medium","low")))</f>
        <v>medium</v>
      </c>
    </row>
    <row r="208" spans="1:10" x14ac:dyDescent="0.25">
      <c r="A208">
        <v>2572</v>
      </c>
      <c r="B208" t="s">
        <v>489</v>
      </c>
      <c r="C208" t="s">
        <v>856</v>
      </c>
      <c r="D208" t="s">
        <v>698</v>
      </c>
      <c r="E208">
        <v>12</v>
      </c>
      <c r="F208">
        <f>(E208 - MEDIAN(E:E)) / (QUARTILE(E:E, 3) - QUARTILE(E:E, 1))</f>
        <v>-0.19863164864268373</v>
      </c>
      <c r="G208">
        <f>(IF(F208&lt;0,1,2))</f>
        <v>1</v>
      </c>
      <c r="H208" t="str">
        <f>(IF(G208=1,"High","Low"))</f>
        <v>High</v>
      </c>
      <c r="I208">
        <f>(IF(F208&lt;-0.2,1,IF(F208&lt;0.2,2,3)))</f>
        <v>2</v>
      </c>
      <c r="J208" t="str">
        <f>(IF(I208=1,"High",IF(I208=2,"medium","low")))</f>
        <v>medium</v>
      </c>
    </row>
    <row r="209" spans="1:10" x14ac:dyDescent="0.25">
      <c r="A209">
        <v>1136</v>
      </c>
      <c r="B209" t="s">
        <v>330</v>
      </c>
      <c r="C209" t="s">
        <v>889</v>
      </c>
      <c r="D209" t="s">
        <v>373</v>
      </c>
      <c r="E209">
        <v>12</v>
      </c>
      <c r="F209">
        <f>(E209 - MEDIAN(E:E)) / (QUARTILE(E:E, 3) - QUARTILE(E:E, 1))</f>
        <v>-0.19863164864268373</v>
      </c>
      <c r="G209">
        <f>(IF(F209&lt;0,1,2))</f>
        <v>1</v>
      </c>
      <c r="H209" t="str">
        <f>(IF(G209=1,"High","Low"))</f>
        <v>High</v>
      </c>
      <c r="I209">
        <f>(IF(F209&lt;-0.2,1,IF(F209&lt;0.2,2,3)))</f>
        <v>2</v>
      </c>
      <c r="J209" t="str">
        <f>(IF(I209=1,"High",IF(I209=2,"medium","low")))</f>
        <v>medium</v>
      </c>
    </row>
    <row r="210" spans="1:10" x14ac:dyDescent="0.25">
      <c r="A210">
        <v>1990</v>
      </c>
      <c r="B210" t="s">
        <v>863</v>
      </c>
      <c r="C210" t="s">
        <v>889</v>
      </c>
      <c r="D210" t="s">
        <v>896</v>
      </c>
      <c r="E210">
        <v>12</v>
      </c>
      <c r="F210">
        <f>(E210 - MEDIAN(E:E)) / (QUARTILE(E:E, 3) - QUARTILE(E:E, 1))</f>
        <v>-0.19863164864268373</v>
      </c>
      <c r="G210">
        <f>(IF(F210&lt;0,1,2))</f>
        <v>1</v>
      </c>
      <c r="H210" t="str">
        <f>(IF(G210=1,"High","Low"))</f>
        <v>High</v>
      </c>
      <c r="I210">
        <f>(IF(F210&lt;-0.2,1,IF(F210&lt;0.2,2,3)))</f>
        <v>2</v>
      </c>
      <c r="J210" t="str">
        <f>(IF(I210=1,"High",IF(I210=2,"medium","low")))</f>
        <v>medium</v>
      </c>
    </row>
    <row r="211" spans="1:10" x14ac:dyDescent="0.25">
      <c r="A211">
        <v>1825</v>
      </c>
      <c r="B211" t="s">
        <v>523</v>
      </c>
      <c r="C211" t="s">
        <v>889</v>
      </c>
      <c r="D211" t="s">
        <v>730</v>
      </c>
      <c r="E211">
        <v>12</v>
      </c>
      <c r="F211">
        <f>(E211 - MEDIAN(E:E)) / (QUARTILE(E:E, 3) - QUARTILE(E:E, 1))</f>
        <v>-0.19863164864268373</v>
      </c>
      <c r="G211">
        <f>(IF(F211&lt;0,1,2))</f>
        <v>1</v>
      </c>
      <c r="H211" t="str">
        <f>(IF(G211=1,"High","Low"))</f>
        <v>High</v>
      </c>
      <c r="I211">
        <f>(IF(F211&lt;-0.2,1,IF(F211&lt;0.2,2,3)))</f>
        <v>2</v>
      </c>
      <c r="J211" t="str">
        <f>(IF(I211=1,"High",IF(I211=2,"medium","low")))</f>
        <v>medium</v>
      </c>
    </row>
    <row r="212" spans="1:10" x14ac:dyDescent="0.25">
      <c r="A212">
        <v>5926</v>
      </c>
      <c r="B212" t="s">
        <v>346</v>
      </c>
      <c r="C212" t="s">
        <v>889</v>
      </c>
      <c r="D212" t="s">
        <v>389</v>
      </c>
      <c r="E212">
        <v>12</v>
      </c>
      <c r="F212">
        <f>(E212 - MEDIAN(E:E)) / (QUARTILE(E:E, 3) - QUARTILE(E:E, 1))</f>
        <v>-0.19863164864268373</v>
      </c>
      <c r="G212">
        <f>(IF(F212&lt;0,1,2))</f>
        <v>1</v>
      </c>
      <c r="H212" t="str">
        <f>(IF(G212=1,"High","Low"))</f>
        <v>High</v>
      </c>
      <c r="I212">
        <f>(IF(F212&lt;-0.2,1,IF(F212&lt;0.2,2,3)))</f>
        <v>2</v>
      </c>
      <c r="J212" t="str">
        <f>(IF(I212=1,"High",IF(I212=2,"medium","low")))</f>
        <v>medium</v>
      </c>
    </row>
    <row r="213" spans="1:10" x14ac:dyDescent="0.25">
      <c r="A213">
        <v>1824</v>
      </c>
      <c r="B213" t="s">
        <v>461</v>
      </c>
      <c r="C213" t="s">
        <v>889</v>
      </c>
      <c r="D213" t="s">
        <v>383</v>
      </c>
      <c r="E213">
        <v>12</v>
      </c>
      <c r="F213">
        <f>(E213 - MEDIAN(E:E)) / (QUARTILE(E:E, 3) - QUARTILE(E:E, 1))</f>
        <v>-0.19863164864268373</v>
      </c>
      <c r="G213">
        <f>(IF(F213&lt;0,1,2))</f>
        <v>1</v>
      </c>
      <c r="H213" t="str">
        <f>(IF(G213=1,"High","Low"))</f>
        <v>High</v>
      </c>
      <c r="I213">
        <f>(IF(F213&lt;-0.2,1,IF(F213&lt;0.2,2,3)))</f>
        <v>2</v>
      </c>
      <c r="J213" t="str">
        <f>(IF(I213=1,"High",IF(I213=2,"medium","low")))</f>
        <v>medium</v>
      </c>
    </row>
    <row r="214" spans="1:10" x14ac:dyDescent="0.25">
      <c r="A214">
        <v>1320</v>
      </c>
      <c r="B214" t="s">
        <v>234</v>
      </c>
      <c r="C214" t="s">
        <v>889</v>
      </c>
      <c r="D214" t="s">
        <v>75</v>
      </c>
      <c r="E214">
        <v>12</v>
      </c>
      <c r="F214">
        <f>(E214 - MEDIAN(E:E)) / (QUARTILE(E:E, 3) - QUARTILE(E:E, 1))</f>
        <v>-0.19863164864268373</v>
      </c>
      <c r="G214">
        <f>(IF(F214&lt;0,1,2))</f>
        <v>1</v>
      </c>
      <c r="H214" t="str">
        <f>(IF(G214=1,"High","Low"))</f>
        <v>High</v>
      </c>
      <c r="I214">
        <f>(IF(F214&lt;-0.2,1,IF(F214&lt;0.2,2,3)))</f>
        <v>2</v>
      </c>
      <c r="J214" t="str">
        <f>(IF(I214=1,"High",IF(I214=2,"medium","low")))</f>
        <v>medium</v>
      </c>
    </row>
    <row r="215" spans="1:10" x14ac:dyDescent="0.25">
      <c r="A215">
        <v>4225</v>
      </c>
      <c r="B215" t="s">
        <v>864</v>
      </c>
      <c r="C215" t="s">
        <v>889</v>
      </c>
      <c r="D215" t="s">
        <v>897</v>
      </c>
      <c r="E215">
        <v>12</v>
      </c>
      <c r="F215">
        <f>(E215 - MEDIAN(E:E)) / (QUARTILE(E:E, 3) - QUARTILE(E:E, 1))</f>
        <v>-0.19863164864268373</v>
      </c>
      <c r="G215">
        <f>(IF(F215&lt;0,1,2))</f>
        <v>1</v>
      </c>
      <c r="H215" t="str">
        <f>(IF(G215=1,"High","Low"))</f>
        <v>High</v>
      </c>
      <c r="I215">
        <f>(IF(F215&lt;-0.2,1,IF(F215&lt;0.2,2,3)))</f>
        <v>2</v>
      </c>
      <c r="J215" t="str">
        <f>(IF(I215=1,"High",IF(I215=2,"medium","low")))</f>
        <v>medium</v>
      </c>
    </row>
    <row r="216" spans="1:10" x14ac:dyDescent="0.25">
      <c r="A216">
        <v>852</v>
      </c>
      <c r="B216" t="s">
        <v>229</v>
      </c>
      <c r="C216" t="s">
        <v>319</v>
      </c>
      <c r="D216" t="s">
        <v>70</v>
      </c>
      <c r="E216">
        <v>12.190200000000001</v>
      </c>
      <c r="F216">
        <f>(E216 - MEDIAN(E:E)) / (QUARTILE(E:E, 3) - QUARTILE(E:E, 1))</f>
        <v>-0.19653277422202603</v>
      </c>
      <c r="G216">
        <f>(IF(F216&lt;0,1,2))</f>
        <v>1</v>
      </c>
      <c r="H216" t="str">
        <f>(IF(G216=1,"High","Low"))</f>
        <v>High</v>
      </c>
      <c r="I216">
        <f>(IF(F216&lt;-0.2,1,IF(F216&lt;0.2,2,3)))</f>
        <v>2</v>
      </c>
      <c r="J216" t="str">
        <f>(IF(I216=1,"High",IF(I216=2,"medium","low")))</f>
        <v>medium</v>
      </c>
    </row>
    <row r="217" spans="1:10" x14ac:dyDescent="0.25">
      <c r="A217">
        <v>2629</v>
      </c>
      <c r="B217" t="s">
        <v>490</v>
      </c>
      <c r="C217" t="s">
        <v>856</v>
      </c>
      <c r="D217" t="s">
        <v>699</v>
      </c>
      <c r="E217">
        <v>12.2033</v>
      </c>
      <c r="F217">
        <f>(E217 - MEDIAN(E:E)) / (QUARTILE(E:E, 3) - QUARTILE(E:E, 1))</f>
        <v>-0.19638821452218053</v>
      </c>
      <c r="G217">
        <f>(IF(F217&lt;0,1,2))</f>
        <v>1</v>
      </c>
      <c r="H217" t="str">
        <f>(IF(G217=1,"High","Low"))</f>
        <v>High</v>
      </c>
      <c r="I217">
        <f>(IF(F217&lt;-0.2,1,IF(F217&lt;0.2,2,3)))</f>
        <v>2</v>
      </c>
      <c r="J217" t="str">
        <f>(IF(I217=1,"High",IF(I217=2,"medium","low")))</f>
        <v>medium</v>
      </c>
    </row>
    <row r="218" spans="1:10" x14ac:dyDescent="0.25">
      <c r="A218">
        <v>2629</v>
      </c>
      <c r="B218" t="s">
        <v>490</v>
      </c>
      <c r="C218" t="s">
        <v>920</v>
      </c>
      <c r="D218" t="s">
        <v>699</v>
      </c>
      <c r="E218">
        <v>12.2033</v>
      </c>
      <c r="F218">
        <f>(E218 - MEDIAN(E:E)) / (QUARTILE(E:E, 3) - QUARTILE(E:E, 1))</f>
        <v>-0.19638821452218053</v>
      </c>
      <c r="G218">
        <f>(IF(F218&lt;0,1,2))</f>
        <v>1</v>
      </c>
      <c r="H218" t="str">
        <f>(IF(G218=1,"High","Low"))</f>
        <v>High</v>
      </c>
      <c r="I218">
        <f>(IF(F218&lt;-0.2,1,IF(F218&lt;0.2,2,3)))</f>
        <v>2</v>
      </c>
      <c r="J218" t="str">
        <f>(IF(I218=1,"High",IF(I218=2,"medium","low")))</f>
        <v>medium</v>
      </c>
    </row>
    <row r="219" spans="1:10" x14ac:dyDescent="0.25">
      <c r="A219">
        <v>6594</v>
      </c>
      <c r="B219" t="s">
        <v>230</v>
      </c>
      <c r="C219" t="s">
        <v>319</v>
      </c>
      <c r="D219" t="s">
        <v>71</v>
      </c>
      <c r="E219">
        <v>12.3</v>
      </c>
      <c r="F219">
        <f>(E219 - MEDIAN(E:E)) / (QUARTILE(E:E, 3) - QUARTILE(E:E, 1))</f>
        <v>-0.19532112116530564</v>
      </c>
      <c r="G219">
        <f>(IF(F219&lt;0,1,2))</f>
        <v>1</v>
      </c>
      <c r="H219" t="str">
        <f>(IF(G219=1,"High","Low"))</f>
        <v>High</v>
      </c>
      <c r="I219">
        <f>(IF(F219&lt;-0.2,1,IF(F219&lt;0.2,2,3)))</f>
        <v>2</v>
      </c>
      <c r="J219" t="str">
        <f>(IF(I219=1,"High",IF(I219=2,"medium","low")))</f>
        <v>medium</v>
      </c>
    </row>
    <row r="220" spans="1:10" x14ac:dyDescent="0.25">
      <c r="A220">
        <v>1584</v>
      </c>
      <c r="B220" t="s">
        <v>231</v>
      </c>
      <c r="C220" t="s">
        <v>319</v>
      </c>
      <c r="D220" t="s">
        <v>72</v>
      </c>
      <c r="E220">
        <v>12.5</v>
      </c>
      <c r="F220">
        <f>(E220 - MEDIAN(E:E)) / (QUARTILE(E:E, 3) - QUARTILE(E:E, 1))</f>
        <v>-0.19311410284705363</v>
      </c>
      <c r="G220">
        <f>(IF(F220&lt;0,1,2))</f>
        <v>1</v>
      </c>
      <c r="H220" t="str">
        <f>(IF(G220=1,"High","Low"))</f>
        <v>High</v>
      </c>
      <c r="I220">
        <f>(IF(F220&lt;-0.2,1,IF(F220&lt;0.2,2,3)))</f>
        <v>2</v>
      </c>
      <c r="J220" t="str">
        <f>(IF(I220=1,"High",IF(I220=2,"medium","low")))</f>
        <v>medium</v>
      </c>
    </row>
    <row r="221" spans="1:10" x14ac:dyDescent="0.25">
      <c r="A221">
        <v>5806</v>
      </c>
      <c r="B221" t="s">
        <v>232</v>
      </c>
      <c r="C221" t="s">
        <v>319</v>
      </c>
      <c r="D221" t="s">
        <v>73</v>
      </c>
      <c r="E221">
        <v>12.5</v>
      </c>
      <c r="F221">
        <f>(E221 - MEDIAN(E:E)) / (QUARTILE(E:E, 3) - QUARTILE(E:E, 1))</f>
        <v>-0.19311410284705363</v>
      </c>
      <c r="G221">
        <f>(IF(F221&lt;0,1,2))</f>
        <v>1</v>
      </c>
      <c r="H221" t="str">
        <f>(IF(G221=1,"High","Low"))</f>
        <v>High</v>
      </c>
      <c r="I221">
        <f>(IF(F221&lt;-0.2,1,IF(F221&lt;0.2,2,3)))</f>
        <v>2</v>
      </c>
      <c r="J221" t="str">
        <f>(IF(I221=1,"High",IF(I221=2,"medium","low")))</f>
        <v>medium</v>
      </c>
    </row>
    <row r="222" spans="1:10" x14ac:dyDescent="0.25">
      <c r="A222">
        <v>1507</v>
      </c>
      <c r="B222" t="s">
        <v>233</v>
      </c>
      <c r="C222" t="s">
        <v>319</v>
      </c>
      <c r="D222" t="s">
        <v>74</v>
      </c>
      <c r="E222">
        <v>12.5</v>
      </c>
      <c r="F222">
        <f>(E222 - MEDIAN(E:E)) / (QUARTILE(E:E, 3) - QUARTILE(E:E, 1))</f>
        <v>-0.19311410284705363</v>
      </c>
      <c r="G222">
        <f>(IF(F222&lt;0,1,2))</f>
        <v>1</v>
      </c>
      <c r="H222" t="str">
        <f>(IF(G222=1,"High","Low"))</f>
        <v>High</v>
      </c>
      <c r="I222">
        <f>(IF(F222&lt;-0.2,1,IF(F222&lt;0.2,2,3)))</f>
        <v>2</v>
      </c>
      <c r="J222" t="str">
        <f>(IF(I222=1,"High",IF(I222=2,"medium","low")))</f>
        <v>medium</v>
      </c>
    </row>
    <row r="223" spans="1:10" x14ac:dyDescent="0.25">
      <c r="A223">
        <v>1320</v>
      </c>
      <c r="B223" t="s">
        <v>234</v>
      </c>
      <c r="C223" t="s">
        <v>319</v>
      </c>
      <c r="D223" t="s">
        <v>75</v>
      </c>
      <c r="E223">
        <v>12.5</v>
      </c>
      <c r="F223">
        <f>(E223 - MEDIAN(E:E)) / (QUARTILE(E:E, 3) - QUARTILE(E:E, 1))</f>
        <v>-0.19311410284705363</v>
      </c>
      <c r="G223">
        <f>(IF(F223&lt;0,1,2))</f>
        <v>1</v>
      </c>
      <c r="H223" t="str">
        <f>(IF(G223=1,"High","Low"))</f>
        <v>High</v>
      </c>
      <c r="I223">
        <f>(IF(F223&lt;-0.2,1,IF(F223&lt;0.2,2,3)))</f>
        <v>2</v>
      </c>
      <c r="J223" t="str">
        <f>(IF(I223=1,"High",IF(I223=2,"medium","low")))</f>
        <v>medium</v>
      </c>
    </row>
    <row r="224" spans="1:10" x14ac:dyDescent="0.25">
      <c r="A224">
        <v>5805</v>
      </c>
      <c r="B224" t="s">
        <v>235</v>
      </c>
      <c r="C224" t="s">
        <v>319</v>
      </c>
      <c r="D224" t="s">
        <v>76</v>
      </c>
      <c r="E224">
        <v>12.5</v>
      </c>
      <c r="F224">
        <f>(E224 - MEDIAN(E:E)) / (QUARTILE(E:E, 3) - QUARTILE(E:E, 1))</f>
        <v>-0.19311410284705363</v>
      </c>
      <c r="G224">
        <f>(IF(F224&lt;0,1,2))</f>
        <v>1</v>
      </c>
      <c r="H224" t="str">
        <f>(IF(G224=1,"High","Low"))</f>
        <v>High</v>
      </c>
      <c r="I224">
        <f>(IF(F224&lt;-0.2,1,IF(F224&lt;0.2,2,3)))</f>
        <v>2</v>
      </c>
      <c r="J224" t="str">
        <f>(IF(I224=1,"High",IF(I224=2,"medium","low")))</f>
        <v>medium</v>
      </c>
    </row>
    <row r="225" spans="1:10" x14ac:dyDescent="0.25">
      <c r="A225">
        <v>5569</v>
      </c>
      <c r="B225" t="s">
        <v>326</v>
      </c>
      <c r="C225" t="s">
        <v>406</v>
      </c>
      <c r="D225" t="s">
        <v>369</v>
      </c>
      <c r="E225">
        <v>12.5</v>
      </c>
      <c r="F225">
        <f>(E225 - MEDIAN(E:E)) / (QUARTILE(E:E, 3) - QUARTILE(E:E, 1))</f>
        <v>-0.19311410284705363</v>
      </c>
      <c r="G225">
        <f>(IF(F225&lt;0,1,2))</f>
        <v>1</v>
      </c>
      <c r="H225" t="str">
        <f>(IF(G225=1,"High","Low"))</f>
        <v>High</v>
      </c>
      <c r="I225">
        <f>(IF(F225&lt;-0.2,1,IF(F225&lt;0.2,2,3)))</f>
        <v>2</v>
      </c>
      <c r="J225" t="str">
        <f>(IF(I225=1,"High",IF(I225=2,"medium","low")))</f>
        <v>medium</v>
      </c>
    </row>
    <row r="226" spans="1:10" x14ac:dyDescent="0.25">
      <c r="A226">
        <v>6134</v>
      </c>
      <c r="B226" t="s">
        <v>256</v>
      </c>
      <c r="C226" t="s">
        <v>856</v>
      </c>
      <c r="D226" t="s">
        <v>97</v>
      </c>
      <c r="E226">
        <v>12.5</v>
      </c>
      <c r="F226">
        <f>(E226 - MEDIAN(E:E)) / (QUARTILE(E:E, 3) - QUARTILE(E:E, 1))</f>
        <v>-0.19311410284705363</v>
      </c>
      <c r="G226">
        <f>(IF(F226&lt;0,1,2))</f>
        <v>1</v>
      </c>
      <c r="H226" t="str">
        <f>(IF(G226=1,"High","Low"))</f>
        <v>High</v>
      </c>
      <c r="I226">
        <f>(IF(F226&lt;-0.2,1,IF(F226&lt;0.2,2,3)))</f>
        <v>2</v>
      </c>
      <c r="J226" t="str">
        <f>(IF(I226=1,"High",IF(I226=2,"medium","low")))</f>
        <v>medium</v>
      </c>
    </row>
    <row r="227" spans="1:10" x14ac:dyDescent="0.25">
      <c r="A227">
        <v>5359</v>
      </c>
      <c r="B227" t="s">
        <v>359</v>
      </c>
      <c r="C227" t="s">
        <v>856</v>
      </c>
      <c r="D227" t="s">
        <v>402</v>
      </c>
      <c r="E227">
        <v>12.5</v>
      </c>
      <c r="F227">
        <f>(E227 - MEDIAN(E:E)) / (QUARTILE(E:E, 3) - QUARTILE(E:E, 1))</f>
        <v>-0.19311410284705363</v>
      </c>
      <c r="G227">
        <f>(IF(F227&lt;0,1,2))</f>
        <v>1</v>
      </c>
      <c r="H227" t="str">
        <f>(IF(G227=1,"High","Low"))</f>
        <v>High</v>
      </c>
      <c r="I227">
        <f>(IF(F227&lt;-0.2,1,IF(F227&lt;0.2,2,3)))</f>
        <v>2</v>
      </c>
      <c r="J227" t="str">
        <f>(IF(I227=1,"High",IF(I227=2,"medium","low")))</f>
        <v>medium</v>
      </c>
    </row>
    <row r="228" spans="1:10" x14ac:dyDescent="0.25">
      <c r="A228">
        <v>6636</v>
      </c>
      <c r="B228" t="s">
        <v>491</v>
      </c>
      <c r="C228" t="s">
        <v>856</v>
      </c>
      <c r="D228" t="s">
        <v>700</v>
      </c>
      <c r="E228">
        <v>12.5</v>
      </c>
      <c r="F228">
        <f>(E228 - MEDIAN(E:E)) / (QUARTILE(E:E, 3) - QUARTILE(E:E, 1))</f>
        <v>-0.19311410284705363</v>
      </c>
      <c r="G228">
        <f>(IF(F228&lt;0,1,2))</f>
        <v>1</v>
      </c>
      <c r="H228" t="str">
        <f>(IF(G228=1,"High","Low"))</f>
        <v>High</v>
      </c>
      <c r="I228">
        <f>(IF(F228&lt;-0.2,1,IF(F228&lt;0.2,2,3)))</f>
        <v>2</v>
      </c>
      <c r="J228" t="str">
        <f>(IF(I228=1,"High",IF(I228=2,"medium","low")))</f>
        <v>medium</v>
      </c>
    </row>
    <row r="229" spans="1:10" x14ac:dyDescent="0.25">
      <c r="A229">
        <v>11246</v>
      </c>
      <c r="B229" t="s">
        <v>258</v>
      </c>
      <c r="C229" t="s">
        <v>856</v>
      </c>
      <c r="D229" t="s">
        <v>99</v>
      </c>
      <c r="E229">
        <v>12.5</v>
      </c>
      <c r="F229">
        <f>(E229 - MEDIAN(E:E)) / (QUARTILE(E:E, 3) - QUARTILE(E:E, 1))</f>
        <v>-0.19311410284705363</v>
      </c>
      <c r="G229">
        <f>(IF(F229&lt;0,1,2))</f>
        <v>1</v>
      </c>
      <c r="H229" t="str">
        <f>(IF(G229=1,"High","Low"))</f>
        <v>High</v>
      </c>
      <c r="I229">
        <f>(IF(F229&lt;-0.2,1,IF(F229&lt;0.2,2,3)))</f>
        <v>2</v>
      </c>
      <c r="J229" t="str">
        <f>(IF(I229=1,"High",IF(I229=2,"medium","low")))</f>
        <v>medium</v>
      </c>
    </row>
    <row r="230" spans="1:10" x14ac:dyDescent="0.25">
      <c r="A230">
        <v>7376</v>
      </c>
      <c r="B230" t="s">
        <v>492</v>
      </c>
      <c r="C230" t="s">
        <v>856</v>
      </c>
      <c r="D230" t="s">
        <v>701</v>
      </c>
      <c r="E230">
        <v>12.5</v>
      </c>
      <c r="F230">
        <f>(E230 - MEDIAN(E:E)) / (QUARTILE(E:E, 3) - QUARTILE(E:E, 1))</f>
        <v>-0.19311410284705363</v>
      </c>
      <c r="G230">
        <f>(IF(F230&lt;0,1,2))</f>
        <v>1</v>
      </c>
      <c r="H230" t="str">
        <f>(IF(G230=1,"High","Low"))</f>
        <v>High</v>
      </c>
      <c r="I230">
        <f>(IF(F230&lt;-0.2,1,IF(F230&lt;0.2,2,3)))</f>
        <v>2</v>
      </c>
      <c r="J230" t="str">
        <f>(IF(I230=1,"High",IF(I230=2,"medium","low")))</f>
        <v>medium</v>
      </c>
    </row>
    <row r="231" spans="1:10" x14ac:dyDescent="0.25">
      <c r="A231">
        <v>626</v>
      </c>
      <c r="B231" t="s">
        <v>199</v>
      </c>
      <c r="C231" t="s">
        <v>889</v>
      </c>
      <c r="D231" t="s">
        <v>41</v>
      </c>
      <c r="E231">
        <v>12.5</v>
      </c>
      <c r="F231">
        <f>(E231 - MEDIAN(E:E)) / (QUARTILE(E:E, 3) - QUARTILE(E:E, 1))</f>
        <v>-0.19311410284705363</v>
      </c>
      <c r="G231">
        <f>(IF(F231&lt;0,1,2))</f>
        <v>1</v>
      </c>
      <c r="H231" t="str">
        <f>(IF(G231=1,"High","Low"))</f>
        <v>High</v>
      </c>
      <c r="I231">
        <f>(IF(F231&lt;-0.2,1,IF(F231&lt;0.2,2,3)))</f>
        <v>2</v>
      </c>
      <c r="J231" t="str">
        <f>(IF(I231=1,"High",IF(I231=2,"medium","low")))</f>
        <v>medium</v>
      </c>
    </row>
    <row r="232" spans="1:10" x14ac:dyDescent="0.25">
      <c r="A232">
        <v>3460</v>
      </c>
      <c r="B232" t="s">
        <v>865</v>
      </c>
      <c r="C232" t="s">
        <v>889</v>
      </c>
      <c r="D232" t="s">
        <v>898</v>
      </c>
      <c r="E232">
        <v>12.5</v>
      </c>
      <c r="F232">
        <f>(E232 - MEDIAN(E:E)) / (QUARTILE(E:E, 3) - QUARTILE(E:E, 1))</f>
        <v>-0.19311410284705363</v>
      </c>
      <c r="G232">
        <f>(IF(F232&lt;0,1,2))</f>
        <v>1</v>
      </c>
      <c r="H232" t="str">
        <f>(IF(G232=1,"High","Low"))</f>
        <v>High</v>
      </c>
      <c r="I232">
        <f>(IF(F232&lt;-0.2,1,IF(F232&lt;0.2,2,3)))</f>
        <v>2</v>
      </c>
      <c r="J232" t="str">
        <f>(IF(I232=1,"High",IF(I232=2,"medium","low")))</f>
        <v>medium</v>
      </c>
    </row>
    <row r="233" spans="1:10" x14ac:dyDescent="0.25">
      <c r="A233">
        <v>22201</v>
      </c>
      <c r="B233" t="s">
        <v>866</v>
      </c>
      <c r="C233" t="s">
        <v>889</v>
      </c>
      <c r="D233" t="s">
        <v>899</v>
      </c>
      <c r="E233">
        <v>12.5</v>
      </c>
      <c r="F233">
        <f>(E233 - MEDIAN(E:E)) / (QUARTILE(E:E, 3) - QUARTILE(E:E, 1))</f>
        <v>-0.19311410284705363</v>
      </c>
      <c r="G233">
        <f>(IF(F233&lt;0,1,2))</f>
        <v>1</v>
      </c>
      <c r="H233" t="str">
        <f>(IF(G233=1,"High","Low"))</f>
        <v>High</v>
      </c>
      <c r="I233">
        <f>(IF(F233&lt;-0.2,1,IF(F233&lt;0.2,2,3)))</f>
        <v>2</v>
      </c>
      <c r="J233" t="str">
        <f>(IF(I233=1,"High",IF(I233=2,"medium","low")))</f>
        <v>medium</v>
      </c>
    </row>
    <row r="234" spans="1:10" x14ac:dyDescent="0.25">
      <c r="A234">
        <v>3912</v>
      </c>
      <c r="B234" t="s">
        <v>547</v>
      </c>
      <c r="C234" t="s">
        <v>889</v>
      </c>
      <c r="D234" t="s">
        <v>754</v>
      </c>
      <c r="E234">
        <v>12.5</v>
      </c>
      <c r="F234">
        <f>(E234 - MEDIAN(E:E)) / (QUARTILE(E:E, 3) - QUARTILE(E:E, 1))</f>
        <v>-0.19311410284705363</v>
      </c>
      <c r="G234">
        <f>(IF(F234&lt;0,1,2))</f>
        <v>1</v>
      </c>
      <c r="H234" t="str">
        <f>(IF(G234=1,"High","Low"))</f>
        <v>High</v>
      </c>
      <c r="I234">
        <f>(IF(F234&lt;-0.2,1,IF(F234&lt;0.2,2,3)))</f>
        <v>2</v>
      </c>
      <c r="J234" t="str">
        <f>(IF(I234=1,"High",IF(I234=2,"medium","low")))</f>
        <v>medium</v>
      </c>
    </row>
    <row r="235" spans="1:10" x14ac:dyDescent="0.25">
      <c r="A235">
        <v>3913</v>
      </c>
      <c r="B235" t="s">
        <v>523</v>
      </c>
      <c r="C235" t="s">
        <v>889</v>
      </c>
      <c r="D235" t="s">
        <v>731</v>
      </c>
      <c r="E235">
        <v>12.5</v>
      </c>
      <c r="F235">
        <f>(E235 - MEDIAN(E:E)) / (QUARTILE(E:E, 3) - QUARTILE(E:E, 1))</f>
        <v>-0.19311410284705363</v>
      </c>
      <c r="G235">
        <f>(IF(F235&lt;0,1,2))</f>
        <v>1</v>
      </c>
      <c r="H235" t="str">
        <f>(IF(G235=1,"High","Low"))</f>
        <v>High</v>
      </c>
      <c r="I235">
        <f>(IF(F235&lt;-0.2,1,IF(F235&lt;0.2,2,3)))</f>
        <v>2</v>
      </c>
      <c r="J235" t="str">
        <f>(IF(I235=1,"High",IF(I235=2,"medium","low")))</f>
        <v>medium</v>
      </c>
    </row>
    <row r="236" spans="1:10" x14ac:dyDescent="0.25">
      <c r="A236">
        <v>6636</v>
      </c>
      <c r="B236" t="s">
        <v>491</v>
      </c>
      <c r="C236" t="s">
        <v>927</v>
      </c>
      <c r="D236" t="s">
        <v>700</v>
      </c>
      <c r="E236">
        <v>12.5</v>
      </c>
      <c r="F236">
        <f>(E236 - MEDIAN(E:E)) / (QUARTILE(E:E, 3) - QUARTILE(E:E, 1))</f>
        <v>-0.19311410284705363</v>
      </c>
      <c r="G236">
        <f>(IF(F236&lt;0,1,2))</f>
        <v>1</v>
      </c>
      <c r="H236" t="str">
        <f>(IF(G236=1,"High","Low"))</f>
        <v>High</v>
      </c>
      <c r="I236">
        <f>(IF(F236&lt;-0.2,1,IF(F236&lt;0.2,2,3)))</f>
        <v>2</v>
      </c>
      <c r="J236" t="str">
        <f>(IF(I236=1,"High",IF(I236=2,"medium","low")))</f>
        <v>medium</v>
      </c>
    </row>
    <row r="237" spans="1:10" x14ac:dyDescent="0.25">
      <c r="A237">
        <v>6636</v>
      </c>
      <c r="B237" t="s">
        <v>491</v>
      </c>
      <c r="C237" t="s">
        <v>920</v>
      </c>
      <c r="D237" t="s">
        <v>700</v>
      </c>
      <c r="E237">
        <v>12.5</v>
      </c>
      <c r="F237">
        <f>(E237 - MEDIAN(E:E)) / (QUARTILE(E:E, 3) - QUARTILE(E:E, 1))</f>
        <v>-0.19311410284705363</v>
      </c>
      <c r="G237">
        <f>(IF(F237&lt;0,1,2))</f>
        <v>1</v>
      </c>
      <c r="H237" t="str">
        <f>(IF(G237=1,"High","Low"))</f>
        <v>High</v>
      </c>
      <c r="I237">
        <f>(IF(F237&lt;-0.2,1,IF(F237&lt;0.2,2,3)))</f>
        <v>2</v>
      </c>
      <c r="J237" t="str">
        <f>(IF(I237=1,"High",IF(I237=2,"medium","low")))</f>
        <v>medium</v>
      </c>
    </row>
    <row r="238" spans="1:10" x14ac:dyDescent="0.25">
      <c r="A238">
        <v>2383</v>
      </c>
      <c r="B238" t="s">
        <v>493</v>
      </c>
      <c r="C238" t="s">
        <v>856</v>
      </c>
      <c r="D238" t="s">
        <v>702</v>
      </c>
      <c r="E238">
        <v>12.5358</v>
      </c>
      <c r="F238">
        <f>(E238 - MEDIAN(E:E)) / (QUARTILE(E:E, 3) - QUARTILE(E:E, 1))</f>
        <v>-0.19271904656808647</v>
      </c>
      <c r="G238">
        <f>(IF(F238&lt;0,1,2))</f>
        <v>1</v>
      </c>
      <c r="H238" t="str">
        <f>(IF(G238=1,"High","Low"))</f>
        <v>High</v>
      </c>
      <c r="I238">
        <f>(IF(F238&lt;-0.2,1,IF(F238&lt;0.2,2,3)))</f>
        <v>2</v>
      </c>
      <c r="J238" t="str">
        <f>(IF(I238=1,"High",IF(I238=2,"medium","low")))</f>
        <v>medium</v>
      </c>
    </row>
    <row r="239" spans="1:10" x14ac:dyDescent="0.25">
      <c r="A239">
        <v>5622</v>
      </c>
      <c r="B239" t="s">
        <v>206</v>
      </c>
      <c r="C239" t="s">
        <v>856</v>
      </c>
      <c r="D239" t="s">
        <v>48</v>
      </c>
      <c r="E239">
        <v>12.639900000000001</v>
      </c>
      <c r="F239">
        <f>(E239 - MEDIAN(E:E)) / (QUARTILE(E:E, 3) - QUARTILE(E:E, 1))</f>
        <v>-0.1915702935334363</v>
      </c>
      <c r="G239">
        <f>(IF(F239&lt;0,1,2))</f>
        <v>1</v>
      </c>
      <c r="H239" t="str">
        <f>(IF(G239=1,"High","Low"))</f>
        <v>High</v>
      </c>
      <c r="I239">
        <f>(IF(F239&lt;-0.2,1,IF(F239&lt;0.2,2,3)))</f>
        <v>2</v>
      </c>
      <c r="J239" t="str">
        <f>(IF(I239=1,"High",IF(I239=2,"medium","low")))</f>
        <v>medium</v>
      </c>
    </row>
    <row r="240" spans="1:10" x14ac:dyDescent="0.25">
      <c r="A240">
        <v>9760</v>
      </c>
      <c r="B240" t="s">
        <v>494</v>
      </c>
      <c r="C240" t="s">
        <v>856</v>
      </c>
      <c r="D240" t="s">
        <v>703</v>
      </c>
      <c r="E240">
        <v>12.6989</v>
      </c>
      <c r="F240">
        <f>(E240 - MEDIAN(E:E)) / (QUARTILE(E:E, 3) - QUARTILE(E:E, 1))</f>
        <v>-0.19091922312955195</v>
      </c>
      <c r="G240">
        <f>(IF(F240&lt;0,1,2))</f>
        <v>1</v>
      </c>
      <c r="H240" t="str">
        <f>(IF(G240=1,"High","Low"))</f>
        <v>High</v>
      </c>
      <c r="I240">
        <f>(IF(F240&lt;-0.2,1,IF(F240&lt;0.2,2,3)))</f>
        <v>2</v>
      </c>
      <c r="J240" t="str">
        <f>(IF(I240=1,"High",IF(I240=2,"medium","low")))</f>
        <v>medium</v>
      </c>
    </row>
    <row r="241" spans="1:10" x14ac:dyDescent="0.25">
      <c r="A241">
        <v>4955</v>
      </c>
      <c r="B241" t="s">
        <v>236</v>
      </c>
      <c r="C241" t="s">
        <v>319</v>
      </c>
      <c r="D241" t="s">
        <v>77</v>
      </c>
      <c r="E241">
        <v>13.0532</v>
      </c>
      <c r="F241">
        <f>(E241 - MEDIAN(E:E)) / (QUARTILE(E:E, 3) - QUARTILE(E:E, 1))</f>
        <v>-0.18700949017876847</v>
      </c>
      <c r="G241">
        <f>(IF(F241&lt;0,1,2))</f>
        <v>1</v>
      </c>
      <c r="H241" t="str">
        <f>(IF(G241=1,"High","Low"))</f>
        <v>High</v>
      </c>
      <c r="I241">
        <f>(IF(F241&lt;-0.2,1,IF(F241&lt;0.2,2,3)))</f>
        <v>2</v>
      </c>
      <c r="J241" t="str">
        <f>(IF(I241=1,"High",IF(I241=2,"medium","low")))</f>
        <v>medium</v>
      </c>
    </row>
    <row r="242" spans="1:10" x14ac:dyDescent="0.25">
      <c r="A242">
        <v>2265</v>
      </c>
      <c r="B242" t="s">
        <v>495</v>
      </c>
      <c r="C242" t="s">
        <v>856</v>
      </c>
      <c r="D242" t="s">
        <v>704</v>
      </c>
      <c r="E242">
        <v>13.1569</v>
      </c>
      <c r="F242">
        <f>(E242 - MEDIAN(E:E)) / (QUARTILE(E:E, 3) - QUARTILE(E:E, 1))</f>
        <v>-0.18586515118075478</v>
      </c>
      <c r="G242">
        <f>(IF(F242&lt;0,1,2))</f>
        <v>1</v>
      </c>
      <c r="H242" t="str">
        <f>(IF(G242=1,"High","Low"))</f>
        <v>High</v>
      </c>
      <c r="I242">
        <f>(IF(F242&lt;-0.2,1,IF(F242&lt;0.2,2,3)))</f>
        <v>2</v>
      </c>
      <c r="J242" t="str">
        <f>(IF(I242=1,"High",IF(I242=2,"medium","low")))</f>
        <v>medium</v>
      </c>
    </row>
    <row r="243" spans="1:10" x14ac:dyDescent="0.25">
      <c r="A243">
        <v>3329</v>
      </c>
      <c r="B243" t="s">
        <v>324</v>
      </c>
      <c r="C243" t="s">
        <v>856</v>
      </c>
      <c r="D243" t="s">
        <v>367</v>
      </c>
      <c r="E243">
        <v>13.3</v>
      </c>
      <c r="F243">
        <f>(E243 - MEDIAN(E:E)) / (QUARTILE(E:E, 3) - QUARTILE(E:E, 1))</f>
        <v>-0.18428602957404544</v>
      </c>
      <c r="G243">
        <f>(IF(F243&lt;0,1,2))</f>
        <v>1</v>
      </c>
      <c r="H243" t="str">
        <f>(IF(G243=1,"High","Low"))</f>
        <v>High</v>
      </c>
      <c r="I243">
        <f>(IF(F243&lt;-0.2,1,IF(F243&lt;0.2,2,3)))</f>
        <v>2</v>
      </c>
      <c r="J243" t="str">
        <f>(IF(I243=1,"High",IF(I243=2,"medium","low")))</f>
        <v>medium</v>
      </c>
    </row>
    <row r="244" spans="1:10" x14ac:dyDescent="0.25">
      <c r="A244">
        <v>5115</v>
      </c>
      <c r="B244" t="s">
        <v>176</v>
      </c>
      <c r="C244" t="s">
        <v>856</v>
      </c>
      <c r="D244" t="s">
        <v>18</v>
      </c>
      <c r="E244">
        <v>13.440899999999999</v>
      </c>
      <c r="F244">
        <f>(E244 - MEDIAN(E:E)) / (QUARTILE(E:E, 3) - QUARTILE(E:E, 1))</f>
        <v>-0.18273118516883691</v>
      </c>
      <c r="G244">
        <f>(IF(F244&lt;0,1,2))</f>
        <v>1</v>
      </c>
      <c r="H244" t="str">
        <f>(IF(G244=1,"High","Low"))</f>
        <v>High</v>
      </c>
      <c r="I244">
        <f>(IF(F244&lt;-0.2,1,IF(F244&lt;0.2,2,3)))</f>
        <v>2</v>
      </c>
      <c r="J244" t="str">
        <f>(IF(I244=1,"High",IF(I244=2,"medium","low")))</f>
        <v>medium</v>
      </c>
    </row>
    <row r="245" spans="1:10" x14ac:dyDescent="0.25">
      <c r="A245">
        <v>1854</v>
      </c>
      <c r="B245" t="s">
        <v>202</v>
      </c>
      <c r="C245" t="s">
        <v>856</v>
      </c>
      <c r="D245" t="s">
        <v>44</v>
      </c>
      <c r="E245">
        <v>13.522600000000001</v>
      </c>
      <c r="F245">
        <f>(E245 - MEDIAN(E:E)) / (QUARTILE(E:E, 3) - QUARTILE(E:E, 1))</f>
        <v>-0.18182961818583093</v>
      </c>
      <c r="G245">
        <f>(IF(F245&lt;0,1,2))</f>
        <v>1</v>
      </c>
      <c r="H245" t="str">
        <f>(IF(G245=1,"High","Low"))</f>
        <v>High</v>
      </c>
      <c r="I245">
        <f>(IF(F245&lt;-0.2,1,IF(F245&lt;0.2,2,3)))</f>
        <v>2</v>
      </c>
      <c r="J245" t="str">
        <f>(IF(I245=1,"High",IF(I245=2,"medium","low")))</f>
        <v>medium</v>
      </c>
    </row>
    <row r="246" spans="1:10" x14ac:dyDescent="0.25">
      <c r="A246">
        <v>1919</v>
      </c>
      <c r="B246" t="s">
        <v>292</v>
      </c>
      <c r="C246" t="s">
        <v>920</v>
      </c>
      <c r="D246" t="s">
        <v>129</v>
      </c>
      <c r="E246">
        <v>13.7943</v>
      </c>
      <c r="F246">
        <f>(E246 - MEDIAN(E:E)) / (QUARTILE(E:E, 3) - QUARTILE(E:E, 1))</f>
        <v>-0.17883138380048555</v>
      </c>
      <c r="G246">
        <f>(IF(F246&lt;0,1,2))</f>
        <v>1</v>
      </c>
      <c r="H246" t="str">
        <f>(IF(G246=1,"High","Low"))</f>
        <v>High</v>
      </c>
      <c r="I246">
        <f>(IF(F246&lt;-0.2,1,IF(F246&lt;0.2,2,3)))</f>
        <v>2</v>
      </c>
      <c r="J246" t="str">
        <f>(IF(I246=1,"High",IF(I246=2,"medium","low")))</f>
        <v>medium</v>
      </c>
    </row>
    <row r="247" spans="1:10" x14ac:dyDescent="0.25">
      <c r="A247">
        <v>10759</v>
      </c>
      <c r="B247" t="s">
        <v>261</v>
      </c>
      <c r="C247" t="s">
        <v>856</v>
      </c>
      <c r="D247" t="s">
        <v>101</v>
      </c>
      <c r="E247">
        <v>13.8017</v>
      </c>
      <c r="F247">
        <f>(E247 - MEDIAN(E:E)) / (QUARTILE(E:E, 3) - QUARTILE(E:E, 1))</f>
        <v>-0.1787497241227102</v>
      </c>
      <c r="G247">
        <f>(IF(F247&lt;0,1,2))</f>
        <v>1</v>
      </c>
      <c r="H247" t="str">
        <f>(IF(G247=1,"High","Low"))</f>
        <v>High</v>
      </c>
      <c r="I247">
        <f>(IF(F247&lt;-0.2,1,IF(F247&lt;0.2,2,3)))</f>
        <v>2</v>
      </c>
      <c r="J247" t="str">
        <f>(IF(I247=1,"High",IF(I247=2,"medium","low")))</f>
        <v>medium</v>
      </c>
    </row>
    <row r="248" spans="1:10" x14ac:dyDescent="0.25">
      <c r="A248">
        <v>2369</v>
      </c>
      <c r="B248" t="s">
        <v>496</v>
      </c>
      <c r="C248" t="s">
        <v>856</v>
      </c>
      <c r="D248" t="s">
        <v>705</v>
      </c>
      <c r="E248">
        <v>14.1015</v>
      </c>
      <c r="F248">
        <f>(E248 - MEDIAN(E:E)) / (QUARTILE(E:E, 3) - QUARTILE(E:E, 1))</f>
        <v>-0.17544140366365041</v>
      </c>
      <c r="G248">
        <f>(IF(F248&lt;0,1,2))</f>
        <v>1</v>
      </c>
      <c r="H248" t="str">
        <f>(IF(G248=1,"High","Low"))</f>
        <v>High</v>
      </c>
      <c r="I248">
        <f>(IF(F248&lt;-0.2,1,IF(F248&lt;0.2,2,3)))</f>
        <v>2</v>
      </c>
      <c r="J248" t="str">
        <f>(IF(I248=1,"High",IF(I248=2,"medium","low")))</f>
        <v>medium</v>
      </c>
    </row>
    <row r="249" spans="1:10" x14ac:dyDescent="0.25">
      <c r="A249">
        <v>5730</v>
      </c>
      <c r="B249" t="s">
        <v>471</v>
      </c>
      <c r="C249" t="s">
        <v>889</v>
      </c>
      <c r="D249" t="s">
        <v>680</v>
      </c>
      <c r="E249">
        <v>14.2501</v>
      </c>
      <c r="F249">
        <f>(E249 - MEDIAN(E:E)) / (QUARTILE(E:E, 3) - QUARTILE(E:E, 1))</f>
        <v>-0.17380158905318913</v>
      </c>
      <c r="G249">
        <f>(IF(F249&lt;0,1,2))</f>
        <v>1</v>
      </c>
      <c r="H249" t="str">
        <f>(IF(G249=1,"High","Low"))</f>
        <v>High</v>
      </c>
      <c r="I249">
        <f>(IF(F249&lt;-0.2,1,IF(F249&lt;0.2,2,3)))</f>
        <v>2</v>
      </c>
      <c r="J249" t="str">
        <f>(IF(I249=1,"High",IF(I249=2,"medium","low")))</f>
        <v>medium</v>
      </c>
    </row>
    <row r="250" spans="1:10" x14ac:dyDescent="0.25">
      <c r="A250">
        <v>3244</v>
      </c>
      <c r="B250" t="s">
        <v>237</v>
      </c>
      <c r="C250" t="s">
        <v>319</v>
      </c>
      <c r="D250" t="s">
        <v>78</v>
      </c>
      <c r="E250">
        <v>14.4</v>
      </c>
      <c r="F250">
        <f>(E250 - MEDIAN(E:E)) / (QUARTILE(E:E, 3) - QUARTILE(E:E, 1))</f>
        <v>-0.17214742882365922</v>
      </c>
      <c r="G250">
        <f>(IF(F250&lt;0,1,2))</f>
        <v>1</v>
      </c>
      <c r="H250" t="str">
        <f>(IF(G250=1,"High","Low"))</f>
        <v>High</v>
      </c>
      <c r="I250">
        <f>(IF(F250&lt;-0.2,1,IF(F250&lt;0.2,2,3)))</f>
        <v>2</v>
      </c>
      <c r="J250" t="str">
        <f>(IF(I250=1,"High",IF(I250=2,"medium","low")))</f>
        <v>medium</v>
      </c>
    </row>
    <row r="251" spans="1:10" x14ac:dyDescent="0.25">
      <c r="A251">
        <v>2787</v>
      </c>
      <c r="B251" t="s">
        <v>238</v>
      </c>
      <c r="C251" t="s">
        <v>319</v>
      </c>
      <c r="D251" t="s">
        <v>79</v>
      </c>
      <c r="E251">
        <v>14.7163</v>
      </c>
      <c r="F251">
        <f>(E251 - MEDIAN(E:E)) / (QUARTILE(E:E, 3) - QUARTILE(E:E, 1))</f>
        <v>-0.16865702935334362</v>
      </c>
      <c r="G251">
        <f>(IF(F251&lt;0,1,2))</f>
        <v>1</v>
      </c>
      <c r="H251" t="str">
        <f>(IF(G251=1,"High","Low"))</f>
        <v>High</v>
      </c>
      <c r="I251">
        <f>(IF(F251&lt;-0.2,1,IF(F251&lt;0.2,2,3)))</f>
        <v>2</v>
      </c>
      <c r="J251" t="str">
        <f>(IF(I251=1,"High",IF(I251=2,"medium","low")))</f>
        <v>medium</v>
      </c>
    </row>
    <row r="252" spans="1:10" x14ac:dyDescent="0.25">
      <c r="A252">
        <v>2787</v>
      </c>
      <c r="B252" t="s">
        <v>238</v>
      </c>
      <c r="C252" t="s">
        <v>856</v>
      </c>
      <c r="D252" t="s">
        <v>79</v>
      </c>
      <c r="E252">
        <v>14.7163</v>
      </c>
      <c r="F252">
        <f>(E252 - MEDIAN(E:E)) / (QUARTILE(E:E, 3) - QUARTILE(E:E, 1))</f>
        <v>-0.16865702935334362</v>
      </c>
      <c r="G252">
        <f>(IF(F252&lt;0,1,2))</f>
        <v>1</v>
      </c>
      <c r="H252" t="str">
        <f>(IF(G252=1,"High","Low"))</f>
        <v>High</v>
      </c>
      <c r="I252">
        <f>(IF(F252&lt;-0.2,1,IF(F252&lt;0.2,2,3)))</f>
        <v>2</v>
      </c>
      <c r="J252" t="str">
        <f>(IF(I252=1,"High",IF(I252=2,"medium","low")))</f>
        <v>medium</v>
      </c>
    </row>
    <row r="253" spans="1:10" x14ac:dyDescent="0.25">
      <c r="A253">
        <v>16195</v>
      </c>
      <c r="B253" t="s">
        <v>204</v>
      </c>
      <c r="C253" t="s">
        <v>856</v>
      </c>
      <c r="D253" t="s">
        <v>46</v>
      </c>
      <c r="E253">
        <v>14.7903</v>
      </c>
      <c r="F253">
        <f>(E253 - MEDIAN(E:E)) / (QUARTILE(E:E, 3) - QUARTILE(E:E, 1))</f>
        <v>-0.16784043257559036</v>
      </c>
      <c r="G253">
        <f>(IF(F253&lt;0,1,2))</f>
        <v>1</v>
      </c>
      <c r="H253" t="str">
        <f>(IF(G253=1,"High","Low"))</f>
        <v>High</v>
      </c>
      <c r="I253">
        <f>(IF(F253&lt;-0.2,1,IF(F253&lt;0.2,2,3)))</f>
        <v>2</v>
      </c>
      <c r="J253" t="str">
        <f>(IF(I253=1,"High",IF(I253=2,"medium","low")))</f>
        <v>medium</v>
      </c>
    </row>
    <row r="254" spans="1:10" x14ac:dyDescent="0.25">
      <c r="A254">
        <v>3360</v>
      </c>
      <c r="B254" t="s">
        <v>497</v>
      </c>
      <c r="C254" t="s">
        <v>856</v>
      </c>
      <c r="D254" t="s">
        <v>706</v>
      </c>
      <c r="E254">
        <v>14.912000000000001</v>
      </c>
      <c r="F254">
        <f>(E254 - MEDIAN(E:E)) / (QUARTILE(E:E, 3) - QUARTILE(E:E, 1))</f>
        <v>-0.166497461928934</v>
      </c>
      <c r="G254">
        <f>(IF(F254&lt;0,1,2))</f>
        <v>1</v>
      </c>
      <c r="H254" t="str">
        <f>(IF(G254=1,"High","Low"))</f>
        <v>High</v>
      </c>
      <c r="I254">
        <f>(IF(F254&lt;-0.2,1,IF(F254&lt;0.2,2,3)))</f>
        <v>2</v>
      </c>
      <c r="J254" t="str">
        <f>(IF(I254=1,"High",IF(I254=2,"medium","low")))</f>
        <v>medium</v>
      </c>
    </row>
    <row r="255" spans="1:10" x14ac:dyDescent="0.25">
      <c r="A255">
        <v>5623</v>
      </c>
      <c r="B255" t="s">
        <v>192</v>
      </c>
      <c r="C255" t="s">
        <v>856</v>
      </c>
      <c r="D255" t="s">
        <v>34</v>
      </c>
      <c r="E255">
        <v>14.9131</v>
      </c>
      <c r="F255">
        <f>(E255 - MEDIAN(E:E)) / (QUARTILE(E:E, 3) - QUARTILE(E:E, 1))</f>
        <v>-0.16648532332818361</v>
      </c>
      <c r="G255">
        <f>(IF(F255&lt;0,1,2))</f>
        <v>1</v>
      </c>
      <c r="H255" t="str">
        <f>(IF(G255=1,"High","Low"))</f>
        <v>High</v>
      </c>
      <c r="I255">
        <f>(IF(F255&lt;-0.2,1,IF(F255&lt;0.2,2,3)))</f>
        <v>2</v>
      </c>
      <c r="J255" t="str">
        <f>(IF(I255=1,"High",IF(I255=2,"medium","low")))</f>
        <v>medium</v>
      </c>
    </row>
    <row r="256" spans="1:10" x14ac:dyDescent="0.25">
      <c r="A256">
        <v>3841</v>
      </c>
      <c r="B256" t="s">
        <v>239</v>
      </c>
      <c r="C256" t="s">
        <v>319</v>
      </c>
      <c r="D256" t="s">
        <v>80</v>
      </c>
      <c r="E256">
        <v>15</v>
      </c>
      <c r="F256">
        <f>(E256 - MEDIAN(E:E)) / (QUARTILE(E:E, 3) - QUARTILE(E:E, 1))</f>
        <v>-0.16552637386890309</v>
      </c>
      <c r="G256">
        <f>(IF(F256&lt;0,1,2))</f>
        <v>1</v>
      </c>
      <c r="H256" t="str">
        <f>(IF(G256=1,"High","Low"))</f>
        <v>High</v>
      </c>
      <c r="I256">
        <f>(IF(F256&lt;-0.2,1,IF(F256&lt;0.2,2,3)))</f>
        <v>2</v>
      </c>
      <c r="J256" t="str">
        <f>(IF(I256=1,"High",IF(I256=2,"medium","low")))</f>
        <v>medium</v>
      </c>
    </row>
    <row r="257" spans="1:10" x14ac:dyDescent="0.25">
      <c r="A257">
        <v>988</v>
      </c>
      <c r="B257" t="s">
        <v>417</v>
      </c>
      <c r="C257" t="s">
        <v>856</v>
      </c>
      <c r="D257" t="s">
        <v>435</v>
      </c>
      <c r="E257">
        <v>15.1241</v>
      </c>
      <c r="F257">
        <f>(E257 - MEDIAN(E:E)) / (QUARTILE(E:E, 3) - QUARTILE(E:E, 1))</f>
        <v>-0.16415691900242771</v>
      </c>
      <c r="G257">
        <f>(IF(F257&lt;0,1,2))</f>
        <v>1</v>
      </c>
      <c r="H257" t="str">
        <f>(IF(G257=1,"High","Low"))</f>
        <v>High</v>
      </c>
      <c r="I257">
        <f>(IF(F257&lt;-0.2,1,IF(F257&lt;0.2,2,3)))</f>
        <v>2</v>
      </c>
      <c r="J257" t="str">
        <f>(IF(I257=1,"High",IF(I257=2,"medium","low")))</f>
        <v>medium</v>
      </c>
    </row>
    <row r="258" spans="1:10" x14ac:dyDescent="0.25">
      <c r="A258">
        <v>988</v>
      </c>
      <c r="B258" t="s">
        <v>417</v>
      </c>
      <c r="C258" t="s">
        <v>927</v>
      </c>
      <c r="D258" t="s">
        <v>435</v>
      </c>
      <c r="E258">
        <v>15.1241</v>
      </c>
      <c r="F258">
        <f>(E258 - MEDIAN(E:E)) / (QUARTILE(E:E, 3) - QUARTILE(E:E, 1))</f>
        <v>-0.16415691900242771</v>
      </c>
      <c r="G258">
        <f>(IF(F258&lt;0,1,2))</f>
        <v>1</v>
      </c>
      <c r="H258" t="str">
        <f>(IF(G258=1,"High","Low"))</f>
        <v>High</v>
      </c>
      <c r="I258">
        <f>(IF(F258&lt;-0.2,1,IF(F258&lt;0.2,2,3)))</f>
        <v>2</v>
      </c>
      <c r="J258" t="str">
        <f>(IF(I258=1,"High",IF(I258=2,"medium","low")))</f>
        <v>medium</v>
      </c>
    </row>
    <row r="259" spans="1:10" x14ac:dyDescent="0.25">
      <c r="A259">
        <v>14203</v>
      </c>
      <c r="B259" t="s">
        <v>498</v>
      </c>
      <c r="C259" t="s">
        <v>856</v>
      </c>
      <c r="D259" t="s">
        <v>691</v>
      </c>
      <c r="E259">
        <v>15.139699999999999</v>
      </c>
      <c r="F259">
        <f>(E259 - MEDIAN(E:E)) / (QUARTILE(E:E, 3) - QUARTILE(E:E, 1))</f>
        <v>-0.16398477157360405</v>
      </c>
      <c r="G259">
        <f>(IF(F259&lt;0,1,2))</f>
        <v>1</v>
      </c>
      <c r="H259" t="str">
        <f>(IF(G259=1,"High","Low"))</f>
        <v>High</v>
      </c>
      <c r="I259">
        <f>(IF(F259&lt;-0.2,1,IF(F259&lt;0.2,2,3)))</f>
        <v>2</v>
      </c>
      <c r="J259" t="str">
        <f>(IF(I259=1,"High",IF(I259=2,"medium","low")))</f>
        <v>medium</v>
      </c>
    </row>
    <row r="260" spans="1:10" x14ac:dyDescent="0.25">
      <c r="A260">
        <v>2228</v>
      </c>
      <c r="B260" t="s">
        <v>499</v>
      </c>
      <c r="C260" t="s">
        <v>856</v>
      </c>
      <c r="D260" t="s">
        <v>707</v>
      </c>
      <c r="E260">
        <v>15.4564</v>
      </c>
      <c r="F260">
        <f>(E260 - MEDIAN(E:E)) / (QUARTILE(E:E, 3) - QUARTILE(E:E, 1))</f>
        <v>-0.16048995806665195</v>
      </c>
      <c r="G260">
        <f>(IF(F260&lt;0,1,2))</f>
        <v>1</v>
      </c>
      <c r="H260" t="str">
        <f>(IF(G260=1,"High","Low"))</f>
        <v>High</v>
      </c>
      <c r="I260">
        <f>(IF(F260&lt;-0.2,1,IF(F260&lt;0.2,2,3)))</f>
        <v>2</v>
      </c>
      <c r="J260" t="str">
        <f>(IF(I260=1,"High",IF(I260=2,"medium","low")))</f>
        <v>medium</v>
      </c>
    </row>
    <row r="261" spans="1:10" x14ac:dyDescent="0.25">
      <c r="A261">
        <v>16974</v>
      </c>
      <c r="B261" t="s">
        <v>500</v>
      </c>
      <c r="C261" t="s">
        <v>856</v>
      </c>
      <c r="D261" t="s">
        <v>708</v>
      </c>
      <c r="E261">
        <v>15.5158</v>
      </c>
      <c r="F261">
        <f>(E261 - MEDIAN(E:E)) / (QUARTILE(E:E, 3) - QUARTILE(E:E, 1))</f>
        <v>-0.1598344736261311</v>
      </c>
      <c r="G261">
        <f>(IF(F261&lt;0,1,2))</f>
        <v>1</v>
      </c>
      <c r="H261" t="str">
        <f>(IF(G261=1,"High","Low"))</f>
        <v>High</v>
      </c>
      <c r="I261">
        <f>(IF(F261&lt;-0.2,1,IF(F261&lt;0.2,2,3)))</f>
        <v>2</v>
      </c>
      <c r="J261" t="str">
        <f>(IF(I261=1,"High",IF(I261=2,"medium","low")))</f>
        <v>medium</v>
      </c>
    </row>
    <row r="262" spans="1:10" x14ac:dyDescent="0.25">
      <c r="A262">
        <v>3409</v>
      </c>
      <c r="B262" t="s">
        <v>501</v>
      </c>
      <c r="C262" t="s">
        <v>856</v>
      </c>
      <c r="D262" t="s">
        <v>709</v>
      </c>
      <c r="E262">
        <v>15.6806</v>
      </c>
      <c r="F262">
        <f>(E262 - MEDIAN(E:E)) / (QUARTILE(E:E, 3) - QUARTILE(E:E, 1))</f>
        <v>-0.15801589053189141</v>
      </c>
      <c r="G262">
        <f>(IF(F262&lt;0,1,2))</f>
        <v>1</v>
      </c>
      <c r="H262" t="str">
        <f>(IF(G262=1,"High","Low"))</f>
        <v>High</v>
      </c>
      <c r="I262">
        <f>(IF(F262&lt;-0.2,1,IF(F262&lt;0.2,2,3)))</f>
        <v>2</v>
      </c>
      <c r="J262" t="str">
        <f>(IF(I262=1,"High",IF(I262=2,"medium","low")))</f>
        <v>medium</v>
      </c>
    </row>
    <row r="263" spans="1:10" x14ac:dyDescent="0.25">
      <c r="A263">
        <v>2271</v>
      </c>
      <c r="B263" t="s">
        <v>502</v>
      </c>
      <c r="C263" t="s">
        <v>856</v>
      </c>
      <c r="D263" t="s">
        <v>710</v>
      </c>
      <c r="E263">
        <v>15.7027</v>
      </c>
      <c r="F263">
        <f>(E263 - MEDIAN(E:E)) / (QUARTILE(E:E, 3) - QUARTILE(E:E, 1))</f>
        <v>-0.15777201500772456</v>
      </c>
      <c r="G263">
        <f>(IF(F263&lt;0,1,2))</f>
        <v>1</v>
      </c>
      <c r="H263" t="str">
        <f>(IF(G263=1,"High","Low"))</f>
        <v>High</v>
      </c>
      <c r="I263">
        <f>(IF(F263&lt;-0.2,1,IF(F263&lt;0.2,2,3)))</f>
        <v>2</v>
      </c>
      <c r="J263" t="str">
        <f>(IF(I263=1,"High",IF(I263=2,"medium","low")))</f>
        <v>medium</v>
      </c>
    </row>
    <row r="264" spans="1:10" x14ac:dyDescent="0.25">
      <c r="A264">
        <v>2272</v>
      </c>
      <c r="B264" t="s">
        <v>503</v>
      </c>
      <c r="C264" t="s">
        <v>856</v>
      </c>
      <c r="D264" t="s">
        <v>711</v>
      </c>
      <c r="E264">
        <v>15.7087</v>
      </c>
      <c r="F264">
        <f>(E264 - MEDIAN(E:E)) / (QUARTILE(E:E, 3) - QUARTILE(E:E, 1))</f>
        <v>-0.157705804458177</v>
      </c>
      <c r="G264">
        <f>(IF(F264&lt;0,1,2))</f>
        <v>1</v>
      </c>
      <c r="H264" t="str">
        <f>(IF(G264=1,"High","Low"))</f>
        <v>High</v>
      </c>
      <c r="I264">
        <f>(IF(F264&lt;-0.2,1,IF(F264&lt;0.2,2,3)))</f>
        <v>2</v>
      </c>
      <c r="J264" t="str">
        <f>(IF(I264=1,"High",IF(I264=2,"medium","low")))</f>
        <v>medium</v>
      </c>
    </row>
    <row r="265" spans="1:10" x14ac:dyDescent="0.25">
      <c r="A265">
        <v>2270</v>
      </c>
      <c r="B265" t="s">
        <v>504</v>
      </c>
      <c r="C265" t="s">
        <v>856</v>
      </c>
      <c r="D265" t="s">
        <v>712</v>
      </c>
      <c r="E265">
        <v>15.817</v>
      </c>
      <c r="F265">
        <f>(E265 - MEDIAN(E:E)) / (QUARTILE(E:E, 3) - QUARTILE(E:E, 1))</f>
        <v>-0.15651070403884351</v>
      </c>
      <c r="G265">
        <f>(IF(F265&lt;0,1,2))</f>
        <v>1</v>
      </c>
      <c r="H265" t="str">
        <f>(IF(G265=1,"High","Low"))</f>
        <v>High</v>
      </c>
      <c r="I265">
        <f>(IF(F265&lt;-0.2,1,IF(F265&lt;0.2,2,3)))</f>
        <v>2</v>
      </c>
      <c r="J265" t="str">
        <f>(IF(I265=1,"High",IF(I265=2,"medium","low")))</f>
        <v>medium</v>
      </c>
    </row>
    <row r="266" spans="1:10" x14ac:dyDescent="0.25">
      <c r="A266">
        <v>11359</v>
      </c>
      <c r="B266" t="s">
        <v>505</v>
      </c>
      <c r="C266" t="s">
        <v>856</v>
      </c>
      <c r="D266" t="s">
        <v>713</v>
      </c>
      <c r="E266">
        <v>15.943199999999999</v>
      </c>
      <c r="F266">
        <f>(E266 - MEDIAN(E:E)) / (QUARTILE(E:E, 3) - QUARTILE(E:E, 1))</f>
        <v>-0.15511807548002648</v>
      </c>
      <c r="G266">
        <f>(IF(F266&lt;0,1,2))</f>
        <v>1</v>
      </c>
      <c r="H266" t="str">
        <f>(IF(G266=1,"High","Low"))</f>
        <v>High</v>
      </c>
      <c r="I266">
        <f>(IF(F266&lt;-0.2,1,IF(F266&lt;0.2,2,3)))</f>
        <v>2</v>
      </c>
      <c r="J266" t="str">
        <f>(IF(I266=1,"High",IF(I266=2,"medium","low")))</f>
        <v>medium</v>
      </c>
    </row>
    <row r="267" spans="1:10" x14ac:dyDescent="0.25">
      <c r="A267">
        <v>1466</v>
      </c>
      <c r="B267" t="s">
        <v>282</v>
      </c>
      <c r="C267" t="s">
        <v>856</v>
      </c>
      <c r="D267" t="s">
        <v>119</v>
      </c>
      <c r="E267">
        <v>16</v>
      </c>
      <c r="F267">
        <f>(E267 - MEDIAN(E:E)) / (QUARTILE(E:E, 3) - QUARTILE(E:E, 1))</f>
        <v>-0.15449128227764289</v>
      </c>
      <c r="G267">
        <f>(IF(F267&lt;0,1,2))</f>
        <v>1</v>
      </c>
      <c r="H267" t="str">
        <f>(IF(G267=1,"High","Low"))</f>
        <v>High</v>
      </c>
      <c r="I267">
        <f>(IF(F267&lt;-0.2,1,IF(F267&lt;0.2,2,3)))</f>
        <v>2</v>
      </c>
      <c r="J267" t="str">
        <f>(IF(I267=1,"High",IF(I267=2,"medium","low")))</f>
        <v>medium</v>
      </c>
    </row>
    <row r="268" spans="1:10" x14ac:dyDescent="0.25">
      <c r="A268">
        <v>9363</v>
      </c>
      <c r="B268" t="s">
        <v>506</v>
      </c>
      <c r="C268" t="s">
        <v>856</v>
      </c>
      <c r="D268" t="s">
        <v>714</v>
      </c>
      <c r="E268">
        <v>16</v>
      </c>
      <c r="F268">
        <f>(E268 - MEDIAN(E:E)) / (QUARTILE(E:E, 3) - QUARTILE(E:E, 1))</f>
        <v>-0.15449128227764289</v>
      </c>
      <c r="G268">
        <f>(IF(F268&lt;0,1,2))</f>
        <v>1</v>
      </c>
      <c r="H268" t="str">
        <f>(IF(G268=1,"High","Low"))</f>
        <v>High</v>
      </c>
      <c r="I268">
        <f>(IF(F268&lt;-0.2,1,IF(F268&lt;0.2,2,3)))</f>
        <v>2</v>
      </c>
      <c r="J268" t="str">
        <f>(IF(I268=1,"High",IF(I268=2,"medium","low")))</f>
        <v>medium</v>
      </c>
    </row>
    <row r="269" spans="1:10" x14ac:dyDescent="0.25">
      <c r="A269">
        <v>22346</v>
      </c>
      <c r="B269" t="s">
        <v>507</v>
      </c>
      <c r="C269" t="s">
        <v>856</v>
      </c>
      <c r="D269" t="s">
        <v>715</v>
      </c>
      <c r="E269">
        <v>16</v>
      </c>
      <c r="F269">
        <f>(E269 - MEDIAN(E:E)) / (QUARTILE(E:E, 3) - QUARTILE(E:E, 1))</f>
        <v>-0.15449128227764289</v>
      </c>
      <c r="G269">
        <f>(IF(F269&lt;0,1,2))</f>
        <v>1</v>
      </c>
      <c r="H269" t="str">
        <f>(IF(G269=1,"High","Low"))</f>
        <v>High</v>
      </c>
      <c r="I269">
        <f>(IF(F269&lt;-0.2,1,IF(F269&lt;0.2,2,3)))</f>
        <v>2</v>
      </c>
      <c r="J269" t="str">
        <f>(IF(I269=1,"High",IF(I269=2,"medium","low")))</f>
        <v>medium</v>
      </c>
    </row>
    <row r="270" spans="1:10" x14ac:dyDescent="0.25">
      <c r="A270">
        <v>2261</v>
      </c>
      <c r="B270" t="s">
        <v>180</v>
      </c>
      <c r="C270" t="s">
        <v>856</v>
      </c>
      <c r="D270" t="s">
        <v>22</v>
      </c>
      <c r="E270">
        <v>16</v>
      </c>
      <c r="F270">
        <f>(E270 - MEDIAN(E:E)) / (QUARTILE(E:E, 3) - QUARTILE(E:E, 1))</f>
        <v>-0.15449128227764289</v>
      </c>
      <c r="G270">
        <f>(IF(F270&lt;0,1,2))</f>
        <v>1</v>
      </c>
      <c r="H270" t="str">
        <f>(IF(G270=1,"High","Low"))</f>
        <v>High</v>
      </c>
      <c r="I270">
        <f>(IF(F270&lt;-0.2,1,IF(F270&lt;0.2,2,3)))</f>
        <v>2</v>
      </c>
      <c r="J270" t="str">
        <f>(IF(I270=1,"High",IF(I270=2,"medium","low")))</f>
        <v>medium</v>
      </c>
    </row>
    <row r="271" spans="1:10" x14ac:dyDescent="0.25">
      <c r="A271">
        <v>2300</v>
      </c>
      <c r="B271" t="s">
        <v>410</v>
      </c>
      <c r="C271" t="s">
        <v>856</v>
      </c>
      <c r="D271" t="s">
        <v>428</v>
      </c>
      <c r="E271">
        <v>16</v>
      </c>
      <c r="F271">
        <f>(E271 - MEDIAN(E:E)) / (QUARTILE(E:E, 3) - QUARTILE(E:E, 1))</f>
        <v>-0.15449128227764289</v>
      </c>
      <c r="G271">
        <f>(IF(F271&lt;0,1,2))</f>
        <v>1</v>
      </c>
      <c r="H271" t="str">
        <f>(IF(G271=1,"High","Low"))</f>
        <v>High</v>
      </c>
      <c r="I271">
        <f>(IF(F271&lt;-0.2,1,IF(F271&lt;0.2,2,3)))</f>
        <v>2</v>
      </c>
      <c r="J271" t="str">
        <f>(IF(I271=1,"High",IF(I271=2,"medium","low")))</f>
        <v>medium</v>
      </c>
    </row>
    <row r="272" spans="1:10" x14ac:dyDescent="0.25">
      <c r="A272">
        <v>850</v>
      </c>
      <c r="B272" t="s">
        <v>259</v>
      </c>
      <c r="C272" t="s">
        <v>889</v>
      </c>
      <c r="D272" t="s">
        <v>70</v>
      </c>
      <c r="E272">
        <v>16</v>
      </c>
      <c r="F272">
        <f>(E272 - MEDIAN(E:E)) / (QUARTILE(E:E, 3) - QUARTILE(E:E, 1))</f>
        <v>-0.15449128227764289</v>
      </c>
      <c r="G272">
        <f>(IF(F272&lt;0,1,2))</f>
        <v>1</v>
      </c>
      <c r="H272" t="str">
        <f>(IF(G272=1,"High","Low"))</f>
        <v>High</v>
      </c>
      <c r="I272">
        <f>(IF(F272&lt;-0.2,1,IF(F272&lt;0.2,2,3)))</f>
        <v>2</v>
      </c>
      <c r="J272" t="str">
        <f>(IF(I272=1,"High",IF(I272=2,"medium","low")))</f>
        <v>medium</v>
      </c>
    </row>
    <row r="273" spans="1:10" x14ac:dyDescent="0.25">
      <c r="A273">
        <v>5385</v>
      </c>
      <c r="B273" t="s">
        <v>351</v>
      </c>
      <c r="C273" t="s">
        <v>920</v>
      </c>
      <c r="D273" t="s">
        <v>394</v>
      </c>
      <c r="E273">
        <v>16</v>
      </c>
      <c r="F273">
        <f>(E273 - MEDIAN(E:E)) / (QUARTILE(E:E, 3) - QUARTILE(E:E, 1))</f>
        <v>-0.15449128227764289</v>
      </c>
      <c r="G273">
        <f>(IF(F273&lt;0,1,2))</f>
        <v>1</v>
      </c>
      <c r="H273" t="str">
        <f>(IF(G273=1,"High","Low"))</f>
        <v>High</v>
      </c>
      <c r="I273">
        <f>(IF(F273&lt;-0.2,1,IF(F273&lt;0.2,2,3)))</f>
        <v>2</v>
      </c>
      <c r="J273" t="str">
        <f>(IF(I273=1,"High",IF(I273=2,"medium","low")))</f>
        <v>medium</v>
      </c>
    </row>
    <row r="274" spans="1:10" x14ac:dyDescent="0.25">
      <c r="A274">
        <v>5383</v>
      </c>
      <c r="B274" t="s">
        <v>349</v>
      </c>
      <c r="C274" t="s">
        <v>920</v>
      </c>
      <c r="D274" t="s">
        <v>392</v>
      </c>
      <c r="E274">
        <v>16</v>
      </c>
      <c r="F274">
        <f>(E274 - MEDIAN(E:E)) / (QUARTILE(E:E, 3) - QUARTILE(E:E, 1))</f>
        <v>-0.15449128227764289</v>
      </c>
      <c r="G274">
        <f>(IF(F274&lt;0,1,2))</f>
        <v>1</v>
      </c>
      <c r="H274" t="str">
        <f>(IF(G274=1,"High","Low"))</f>
        <v>High</v>
      </c>
      <c r="I274">
        <f>(IF(F274&lt;-0.2,1,IF(F274&lt;0.2,2,3)))</f>
        <v>2</v>
      </c>
      <c r="J274" t="str">
        <f>(IF(I274=1,"High",IF(I274=2,"medium","low")))</f>
        <v>medium</v>
      </c>
    </row>
    <row r="275" spans="1:10" x14ac:dyDescent="0.25">
      <c r="A275">
        <v>5390</v>
      </c>
      <c r="B275" t="s">
        <v>350</v>
      </c>
      <c r="C275" t="s">
        <v>920</v>
      </c>
      <c r="D275" t="s">
        <v>393</v>
      </c>
      <c r="E275">
        <v>16</v>
      </c>
      <c r="F275">
        <f>(E275 - MEDIAN(E:E)) / (QUARTILE(E:E, 3) - QUARTILE(E:E, 1))</f>
        <v>-0.15449128227764289</v>
      </c>
      <c r="G275">
        <f>(IF(F275&lt;0,1,2))</f>
        <v>1</v>
      </c>
      <c r="H275" t="str">
        <f>(IF(G275=1,"High","Low"))</f>
        <v>High</v>
      </c>
      <c r="I275">
        <f>(IF(F275&lt;-0.2,1,IF(F275&lt;0.2,2,3)))</f>
        <v>2</v>
      </c>
      <c r="J275" t="str">
        <f>(IF(I275=1,"High",IF(I275=2,"medium","low")))</f>
        <v>medium</v>
      </c>
    </row>
    <row r="276" spans="1:10" x14ac:dyDescent="0.25">
      <c r="A276">
        <v>5387</v>
      </c>
      <c r="B276" t="s">
        <v>334</v>
      </c>
      <c r="C276" t="s">
        <v>920</v>
      </c>
      <c r="D276" t="s">
        <v>377</v>
      </c>
      <c r="E276">
        <v>16</v>
      </c>
      <c r="F276">
        <f>(E276 - MEDIAN(E:E)) / (QUARTILE(E:E, 3) - QUARTILE(E:E, 1))</f>
        <v>-0.15449128227764289</v>
      </c>
      <c r="G276">
        <f>(IF(F276&lt;0,1,2))</f>
        <v>1</v>
      </c>
      <c r="H276" t="str">
        <f>(IF(G276=1,"High","Low"))</f>
        <v>High</v>
      </c>
      <c r="I276">
        <f>(IF(F276&lt;-0.2,1,IF(F276&lt;0.2,2,3)))</f>
        <v>2</v>
      </c>
      <c r="J276" t="str">
        <f>(IF(I276=1,"High",IF(I276=2,"medium","low")))</f>
        <v>medium</v>
      </c>
    </row>
    <row r="277" spans="1:10" x14ac:dyDescent="0.25">
      <c r="A277">
        <v>5729</v>
      </c>
      <c r="B277" t="s">
        <v>477</v>
      </c>
      <c r="C277" t="s">
        <v>889</v>
      </c>
      <c r="D277" t="s">
        <v>686</v>
      </c>
      <c r="E277">
        <v>16.026399999999999</v>
      </c>
      <c r="F277">
        <f>(E277 - MEDIAN(E:E)) / (QUARTILE(E:E, 3) - QUARTILE(E:E, 1))</f>
        <v>-0.15419995585963364</v>
      </c>
      <c r="G277">
        <f>(IF(F277&lt;0,1,2))</f>
        <v>1</v>
      </c>
      <c r="H277" t="str">
        <f>(IF(G277=1,"High","Low"))</f>
        <v>High</v>
      </c>
      <c r="I277">
        <f>(IF(F277&lt;-0.2,1,IF(F277&lt;0.2,2,3)))</f>
        <v>2</v>
      </c>
      <c r="J277" t="str">
        <f>(IF(I277=1,"High",IF(I277=2,"medium","low")))</f>
        <v>medium</v>
      </c>
    </row>
    <row r="278" spans="1:10" x14ac:dyDescent="0.25">
      <c r="A278">
        <v>11984</v>
      </c>
      <c r="B278" t="s">
        <v>266</v>
      </c>
      <c r="C278" t="s">
        <v>856</v>
      </c>
      <c r="D278" t="s">
        <v>106</v>
      </c>
      <c r="E278">
        <v>16.058800000000002</v>
      </c>
      <c r="F278">
        <f>(E278 - MEDIAN(E:E)) / (QUARTILE(E:E, 3) - QUARTILE(E:E, 1))</f>
        <v>-0.15384241889207678</v>
      </c>
      <c r="G278">
        <f>(IF(F278&lt;0,1,2))</f>
        <v>1</v>
      </c>
      <c r="H278" t="str">
        <f>(IF(G278=1,"High","Low"))</f>
        <v>High</v>
      </c>
      <c r="I278">
        <f>(IF(F278&lt;-0.2,1,IF(F278&lt;0.2,2,3)))</f>
        <v>2</v>
      </c>
      <c r="J278" t="str">
        <f>(IF(I278=1,"High",IF(I278=2,"medium","low")))</f>
        <v>medium</v>
      </c>
    </row>
    <row r="279" spans="1:10" x14ac:dyDescent="0.25">
      <c r="A279">
        <v>7731</v>
      </c>
      <c r="B279" t="s">
        <v>508</v>
      </c>
      <c r="C279" t="s">
        <v>856</v>
      </c>
      <c r="D279" t="s">
        <v>716</v>
      </c>
      <c r="E279">
        <v>16.077999999999999</v>
      </c>
      <c r="F279">
        <f>(E279 - MEDIAN(E:E)) / (QUARTILE(E:E, 3) - QUARTILE(E:E, 1))</f>
        <v>-0.15363054513352462</v>
      </c>
      <c r="G279">
        <f>(IF(F279&lt;0,1,2))</f>
        <v>1</v>
      </c>
      <c r="H279" t="str">
        <f>(IF(G279=1,"High","Low"))</f>
        <v>High</v>
      </c>
      <c r="I279">
        <f>(IF(F279&lt;-0.2,1,IF(F279&lt;0.2,2,3)))</f>
        <v>2</v>
      </c>
      <c r="J279" t="str">
        <f>(IF(I279=1,"High",IF(I279=2,"medium","low")))</f>
        <v>medium</v>
      </c>
    </row>
    <row r="280" spans="1:10" x14ac:dyDescent="0.25">
      <c r="A280">
        <v>13806</v>
      </c>
      <c r="B280" t="s">
        <v>267</v>
      </c>
      <c r="C280" t="s">
        <v>856</v>
      </c>
      <c r="D280" t="s">
        <v>107</v>
      </c>
      <c r="E280">
        <v>16.212700000000002</v>
      </c>
      <c r="F280">
        <f>(E280 - MEDIAN(E:E)) / (QUARTILE(E:E, 3) - QUARTILE(E:E, 1))</f>
        <v>-0.15214411829618182</v>
      </c>
      <c r="G280">
        <f>(IF(F280&lt;0,1,2))</f>
        <v>1</v>
      </c>
      <c r="H280" t="str">
        <f>(IF(G280=1,"High","Low"))</f>
        <v>High</v>
      </c>
      <c r="I280">
        <f>(IF(F280&lt;-0.2,1,IF(F280&lt;0.2,2,3)))</f>
        <v>2</v>
      </c>
      <c r="J280" t="str">
        <f>(IF(I280=1,"High",IF(I280=2,"medium","low")))</f>
        <v>medium</v>
      </c>
    </row>
    <row r="281" spans="1:10" x14ac:dyDescent="0.25">
      <c r="A281">
        <v>1484</v>
      </c>
      <c r="B281" t="s">
        <v>240</v>
      </c>
      <c r="C281" t="s">
        <v>319</v>
      </c>
      <c r="D281" t="s">
        <v>81</v>
      </c>
      <c r="E281">
        <v>16.420000000000002</v>
      </c>
      <c r="F281">
        <f>(E281 - MEDIAN(E:E)) / (QUARTILE(E:E, 3) - QUARTILE(E:E, 1))</f>
        <v>-0.1498565438093136</v>
      </c>
      <c r="G281">
        <f>(IF(F281&lt;0,1,2))</f>
        <v>1</v>
      </c>
      <c r="H281" t="str">
        <f>(IF(G281=1,"High","Low"))</f>
        <v>High</v>
      </c>
      <c r="I281">
        <f>(IF(F281&lt;-0.2,1,IF(F281&lt;0.2,2,3)))</f>
        <v>2</v>
      </c>
      <c r="J281" t="str">
        <f>(IF(I281=1,"High",IF(I281=2,"medium","low")))</f>
        <v>medium</v>
      </c>
    </row>
    <row r="282" spans="1:10" x14ac:dyDescent="0.25">
      <c r="A282">
        <v>9743</v>
      </c>
      <c r="B282" t="s">
        <v>228</v>
      </c>
      <c r="C282" t="s">
        <v>856</v>
      </c>
      <c r="D282" t="s">
        <v>69</v>
      </c>
      <c r="E282">
        <v>17.363199999999999</v>
      </c>
      <c r="F282">
        <f>(E282 - MEDIAN(E:E)) / (QUARTILE(E:E, 3) - QUARTILE(E:E, 1))</f>
        <v>-0.13944824542043699</v>
      </c>
      <c r="G282">
        <f>(IF(F282&lt;0,1,2))</f>
        <v>1</v>
      </c>
      <c r="H282" t="str">
        <f>(IF(G282=1,"High","Low"))</f>
        <v>High</v>
      </c>
      <c r="I282">
        <f>(IF(F282&lt;-0.2,1,IF(F282&lt;0.2,2,3)))</f>
        <v>2</v>
      </c>
      <c r="J282" t="str">
        <f>(IF(I282=1,"High",IF(I282=2,"medium","low")))</f>
        <v>medium</v>
      </c>
    </row>
    <row r="283" spans="1:10" x14ac:dyDescent="0.25">
      <c r="A283">
        <v>1520</v>
      </c>
      <c r="B283" t="s">
        <v>241</v>
      </c>
      <c r="C283" t="s">
        <v>319</v>
      </c>
      <c r="D283" t="s">
        <v>82</v>
      </c>
      <c r="E283">
        <v>17.5</v>
      </c>
      <c r="F283">
        <f>(E283 - MEDIAN(E:E)) / (QUARTILE(E:E, 3) - QUARTILE(E:E, 1))</f>
        <v>-0.13793864489075258</v>
      </c>
      <c r="G283">
        <f>(IF(F283&lt;0,1,2))</f>
        <v>1</v>
      </c>
      <c r="H283" t="str">
        <f>(IF(G283=1,"High","Low"))</f>
        <v>High</v>
      </c>
      <c r="I283">
        <f>(IF(F283&lt;-0.2,1,IF(F283&lt;0.2,2,3)))</f>
        <v>2</v>
      </c>
      <c r="J283" t="str">
        <f>(IF(I283=1,"High",IF(I283=2,"medium","low")))</f>
        <v>medium</v>
      </c>
    </row>
    <row r="284" spans="1:10" x14ac:dyDescent="0.25">
      <c r="A284">
        <v>1499</v>
      </c>
      <c r="B284" t="s">
        <v>271</v>
      </c>
      <c r="C284" t="s">
        <v>856</v>
      </c>
      <c r="D284" t="s">
        <v>111</v>
      </c>
      <c r="E284">
        <v>17.8</v>
      </c>
      <c r="F284">
        <f>(E284 - MEDIAN(E:E)) / (QUARTILE(E:E, 3) - QUARTILE(E:E, 1))</f>
        <v>-0.13462811741337452</v>
      </c>
      <c r="G284">
        <f>(IF(F284&lt;0,1,2))</f>
        <v>1</v>
      </c>
      <c r="H284" t="str">
        <f>(IF(G284=1,"High","Low"))</f>
        <v>High</v>
      </c>
      <c r="I284">
        <f>(IF(F284&lt;-0.2,1,IF(F284&lt;0.2,2,3)))</f>
        <v>2</v>
      </c>
      <c r="J284" t="str">
        <f>(IF(I284=1,"High",IF(I284=2,"medium","low")))</f>
        <v>medium</v>
      </c>
    </row>
    <row r="285" spans="1:10" x14ac:dyDescent="0.25">
      <c r="A285">
        <v>1522</v>
      </c>
      <c r="B285" t="s">
        <v>242</v>
      </c>
      <c r="C285" t="s">
        <v>319</v>
      </c>
      <c r="D285" t="s">
        <v>83</v>
      </c>
      <c r="E285">
        <v>18</v>
      </c>
      <c r="F285">
        <f>(E285 - MEDIAN(E:E)) / (QUARTILE(E:E, 3) - QUARTILE(E:E, 1))</f>
        <v>-0.13242109909512248</v>
      </c>
      <c r="G285">
        <f>(IF(F285&lt;0,1,2))</f>
        <v>1</v>
      </c>
      <c r="H285" t="str">
        <f>(IF(G285=1,"High","Low"))</f>
        <v>High</v>
      </c>
      <c r="I285">
        <f>(IF(F285&lt;-0.2,1,IF(F285&lt;0.2,2,3)))</f>
        <v>2</v>
      </c>
      <c r="J285" t="str">
        <f>(IF(I285=1,"High",IF(I285=2,"medium","low")))</f>
        <v>medium</v>
      </c>
    </row>
    <row r="286" spans="1:10" x14ac:dyDescent="0.25">
      <c r="A286">
        <v>1522</v>
      </c>
      <c r="B286" t="s">
        <v>242</v>
      </c>
      <c r="C286" t="s">
        <v>856</v>
      </c>
      <c r="D286" t="s">
        <v>83</v>
      </c>
      <c r="E286">
        <v>18</v>
      </c>
      <c r="F286">
        <f>(E286 - MEDIAN(E:E)) / (QUARTILE(E:E, 3) - QUARTILE(E:E, 1))</f>
        <v>-0.13242109909512248</v>
      </c>
      <c r="G286">
        <f>(IF(F286&lt;0,1,2))</f>
        <v>1</v>
      </c>
      <c r="H286" t="str">
        <f>(IF(G286=1,"High","Low"))</f>
        <v>High</v>
      </c>
      <c r="I286">
        <f>(IF(F286&lt;-0.2,1,IF(F286&lt;0.2,2,3)))</f>
        <v>2</v>
      </c>
      <c r="J286" t="str">
        <f>(IF(I286=1,"High",IF(I286=2,"medium","low")))</f>
        <v>medium</v>
      </c>
    </row>
    <row r="287" spans="1:10" x14ac:dyDescent="0.25">
      <c r="A287">
        <v>4480</v>
      </c>
      <c r="B287" t="s">
        <v>243</v>
      </c>
      <c r="C287" t="s">
        <v>319</v>
      </c>
      <c r="D287" t="s">
        <v>84</v>
      </c>
      <c r="E287">
        <v>18.097899999999999</v>
      </c>
      <c r="F287">
        <f>(E287 - MEDIAN(E:E)) / (QUARTILE(E:E, 3) - QUARTILE(E:E, 1))</f>
        <v>-0.13134076362833813</v>
      </c>
      <c r="G287">
        <f>(IF(F287&lt;0,1,2))</f>
        <v>1</v>
      </c>
      <c r="H287" t="str">
        <f>(IF(G287=1,"High","Low"))</f>
        <v>High</v>
      </c>
      <c r="I287">
        <f>(IF(F287&lt;-0.2,1,IF(F287&lt;0.2,2,3)))</f>
        <v>2</v>
      </c>
      <c r="J287" t="str">
        <f>(IF(I287=1,"High",IF(I287=2,"medium","low")))</f>
        <v>medium</v>
      </c>
    </row>
    <row r="288" spans="1:10" x14ac:dyDescent="0.25">
      <c r="A288">
        <v>12644</v>
      </c>
      <c r="B288" t="s">
        <v>509</v>
      </c>
      <c r="C288" t="s">
        <v>856</v>
      </c>
      <c r="D288" t="s">
        <v>717</v>
      </c>
      <c r="E288">
        <v>18.296199999999999</v>
      </c>
      <c r="F288">
        <f>(E288 - MEDIAN(E:E)) / (QUARTILE(E:E, 3) - QUARTILE(E:E, 1))</f>
        <v>-0.12915250496579123</v>
      </c>
      <c r="G288">
        <f>(IF(F288&lt;0,1,2))</f>
        <v>1</v>
      </c>
      <c r="H288" t="str">
        <f>(IF(G288=1,"High","Low"))</f>
        <v>High</v>
      </c>
      <c r="I288">
        <f>(IF(F288&lt;-0.2,1,IF(F288&lt;0.2,2,3)))</f>
        <v>2</v>
      </c>
      <c r="J288" t="str">
        <f>(IF(I288=1,"High",IF(I288=2,"medium","low")))</f>
        <v>medium</v>
      </c>
    </row>
    <row r="289" spans="1:10" x14ac:dyDescent="0.25">
      <c r="A289">
        <v>1678</v>
      </c>
      <c r="B289" t="s">
        <v>244</v>
      </c>
      <c r="C289" t="s">
        <v>319</v>
      </c>
      <c r="D289" t="s">
        <v>85</v>
      </c>
      <c r="E289">
        <v>18.75</v>
      </c>
      <c r="F289">
        <f>(E289 - MEDIAN(E:E)) / (QUARTILE(E:E, 3) - QUARTILE(E:E, 1))</f>
        <v>-0.12414478040167733</v>
      </c>
      <c r="G289">
        <f>(IF(F289&lt;0,1,2))</f>
        <v>1</v>
      </c>
      <c r="H289" t="str">
        <f>(IF(G289=1,"High","Low"))</f>
        <v>High</v>
      </c>
      <c r="I289">
        <f>(IF(F289&lt;-0.2,1,IF(F289&lt;0.2,2,3)))</f>
        <v>2</v>
      </c>
      <c r="J289" t="str">
        <f>(IF(I289=1,"High",IF(I289=2,"medium","low")))</f>
        <v>medium</v>
      </c>
    </row>
    <row r="290" spans="1:10" x14ac:dyDescent="0.25">
      <c r="A290">
        <v>1677</v>
      </c>
      <c r="B290" t="s">
        <v>245</v>
      </c>
      <c r="C290" t="s">
        <v>319</v>
      </c>
      <c r="D290" t="s">
        <v>86</v>
      </c>
      <c r="E290">
        <v>18.75</v>
      </c>
      <c r="F290">
        <f>(E290 - MEDIAN(E:E)) / (QUARTILE(E:E, 3) - QUARTILE(E:E, 1))</f>
        <v>-0.12414478040167733</v>
      </c>
      <c r="G290">
        <f>(IF(F290&lt;0,1,2))</f>
        <v>1</v>
      </c>
      <c r="H290" t="str">
        <f>(IF(G290=1,"High","Low"))</f>
        <v>High</v>
      </c>
      <c r="I290">
        <f>(IF(F290&lt;-0.2,1,IF(F290&lt;0.2,2,3)))</f>
        <v>2</v>
      </c>
      <c r="J290" t="str">
        <f>(IF(I290=1,"High",IF(I290=2,"medium","low")))</f>
        <v>medium</v>
      </c>
    </row>
    <row r="291" spans="1:10" x14ac:dyDescent="0.25">
      <c r="A291">
        <v>13255</v>
      </c>
      <c r="B291" t="s">
        <v>246</v>
      </c>
      <c r="C291" t="s">
        <v>319</v>
      </c>
      <c r="D291" t="s">
        <v>87</v>
      </c>
      <c r="E291">
        <v>18.75</v>
      </c>
      <c r="F291">
        <f>(E291 - MEDIAN(E:E)) / (QUARTILE(E:E, 3) - QUARTILE(E:E, 1))</f>
        <v>-0.12414478040167733</v>
      </c>
      <c r="G291">
        <f>(IF(F291&lt;0,1,2))</f>
        <v>1</v>
      </c>
      <c r="H291" t="str">
        <f>(IF(G291=1,"High","Low"))</f>
        <v>High</v>
      </c>
      <c r="I291">
        <f>(IF(F291&lt;-0.2,1,IF(F291&lt;0.2,2,3)))</f>
        <v>2</v>
      </c>
      <c r="J291" t="str">
        <f>(IF(I291=1,"High",IF(I291=2,"medium","low")))</f>
        <v>medium</v>
      </c>
    </row>
    <row r="292" spans="1:10" x14ac:dyDescent="0.25">
      <c r="A292">
        <v>15870</v>
      </c>
      <c r="B292" t="s">
        <v>247</v>
      </c>
      <c r="C292" t="s">
        <v>319</v>
      </c>
      <c r="D292" t="s">
        <v>88</v>
      </c>
      <c r="E292">
        <v>18.75</v>
      </c>
      <c r="F292">
        <f>(E292 - MEDIAN(E:E)) / (QUARTILE(E:E, 3) - QUARTILE(E:E, 1))</f>
        <v>-0.12414478040167733</v>
      </c>
      <c r="G292">
        <f>(IF(F292&lt;0,1,2))</f>
        <v>1</v>
      </c>
      <c r="H292" t="str">
        <f>(IF(G292=1,"High","Low"))</f>
        <v>High</v>
      </c>
      <c r="I292">
        <f>(IF(F292&lt;-0.2,1,IF(F292&lt;0.2,2,3)))</f>
        <v>2</v>
      </c>
      <c r="J292" t="str">
        <f>(IF(I292=1,"High",IF(I292=2,"medium","low")))</f>
        <v>medium</v>
      </c>
    </row>
    <row r="293" spans="1:10" x14ac:dyDescent="0.25">
      <c r="A293">
        <v>1526</v>
      </c>
      <c r="B293" t="s">
        <v>248</v>
      </c>
      <c r="C293" t="s">
        <v>319</v>
      </c>
      <c r="D293" t="s">
        <v>89</v>
      </c>
      <c r="E293">
        <v>18.75</v>
      </c>
      <c r="F293">
        <f>(E293 - MEDIAN(E:E)) / (QUARTILE(E:E, 3) - QUARTILE(E:E, 1))</f>
        <v>-0.12414478040167733</v>
      </c>
      <c r="G293">
        <f>(IF(F293&lt;0,1,2))</f>
        <v>1</v>
      </c>
      <c r="H293" t="str">
        <f>(IF(G293=1,"High","Low"))</f>
        <v>High</v>
      </c>
      <c r="I293">
        <f>(IF(F293&lt;-0.2,1,IF(F293&lt;0.2,2,3)))</f>
        <v>2</v>
      </c>
      <c r="J293" t="str">
        <f>(IF(I293=1,"High",IF(I293=2,"medium","low")))</f>
        <v>medium</v>
      </c>
    </row>
    <row r="294" spans="1:10" x14ac:dyDescent="0.25">
      <c r="A294">
        <v>1525</v>
      </c>
      <c r="B294" t="s">
        <v>249</v>
      </c>
      <c r="C294" t="s">
        <v>319</v>
      </c>
      <c r="D294" t="s">
        <v>90</v>
      </c>
      <c r="E294">
        <v>18.75</v>
      </c>
      <c r="F294">
        <f>(E294 - MEDIAN(E:E)) / (QUARTILE(E:E, 3) - QUARTILE(E:E, 1))</f>
        <v>-0.12414478040167733</v>
      </c>
      <c r="G294">
        <f>(IF(F294&lt;0,1,2))</f>
        <v>1</v>
      </c>
      <c r="H294" t="str">
        <f>(IF(G294=1,"High","Low"))</f>
        <v>High</v>
      </c>
      <c r="I294">
        <f>(IF(F294&lt;-0.2,1,IF(F294&lt;0.2,2,3)))</f>
        <v>2</v>
      </c>
      <c r="J294" t="str">
        <f>(IF(I294=1,"High",IF(I294=2,"medium","low")))</f>
        <v>medium</v>
      </c>
    </row>
    <row r="295" spans="1:10" x14ac:dyDescent="0.25">
      <c r="A295">
        <v>1543</v>
      </c>
      <c r="B295" t="s">
        <v>275</v>
      </c>
      <c r="C295" t="s">
        <v>856</v>
      </c>
      <c r="D295" t="s">
        <v>114</v>
      </c>
      <c r="E295">
        <v>18.75</v>
      </c>
      <c r="F295">
        <f>(E295 - MEDIAN(E:E)) / (QUARTILE(E:E, 3) - QUARTILE(E:E, 1))</f>
        <v>-0.12414478040167733</v>
      </c>
      <c r="G295">
        <f>(IF(F295&lt;0,1,2))</f>
        <v>1</v>
      </c>
      <c r="H295" t="str">
        <f>(IF(G295=1,"High","Low"))</f>
        <v>High</v>
      </c>
      <c r="I295">
        <f>(IF(F295&lt;-0.2,1,IF(F295&lt;0.2,2,3)))</f>
        <v>2</v>
      </c>
      <c r="J295" t="str">
        <f>(IF(I295=1,"High",IF(I295=2,"medium","low")))</f>
        <v>medium</v>
      </c>
    </row>
    <row r="296" spans="1:10" x14ac:dyDescent="0.25">
      <c r="A296">
        <v>10591</v>
      </c>
      <c r="B296" t="s">
        <v>174</v>
      </c>
      <c r="C296" t="s">
        <v>889</v>
      </c>
      <c r="D296" t="s">
        <v>16</v>
      </c>
      <c r="E296">
        <v>18.75</v>
      </c>
      <c r="F296">
        <f>(E296 - MEDIAN(E:E)) / (QUARTILE(E:E, 3) - QUARTILE(E:E, 1))</f>
        <v>-0.12414478040167733</v>
      </c>
      <c r="G296">
        <f>(IF(F296&lt;0,1,2))</f>
        <v>1</v>
      </c>
      <c r="H296" t="str">
        <f>(IF(G296=1,"High","Low"))</f>
        <v>High</v>
      </c>
      <c r="I296">
        <f>(IF(F296&lt;-0.2,1,IF(F296&lt;0.2,2,3)))</f>
        <v>2</v>
      </c>
      <c r="J296" t="str">
        <f>(IF(I296=1,"High",IF(I296=2,"medium","low")))</f>
        <v>medium</v>
      </c>
    </row>
    <row r="297" spans="1:10" x14ac:dyDescent="0.25">
      <c r="A297">
        <v>11168</v>
      </c>
      <c r="B297" t="s">
        <v>867</v>
      </c>
      <c r="C297" t="s">
        <v>889</v>
      </c>
      <c r="D297" t="s">
        <v>900</v>
      </c>
      <c r="E297">
        <v>18.75</v>
      </c>
      <c r="F297">
        <f>(E297 - MEDIAN(E:E)) / (QUARTILE(E:E, 3) - QUARTILE(E:E, 1))</f>
        <v>-0.12414478040167733</v>
      </c>
      <c r="G297">
        <f>(IF(F297&lt;0,1,2))</f>
        <v>1</v>
      </c>
      <c r="H297" t="str">
        <f>(IF(G297=1,"High","Low"))</f>
        <v>High</v>
      </c>
      <c r="I297">
        <f>(IF(F297&lt;-0.2,1,IF(F297&lt;0.2,2,3)))</f>
        <v>2</v>
      </c>
      <c r="J297" t="str">
        <f>(IF(I297=1,"High",IF(I297=2,"medium","low")))</f>
        <v>medium</v>
      </c>
    </row>
    <row r="298" spans="1:10" x14ac:dyDescent="0.25">
      <c r="A298">
        <v>12428</v>
      </c>
      <c r="B298" t="s">
        <v>224</v>
      </c>
      <c r="C298" t="s">
        <v>889</v>
      </c>
      <c r="D298" t="s">
        <v>66</v>
      </c>
      <c r="E298">
        <v>18.75</v>
      </c>
      <c r="F298">
        <f>(E298 - MEDIAN(E:E)) / (QUARTILE(E:E, 3) - QUARTILE(E:E, 1))</f>
        <v>-0.12414478040167733</v>
      </c>
      <c r="G298">
        <f>(IF(F298&lt;0,1,2))</f>
        <v>1</v>
      </c>
      <c r="H298" t="str">
        <f>(IF(G298=1,"High","Low"))</f>
        <v>High</v>
      </c>
      <c r="I298">
        <f>(IF(F298&lt;-0.2,1,IF(F298&lt;0.2,2,3)))</f>
        <v>2</v>
      </c>
      <c r="J298" t="str">
        <f>(IF(I298=1,"High",IF(I298=2,"medium","low")))</f>
        <v>medium</v>
      </c>
    </row>
    <row r="299" spans="1:10" x14ac:dyDescent="0.25">
      <c r="A299">
        <v>11165</v>
      </c>
      <c r="B299" t="s">
        <v>868</v>
      </c>
      <c r="C299" t="s">
        <v>889</v>
      </c>
      <c r="D299" t="s">
        <v>901</v>
      </c>
      <c r="E299">
        <v>18.75</v>
      </c>
      <c r="F299">
        <f>(E299 - MEDIAN(E:E)) / (QUARTILE(E:E, 3) - QUARTILE(E:E, 1))</f>
        <v>-0.12414478040167733</v>
      </c>
      <c r="G299">
        <f>(IF(F299&lt;0,1,2))</f>
        <v>1</v>
      </c>
      <c r="H299" t="str">
        <f>(IF(G299=1,"High","Low"))</f>
        <v>High</v>
      </c>
      <c r="I299">
        <f>(IF(F299&lt;-0.2,1,IF(F299&lt;0.2,2,3)))</f>
        <v>2</v>
      </c>
      <c r="J299" t="str">
        <f>(IF(I299=1,"High",IF(I299=2,"medium","low")))</f>
        <v>medium</v>
      </c>
    </row>
    <row r="300" spans="1:10" x14ac:dyDescent="0.25">
      <c r="A300">
        <v>1584</v>
      </c>
      <c r="B300" t="s">
        <v>231</v>
      </c>
      <c r="C300" t="s">
        <v>856</v>
      </c>
      <c r="D300" t="s">
        <v>72</v>
      </c>
      <c r="E300">
        <v>18.8</v>
      </c>
      <c r="F300">
        <f>(E300 - MEDIAN(E:E)) / (QUARTILE(E:E, 3) - QUARTILE(E:E, 1))</f>
        <v>-0.12359302582211432</v>
      </c>
      <c r="G300">
        <f>(IF(F300&lt;0,1,2))</f>
        <v>1</v>
      </c>
      <c r="H300" t="str">
        <f>(IF(G300=1,"High","Low"))</f>
        <v>High</v>
      </c>
      <c r="I300">
        <f>(IF(F300&lt;-0.2,1,IF(F300&lt;0.2,2,3)))</f>
        <v>2</v>
      </c>
      <c r="J300" t="str">
        <f>(IF(I300=1,"High",IF(I300=2,"medium","low")))</f>
        <v>medium</v>
      </c>
    </row>
    <row r="301" spans="1:10" x14ac:dyDescent="0.25">
      <c r="A301">
        <v>2594</v>
      </c>
      <c r="B301" t="s">
        <v>327</v>
      </c>
      <c r="C301" t="s">
        <v>406</v>
      </c>
      <c r="D301" t="s">
        <v>370</v>
      </c>
      <c r="E301">
        <v>18.9284</v>
      </c>
      <c r="F301">
        <f>(E301 - MEDIAN(E:E)) / (QUARTILE(E:E, 3) - QUARTILE(E:E, 1))</f>
        <v>-0.12217612006179651</v>
      </c>
      <c r="G301">
        <f>(IF(F301&lt;0,1,2))</f>
        <v>1</v>
      </c>
      <c r="H301" t="str">
        <f>(IF(G301=1,"High","Low"))</f>
        <v>High</v>
      </c>
      <c r="I301">
        <f>(IF(F301&lt;-0.2,1,IF(F301&lt;0.2,2,3)))</f>
        <v>2</v>
      </c>
      <c r="J301" t="str">
        <f>(IF(I301=1,"High",IF(I301=2,"medium","low")))</f>
        <v>medium</v>
      </c>
    </row>
    <row r="302" spans="1:10" x14ac:dyDescent="0.25">
      <c r="A302">
        <v>2276</v>
      </c>
      <c r="B302" t="s">
        <v>510</v>
      </c>
      <c r="C302" t="s">
        <v>856</v>
      </c>
      <c r="D302" t="s">
        <v>718</v>
      </c>
      <c r="E302">
        <v>19.248999999999999</v>
      </c>
      <c r="F302">
        <f>(E302 - MEDIAN(E:E)) / (QUARTILE(E:E, 3) - QUARTILE(E:E, 1))</f>
        <v>-0.11863826969763849</v>
      </c>
      <c r="G302">
        <f>(IF(F302&lt;0,1,2))</f>
        <v>1</v>
      </c>
      <c r="H302" t="str">
        <f>(IF(G302=1,"High","Low"))</f>
        <v>High</v>
      </c>
      <c r="I302">
        <f>(IF(F302&lt;-0.2,1,IF(F302&lt;0.2,2,3)))</f>
        <v>2</v>
      </c>
      <c r="J302" t="str">
        <f>(IF(I302=1,"High",IF(I302=2,"medium","low")))</f>
        <v>medium</v>
      </c>
    </row>
    <row r="303" spans="1:10" x14ac:dyDescent="0.25">
      <c r="A303">
        <v>8207</v>
      </c>
      <c r="B303" t="s">
        <v>511</v>
      </c>
      <c r="C303" t="s">
        <v>856</v>
      </c>
      <c r="D303" t="s">
        <v>719</v>
      </c>
      <c r="E303">
        <v>19.2728</v>
      </c>
      <c r="F303">
        <f>(E303 - MEDIAN(E:E)) / (QUARTILE(E:E, 3) - QUARTILE(E:E, 1))</f>
        <v>-0.11837563451776649</v>
      </c>
      <c r="G303">
        <f>(IF(F303&lt;0,1,2))</f>
        <v>1</v>
      </c>
      <c r="H303" t="str">
        <f>(IF(G303=1,"High","Low"))</f>
        <v>High</v>
      </c>
      <c r="I303">
        <f>(IF(F303&lt;-0.2,1,IF(F303&lt;0.2,2,3)))</f>
        <v>2</v>
      </c>
      <c r="J303" t="str">
        <f>(IF(I303=1,"High",IF(I303=2,"medium","low")))</f>
        <v>medium</v>
      </c>
    </row>
    <row r="304" spans="1:10" x14ac:dyDescent="0.25">
      <c r="A304">
        <v>3846</v>
      </c>
      <c r="B304" t="s">
        <v>250</v>
      </c>
      <c r="C304" t="s">
        <v>319</v>
      </c>
      <c r="D304" t="s">
        <v>91</v>
      </c>
      <c r="E304">
        <v>20</v>
      </c>
      <c r="F304">
        <f>(E304 - MEDIAN(E:E)) / (QUARTILE(E:E, 3) - QUARTILE(E:E, 1))</f>
        <v>-0.11035091591260207</v>
      </c>
      <c r="G304">
        <f>(IF(F304&lt;0,1,2))</f>
        <v>1</v>
      </c>
      <c r="H304" t="str">
        <f>(IF(G304=1,"High","Low"))</f>
        <v>High</v>
      </c>
      <c r="I304">
        <f>(IF(F304&lt;-0.2,1,IF(F304&lt;0.2,2,3)))</f>
        <v>2</v>
      </c>
      <c r="J304" t="str">
        <f>(IF(I304=1,"High",IF(I304=2,"medium","low")))</f>
        <v>medium</v>
      </c>
    </row>
    <row r="305" spans="1:10" x14ac:dyDescent="0.25">
      <c r="A305">
        <v>652</v>
      </c>
      <c r="B305" t="s">
        <v>251</v>
      </c>
      <c r="C305" t="s">
        <v>319</v>
      </c>
      <c r="D305" t="s">
        <v>92</v>
      </c>
      <c r="E305">
        <v>20</v>
      </c>
      <c r="F305">
        <f>(E305 - MEDIAN(E:E)) / (QUARTILE(E:E, 3) - QUARTILE(E:E, 1))</f>
        <v>-0.11035091591260207</v>
      </c>
      <c r="G305">
        <f>(IF(F305&lt;0,1,2))</f>
        <v>1</v>
      </c>
      <c r="H305" t="str">
        <f>(IF(G305=1,"High","Low"))</f>
        <v>High</v>
      </c>
      <c r="I305">
        <f>(IF(F305&lt;-0.2,1,IF(F305&lt;0.2,2,3)))</f>
        <v>2</v>
      </c>
      <c r="J305" t="str">
        <f>(IF(I305=1,"High",IF(I305=2,"medium","low")))</f>
        <v>medium</v>
      </c>
    </row>
    <row r="306" spans="1:10" x14ac:dyDescent="0.25">
      <c r="A306">
        <v>3848</v>
      </c>
      <c r="B306" t="s">
        <v>252</v>
      </c>
      <c r="C306" t="s">
        <v>319</v>
      </c>
      <c r="D306" t="s">
        <v>93</v>
      </c>
      <c r="E306">
        <v>20</v>
      </c>
      <c r="F306">
        <f>(E306 - MEDIAN(E:E)) / (QUARTILE(E:E, 3) - QUARTILE(E:E, 1))</f>
        <v>-0.11035091591260207</v>
      </c>
      <c r="G306">
        <f>(IF(F306&lt;0,1,2))</f>
        <v>1</v>
      </c>
      <c r="H306" t="str">
        <f>(IF(G306=1,"High","Low"))</f>
        <v>High</v>
      </c>
      <c r="I306">
        <f>(IF(F306&lt;-0.2,1,IF(F306&lt;0.2,2,3)))</f>
        <v>2</v>
      </c>
      <c r="J306" t="str">
        <f>(IF(I306=1,"High",IF(I306=2,"medium","low")))</f>
        <v>medium</v>
      </c>
    </row>
    <row r="307" spans="1:10" x14ac:dyDescent="0.25">
      <c r="A307">
        <v>816</v>
      </c>
      <c r="B307" t="s">
        <v>328</v>
      </c>
      <c r="C307" t="s">
        <v>406</v>
      </c>
      <c r="D307" t="s">
        <v>371</v>
      </c>
      <c r="E307">
        <v>20</v>
      </c>
      <c r="F307">
        <f>(E307 - MEDIAN(E:E)) / (QUARTILE(E:E, 3) - QUARTILE(E:E, 1))</f>
        <v>-0.11035091591260207</v>
      </c>
      <c r="G307">
        <f>(IF(F307&lt;0,1,2))</f>
        <v>1</v>
      </c>
      <c r="H307" t="str">
        <f>(IF(G307=1,"High","Low"))</f>
        <v>High</v>
      </c>
      <c r="I307">
        <f>(IF(F307&lt;-0.2,1,IF(F307&lt;0.2,2,3)))</f>
        <v>2</v>
      </c>
      <c r="J307" t="str">
        <f>(IF(I307=1,"High",IF(I307=2,"medium","low")))</f>
        <v>medium</v>
      </c>
    </row>
    <row r="308" spans="1:10" x14ac:dyDescent="0.25">
      <c r="A308">
        <v>5545</v>
      </c>
      <c r="B308" t="s">
        <v>196</v>
      </c>
      <c r="C308" t="s">
        <v>856</v>
      </c>
      <c r="D308" t="s">
        <v>38</v>
      </c>
      <c r="E308">
        <v>20</v>
      </c>
      <c r="F308">
        <f>(E308 - MEDIAN(E:E)) / (QUARTILE(E:E, 3) - QUARTILE(E:E, 1))</f>
        <v>-0.11035091591260207</v>
      </c>
      <c r="G308">
        <f>(IF(F308&lt;0,1,2))</f>
        <v>1</v>
      </c>
      <c r="H308" t="str">
        <f>(IF(G308=1,"High","Low"))</f>
        <v>High</v>
      </c>
      <c r="I308">
        <f>(IF(F308&lt;-0.2,1,IF(F308&lt;0.2,2,3)))</f>
        <v>2</v>
      </c>
      <c r="J308" t="str">
        <f>(IF(I308=1,"High",IF(I308=2,"medium","low")))</f>
        <v>medium</v>
      </c>
    </row>
    <row r="309" spans="1:10" x14ac:dyDescent="0.25">
      <c r="A309">
        <v>2628</v>
      </c>
      <c r="B309" t="s">
        <v>512</v>
      </c>
      <c r="C309" t="s">
        <v>856</v>
      </c>
      <c r="D309" t="s">
        <v>720</v>
      </c>
      <c r="E309">
        <v>20</v>
      </c>
      <c r="F309">
        <f>(E309 - MEDIAN(E:E)) / (QUARTILE(E:E, 3) - QUARTILE(E:E, 1))</f>
        <v>-0.11035091591260207</v>
      </c>
      <c r="G309">
        <f>(IF(F309&lt;0,1,2))</f>
        <v>1</v>
      </c>
      <c r="H309" t="str">
        <f>(IF(G309=1,"High","Low"))</f>
        <v>High</v>
      </c>
      <c r="I309">
        <f>(IF(F309&lt;-0.2,1,IF(F309&lt;0.2,2,3)))</f>
        <v>2</v>
      </c>
      <c r="J309" t="str">
        <f>(IF(I309=1,"High",IF(I309=2,"medium","low")))</f>
        <v>medium</v>
      </c>
    </row>
    <row r="310" spans="1:10" x14ac:dyDescent="0.25">
      <c r="A310">
        <v>160</v>
      </c>
      <c r="B310" t="s">
        <v>513</v>
      </c>
      <c r="C310" t="s">
        <v>856</v>
      </c>
      <c r="D310" t="s">
        <v>670</v>
      </c>
      <c r="E310">
        <v>20</v>
      </c>
      <c r="F310">
        <f>(E310 - MEDIAN(E:E)) / (QUARTILE(E:E, 3) - QUARTILE(E:E, 1))</f>
        <v>-0.11035091591260207</v>
      </c>
      <c r="G310">
        <f>(IF(F310&lt;0,1,2))</f>
        <v>1</v>
      </c>
      <c r="H310" t="str">
        <f>(IF(G310=1,"High","Low"))</f>
        <v>High</v>
      </c>
      <c r="I310">
        <f>(IF(F310&lt;-0.2,1,IF(F310&lt;0.2,2,3)))</f>
        <v>2</v>
      </c>
      <c r="J310" t="str">
        <f>(IF(I310=1,"High",IF(I310=2,"medium","low")))</f>
        <v>medium</v>
      </c>
    </row>
    <row r="311" spans="1:10" x14ac:dyDescent="0.25">
      <c r="A311">
        <v>2275</v>
      </c>
      <c r="B311" t="s">
        <v>514</v>
      </c>
      <c r="C311" t="s">
        <v>856</v>
      </c>
      <c r="D311" t="s">
        <v>721</v>
      </c>
      <c r="E311">
        <v>20.137599999999999</v>
      </c>
      <c r="F311">
        <f>(E311 - MEDIAN(E:E)) / (QUARTILE(E:E, 3) - QUARTILE(E:E, 1))</f>
        <v>-0.10883248730964468</v>
      </c>
      <c r="G311">
        <f>(IF(F311&lt;0,1,2))</f>
        <v>1</v>
      </c>
      <c r="H311" t="str">
        <f>(IF(G311=1,"High","Low"))</f>
        <v>High</v>
      </c>
      <c r="I311">
        <f>(IF(F311&lt;-0.2,1,IF(F311&lt;0.2,2,3)))</f>
        <v>2</v>
      </c>
      <c r="J311" t="str">
        <f>(IF(I311=1,"High",IF(I311=2,"medium","low")))</f>
        <v>medium</v>
      </c>
    </row>
    <row r="312" spans="1:10" x14ac:dyDescent="0.25">
      <c r="A312">
        <v>10760</v>
      </c>
      <c r="B312" t="s">
        <v>272</v>
      </c>
      <c r="C312" t="s">
        <v>856</v>
      </c>
      <c r="D312" t="s">
        <v>112</v>
      </c>
      <c r="E312">
        <v>20.143899999999999</v>
      </c>
      <c r="F312">
        <f>(E312 - MEDIAN(E:E)) / (QUARTILE(E:E, 3) - QUARTILE(E:E, 1))</f>
        <v>-0.10876296623261975</v>
      </c>
      <c r="G312">
        <f>(IF(F312&lt;0,1,2))</f>
        <v>1</v>
      </c>
      <c r="H312" t="str">
        <f>(IF(G312=1,"High","Low"))</f>
        <v>High</v>
      </c>
      <c r="I312">
        <f>(IF(F312&lt;-0.2,1,IF(F312&lt;0.2,2,3)))</f>
        <v>2</v>
      </c>
      <c r="J312" t="str">
        <f>(IF(I312=1,"High",IF(I312=2,"medium","low")))</f>
        <v>medium</v>
      </c>
    </row>
    <row r="313" spans="1:10" x14ac:dyDescent="0.25">
      <c r="A313">
        <v>8606</v>
      </c>
      <c r="B313" t="s">
        <v>515</v>
      </c>
      <c r="C313" t="s">
        <v>856</v>
      </c>
      <c r="D313" t="s">
        <v>722</v>
      </c>
      <c r="E313">
        <v>20.7044</v>
      </c>
      <c r="F313">
        <f>(E313 - MEDIAN(E:E)) / (QUARTILE(E:E, 3) - QUARTILE(E:E, 1))</f>
        <v>-0.10257779739571839</v>
      </c>
      <c r="G313">
        <f>(IF(F313&lt;0,1,2))</f>
        <v>1</v>
      </c>
      <c r="H313" t="str">
        <f>(IF(G313=1,"High","Low"))</f>
        <v>High</v>
      </c>
      <c r="I313">
        <f>(IF(F313&lt;-0.2,1,IF(F313&lt;0.2,2,3)))</f>
        <v>2</v>
      </c>
      <c r="J313" t="str">
        <f>(IF(I313=1,"High",IF(I313=2,"medium","low")))</f>
        <v>medium</v>
      </c>
    </row>
    <row r="314" spans="1:10" x14ac:dyDescent="0.25">
      <c r="A314">
        <v>2768</v>
      </c>
      <c r="B314" t="s">
        <v>253</v>
      </c>
      <c r="C314" t="s">
        <v>319</v>
      </c>
      <c r="D314" t="s">
        <v>94</v>
      </c>
      <c r="E314">
        <v>20.7943</v>
      </c>
      <c r="F314">
        <f>(E314 - MEDIAN(E:E)) / (QUARTILE(E:E, 3) - QUARTILE(E:E, 1))</f>
        <v>-0.10158574266166409</v>
      </c>
      <c r="G314">
        <f>(IF(F314&lt;0,1,2))</f>
        <v>1</v>
      </c>
      <c r="H314" t="str">
        <f>(IF(G314=1,"High","Low"))</f>
        <v>High</v>
      </c>
      <c r="I314">
        <f>(IF(F314&lt;-0.2,1,IF(F314&lt;0.2,2,3)))</f>
        <v>2</v>
      </c>
      <c r="J314" t="str">
        <f>(IF(I314=1,"High",IF(I314=2,"medium","low")))</f>
        <v>medium</v>
      </c>
    </row>
    <row r="315" spans="1:10" x14ac:dyDescent="0.25">
      <c r="A315">
        <v>2768</v>
      </c>
      <c r="B315" t="s">
        <v>253</v>
      </c>
      <c r="C315" t="s">
        <v>856</v>
      </c>
      <c r="D315" t="s">
        <v>94</v>
      </c>
      <c r="E315">
        <v>20.7943</v>
      </c>
      <c r="F315">
        <f>(E315 - MEDIAN(E:E)) / (QUARTILE(E:E, 3) - QUARTILE(E:E, 1))</f>
        <v>-0.10158574266166409</v>
      </c>
      <c r="G315">
        <f>(IF(F315&lt;0,1,2))</f>
        <v>1</v>
      </c>
      <c r="H315" t="str">
        <f>(IF(G315=1,"High","Low"))</f>
        <v>High</v>
      </c>
      <c r="I315">
        <f>(IF(F315&lt;-0.2,1,IF(F315&lt;0.2,2,3)))</f>
        <v>2</v>
      </c>
      <c r="J315" t="str">
        <f>(IF(I315=1,"High",IF(I315=2,"medium","low")))</f>
        <v>medium</v>
      </c>
    </row>
    <row r="316" spans="1:10" x14ac:dyDescent="0.25">
      <c r="A316">
        <v>1519</v>
      </c>
      <c r="B316" t="s">
        <v>296</v>
      </c>
      <c r="C316" t="s">
        <v>856</v>
      </c>
      <c r="D316" t="s">
        <v>133</v>
      </c>
      <c r="E316">
        <v>21.25</v>
      </c>
      <c r="F316">
        <f>(E316 - MEDIAN(E:E)) / (QUARTILE(E:E, 3) - QUARTILE(E:E, 1))</f>
        <v>-9.6557051423526816E-2</v>
      </c>
      <c r="G316">
        <f>(IF(F316&lt;0,1,2))</f>
        <v>1</v>
      </c>
      <c r="H316" t="str">
        <f>(IF(G316=1,"High","Low"))</f>
        <v>High</v>
      </c>
      <c r="I316">
        <f>(IF(F316&lt;-0.2,1,IF(F316&lt;0.2,2,3)))</f>
        <v>2</v>
      </c>
      <c r="J316" t="str">
        <f>(IF(I316=1,"High",IF(I316=2,"medium","low")))</f>
        <v>medium</v>
      </c>
    </row>
    <row r="317" spans="1:10" x14ac:dyDescent="0.25">
      <c r="A317">
        <v>1671</v>
      </c>
      <c r="B317" t="s">
        <v>254</v>
      </c>
      <c r="C317" t="s">
        <v>319</v>
      </c>
      <c r="D317" t="s">
        <v>95</v>
      </c>
      <c r="E317">
        <v>21.88</v>
      </c>
      <c r="F317">
        <f>(E317 - MEDIAN(E:E)) / (QUARTILE(E:E, 3) - QUARTILE(E:E, 1))</f>
        <v>-8.9604943721032893E-2</v>
      </c>
      <c r="G317">
        <f>(IF(F317&lt;0,1,2))</f>
        <v>1</v>
      </c>
      <c r="H317" t="str">
        <f>(IF(G317=1,"High","Low"))</f>
        <v>High</v>
      </c>
      <c r="I317">
        <f>(IF(F317&lt;-0.2,1,IF(F317&lt;0.2,2,3)))</f>
        <v>2</v>
      </c>
      <c r="J317" t="str">
        <f>(IF(I317=1,"High",IF(I317=2,"medium","low")))</f>
        <v>medium</v>
      </c>
    </row>
    <row r="318" spans="1:10" x14ac:dyDescent="0.25">
      <c r="A318">
        <v>8893</v>
      </c>
      <c r="B318" t="s">
        <v>594</v>
      </c>
      <c r="C318" t="s">
        <v>889</v>
      </c>
      <c r="D318" t="s">
        <v>798</v>
      </c>
      <c r="E318">
        <v>22.115600000000001</v>
      </c>
      <c r="F318">
        <f>(E318 - MEDIAN(E:E)) / (QUARTILE(E:E, 3) - QUARTILE(E:E, 1))</f>
        <v>-8.7005076142131973E-2</v>
      </c>
      <c r="G318">
        <f>(IF(F318&lt;0,1,2))</f>
        <v>1</v>
      </c>
      <c r="H318" t="str">
        <f>(IF(G318=1,"High","Low"))</f>
        <v>High</v>
      </c>
      <c r="I318">
        <f>(IF(F318&lt;-0.2,1,IF(F318&lt;0.2,2,3)))</f>
        <v>2</v>
      </c>
      <c r="J318" t="str">
        <f>(IF(I318=1,"High",IF(I318=2,"medium","low")))</f>
        <v>medium</v>
      </c>
    </row>
    <row r="319" spans="1:10" x14ac:dyDescent="0.25">
      <c r="A319">
        <v>8808</v>
      </c>
      <c r="B319" t="s">
        <v>516</v>
      </c>
      <c r="C319" t="s">
        <v>856</v>
      </c>
      <c r="D319" t="s">
        <v>723</v>
      </c>
      <c r="E319">
        <v>22.2775</v>
      </c>
      <c r="F319">
        <f>(E319 - MEDIAN(E:E)) / (QUARTILE(E:E, 3) - QUARTILE(E:E, 1))</f>
        <v>-8.5218494813506948E-2</v>
      </c>
      <c r="G319">
        <f>(IF(F319&lt;0,1,2))</f>
        <v>1</v>
      </c>
      <c r="H319" t="str">
        <f>(IF(G319=1,"High","Low"))</f>
        <v>High</v>
      </c>
      <c r="I319">
        <f>(IF(F319&lt;-0.2,1,IF(F319&lt;0.2,2,3)))</f>
        <v>2</v>
      </c>
      <c r="J319" t="str">
        <f>(IF(I319=1,"High",IF(I319=2,"medium","low")))</f>
        <v>medium</v>
      </c>
    </row>
    <row r="320" spans="1:10" x14ac:dyDescent="0.25">
      <c r="A320">
        <v>5349</v>
      </c>
      <c r="B320" t="s">
        <v>469</v>
      </c>
      <c r="C320" t="s">
        <v>889</v>
      </c>
      <c r="D320" t="s">
        <v>678</v>
      </c>
      <c r="E320">
        <v>22.463000000000001</v>
      </c>
      <c r="F320">
        <f>(E320 - MEDIAN(E:E)) / (QUARTILE(E:E, 3) - QUARTILE(E:E, 1))</f>
        <v>-8.3171485323328173E-2</v>
      </c>
      <c r="G320">
        <f>(IF(F320&lt;0,1,2))</f>
        <v>1</v>
      </c>
      <c r="H320" t="str">
        <f>(IF(G320=1,"High","Low"))</f>
        <v>High</v>
      </c>
      <c r="I320">
        <f>(IF(F320&lt;-0.2,1,IF(F320&lt;0.2,2,3)))</f>
        <v>2</v>
      </c>
      <c r="J320" t="str">
        <f>(IF(I320=1,"High",IF(I320=2,"medium","low")))</f>
        <v>medium</v>
      </c>
    </row>
    <row r="321" spans="1:10" x14ac:dyDescent="0.25">
      <c r="A321">
        <v>3767</v>
      </c>
      <c r="B321" t="s">
        <v>517</v>
      </c>
      <c r="C321" t="s">
        <v>856</v>
      </c>
      <c r="D321" t="s">
        <v>724</v>
      </c>
      <c r="E321">
        <v>22.796099999999999</v>
      </c>
      <c r="F321">
        <f>(E321 - MEDIAN(E:E)) / (QUARTILE(E:E, 3) - QUARTILE(E:E, 1))</f>
        <v>-7.9495696314279413E-2</v>
      </c>
      <c r="G321">
        <f>(IF(F321&lt;0,1,2))</f>
        <v>1</v>
      </c>
      <c r="H321" t="str">
        <f>(IF(G321=1,"High","Low"))</f>
        <v>High</v>
      </c>
      <c r="I321">
        <f>(IF(F321&lt;-0.2,1,IF(F321&lt;0.2,2,3)))</f>
        <v>2</v>
      </c>
      <c r="J321" t="str">
        <f>(IF(I321=1,"High",IF(I321=2,"medium","low")))</f>
        <v>medium</v>
      </c>
    </row>
    <row r="322" spans="1:10" x14ac:dyDescent="0.25">
      <c r="A322">
        <v>4318</v>
      </c>
      <c r="B322" t="s">
        <v>329</v>
      </c>
      <c r="C322" t="s">
        <v>406</v>
      </c>
      <c r="D322" t="s">
        <v>372</v>
      </c>
      <c r="E322">
        <v>22.8</v>
      </c>
      <c r="F322">
        <f>(E322 - MEDIAN(E:E)) / (QUARTILE(E:E, 3) - QUARTILE(E:E, 1))</f>
        <v>-7.9452659457073485E-2</v>
      </c>
      <c r="G322">
        <f>(IF(F322&lt;0,1,2))</f>
        <v>1</v>
      </c>
      <c r="H322" t="str">
        <f>(IF(G322=1,"High","Low"))</f>
        <v>High</v>
      </c>
      <c r="I322">
        <f>(IF(F322&lt;-0.2,1,IF(F322&lt;0.2,2,3)))</f>
        <v>2</v>
      </c>
      <c r="J322" t="str">
        <f>(IF(I322=1,"High",IF(I322=2,"medium","low")))</f>
        <v>medium</v>
      </c>
    </row>
    <row r="323" spans="1:10" x14ac:dyDescent="0.25">
      <c r="A323">
        <v>18209</v>
      </c>
      <c r="B323" t="s">
        <v>518</v>
      </c>
      <c r="C323" t="s">
        <v>856</v>
      </c>
      <c r="D323" t="s">
        <v>725</v>
      </c>
      <c r="E323">
        <v>23.454999999999998</v>
      </c>
      <c r="F323">
        <f>(E323 - MEDIAN(E:E)) / (QUARTILE(E:E, 3) - QUARTILE(E:E, 1))</f>
        <v>-7.2224674464798078E-2</v>
      </c>
      <c r="G323">
        <f>(IF(F323&lt;0,1,2))</f>
        <v>1</v>
      </c>
      <c r="H323" t="str">
        <f>(IF(G323=1,"High","Low"))</f>
        <v>High</v>
      </c>
      <c r="I323">
        <f>(IF(F323&lt;-0.2,1,IF(F323&lt;0.2,2,3)))</f>
        <v>2</v>
      </c>
      <c r="J323" t="str">
        <f>(IF(I323=1,"High",IF(I323=2,"medium","low")))</f>
        <v>medium</v>
      </c>
    </row>
    <row r="324" spans="1:10" x14ac:dyDescent="0.25">
      <c r="A324">
        <v>2609</v>
      </c>
      <c r="B324" t="s">
        <v>415</v>
      </c>
      <c r="C324" t="s">
        <v>424</v>
      </c>
      <c r="D324" t="s">
        <v>433</v>
      </c>
      <c r="E324">
        <v>23.688400000000001</v>
      </c>
      <c r="F324">
        <f>(E324 - MEDIAN(E:E)) / (QUARTILE(E:E, 3) - QUARTILE(E:E, 1))</f>
        <v>-6.9649084087397908E-2</v>
      </c>
      <c r="G324">
        <f>(IF(F324&lt;0,1,2))</f>
        <v>1</v>
      </c>
      <c r="H324" t="str">
        <f>(IF(G324=1,"High","Low"))</f>
        <v>High</v>
      </c>
      <c r="I324">
        <f>(IF(F324&lt;-0.2,1,IF(F324&lt;0.2,2,3)))</f>
        <v>2</v>
      </c>
      <c r="J324" t="str">
        <f>(IF(I324=1,"High",IF(I324=2,"medium","low")))</f>
        <v>medium</v>
      </c>
    </row>
    <row r="325" spans="1:10" x14ac:dyDescent="0.25">
      <c r="A325">
        <v>2781</v>
      </c>
      <c r="B325" t="s">
        <v>255</v>
      </c>
      <c r="C325" t="s">
        <v>319</v>
      </c>
      <c r="D325" t="s">
        <v>96</v>
      </c>
      <c r="E325">
        <v>24.3201</v>
      </c>
      <c r="F325">
        <f>(E325 - MEDIAN(E:E)) / (QUARTILE(E:E, 3) - QUARTILE(E:E, 1))</f>
        <v>-6.2678216729198849E-2</v>
      </c>
      <c r="G325">
        <f>(IF(F325&lt;0,1,2))</f>
        <v>1</v>
      </c>
      <c r="H325" t="str">
        <f>(IF(G325=1,"High","Low"))</f>
        <v>High</v>
      </c>
      <c r="I325">
        <f>(IF(F325&lt;-0.2,1,IF(F325&lt;0.2,2,3)))</f>
        <v>2</v>
      </c>
      <c r="J325" t="str">
        <f>(IF(I325=1,"High",IF(I325=2,"medium","low")))</f>
        <v>medium</v>
      </c>
    </row>
    <row r="326" spans="1:10" x14ac:dyDescent="0.25">
      <c r="A326">
        <v>2781</v>
      </c>
      <c r="B326" t="s">
        <v>255</v>
      </c>
      <c r="C326" t="s">
        <v>856</v>
      </c>
      <c r="D326" t="s">
        <v>96</v>
      </c>
      <c r="E326">
        <v>24.3201</v>
      </c>
      <c r="F326">
        <f>(E326 - MEDIAN(E:E)) / (QUARTILE(E:E, 3) - QUARTILE(E:E, 1))</f>
        <v>-6.2678216729198849E-2</v>
      </c>
      <c r="G326">
        <f>(IF(F326&lt;0,1,2))</f>
        <v>1</v>
      </c>
      <c r="H326" t="str">
        <f>(IF(G326=1,"High","Low"))</f>
        <v>High</v>
      </c>
      <c r="I326">
        <f>(IF(F326&lt;-0.2,1,IF(F326&lt;0.2,2,3)))</f>
        <v>2</v>
      </c>
      <c r="J326" t="str">
        <f>(IF(I326=1,"High",IF(I326=2,"medium","low")))</f>
        <v>medium</v>
      </c>
    </row>
    <row r="327" spans="1:10" x14ac:dyDescent="0.25">
      <c r="A327">
        <v>2126</v>
      </c>
      <c r="B327" t="s">
        <v>876</v>
      </c>
      <c r="C327" t="s">
        <v>920</v>
      </c>
      <c r="D327" t="s">
        <v>908</v>
      </c>
      <c r="E327">
        <v>24.406199999999998</v>
      </c>
      <c r="F327">
        <f>(E327 - MEDIAN(E:E)) / (QUARTILE(E:E, 3) - QUARTILE(E:E, 1))</f>
        <v>-6.1728095343191361E-2</v>
      </c>
      <c r="G327">
        <f>(IF(F327&lt;0,1,2))</f>
        <v>1</v>
      </c>
      <c r="H327" t="str">
        <f>(IF(G327=1,"High","Low"))</f>
        <v>High</v>
      </c>
      <c r="I327">
        <f>(IF(F327&lt;-0.2,1,IF(F327&lt;0.2,2,3)))</f>
        <v>2</v>
      </c>
      <c r="J327" t="str">
        <f>(IF(I327=1,"High",IF(I327=2,"medium","low")))</f>
        <v>medium</v>
      </c>
    </row>
    <row r="328" spans="1:10" x14ac:dyDescent="0.25">
      <c r="A328">
        <v>1477</v>
      </c>
      <c r="B328" t="s">
        <v>519</v>
      </c>
      <c r="C328" t="s">
        <v>856</v>
      </c>
      <c r="D328" t="s">
        <v>726</v>
      </c>
      <c r="E328">
        <v>24.466899999999999</v>
      </c>
      <c r="F328">
        <f>(E328 - MEDIAN(E:E)) / (QUARTILE(E:E, 3) - QUARTILE(E:E, 1))</f>
        <v>-6.1058265283601865E-2</v>
      </c>
      <c r="G328">
        <f>(IF(F328&lt;0,1,2))</f>
        <v>1</v>
      </c>
      <c r="H328" t="str">
        <f>(IF(G328=1,"High","Low"))</f>
        <v>High</v>
      </c>
      <c r="I328">
        <f>(IF(F328&lt;-0.2,1,IF(F328&lt;0.2,2,3)))</f>
        <v>2</v>
      </c>
      <c r="J328" t="str">
        <f>(IF(I328=1,"High",IF(I328=2,"medium","low")))</f>
        <v>medium</v>
      </c>
    </row>
    <row r="329" spans="1:10" x14ac:dyDescent="0.25">
      <c r="A329">
        <v>11384</v>
      </c>
      <c r="B329" t="s">
        <v>520</v>
      </c>
      <c r="C329" t="s">
        <v>856</v>
      </c>
      <c r="D329" t="s">
        <v>727</v>
      </c>
      <c r="E329">
        <v>24.503499999999999</v>
      </c>
      <c r="F329">
        <f>(E329 - MEDIAN(E:E)) / (QUARTILE(E:E, 3) - QUARTILE(E:E, 1))</f>
        <v>-6.0654380931361739E-2</v>
      </c>
      <c r="G329">
        <f>(IF(F329&lt;0,1,2))</f>
        <v>1</v>
      </c>
      <c r="H329" t="str">
        <f>(IF(G329=1,"High","Low"))</f>
        <v>High</v>
      </c>
      <c r="I329">
        <f>(IF(F329&lt;-0.2,1,IF(F329&lt;0.2,2,3)))</f>
        <v>2</v>
      </c>
      <c r="J329" t="str">
        <f>(IF(I329=1,"High",IF(I329=2,"medium","low")))</f>
        <v>medium</v>
      </c>
    </row>
    <row r="330" spans="1:10" x14ac:dyDescent="0.25">
      <c r="A330">
        <v>3404</v>
      </c>
      <c r="B330" t="s">
        <v>521</v>
      </c>
      <c r="C330" t="s">
        <v>856</v>
      </c>
      <c r="D330" t="s">
        <v>728</v>
      </c>
      <c r="E330">
        <v>24.714099999999998</v>
      </c>
      <c r="F330">
        <f>(E330 - MEDIAN(E:E)) / (QUARTILE(E:E, 3) - QUARTILE(E:E, 1))</f>
        <v>-5.8330390642242345E-2</v>
      </c>
      <c r="G330">
        <f>(IF(F330&lt;0,1,2))</f>
        <v>1</v>
      </c>
      <c r="H330" t="str">
        <f>(IF(G330=1,"High","Low"))</f>
        <v>High</v>
      </c>
      <c r="I330">
        <f>(IF(F330&lt;-0.2,1,IF(F330&lt;0.2,2,3)))</f>
        <v>2</v>
      </c>
      <c r="J330" t="str">
        <f>(IF(I330=1,"High",IF(I330=2,"medium","low")))</f>
        <v>medium</v>
      </c>
    </row>
    <row r="331" spans="1:10" x14ac:dyDescent="0.25">
      <c r="A331">
        <v>6134</v>
      </c>
      <c r="B331" t="s">
        <v>256</v>
      </c>
      <c r="C331" t="s">
        <v>319</v>
      </c>
      <c r="D331" t="s">
        <v>97</v>
      </c>
      <c r="E331">
        <v>25</v>
      </c>
      <c r="F331">
        <f>(E331 - MEDIAN(E:E)) / (QUARTILE(E:E, 3) - QUARTILE(E:E, 1))</f>
        <v>-5.5175457956301036E-2</v>
      </c>
      <c r="G331">
        <f>(IF(F331&lt;0,1,2))</f>
        <v>1</v>
      </c>
      <c r="H331" t="str">
        <f>(IF(G331=1,"High","Low"))</f>
        <v>High</v>
      </c>
      <c r="I331">
        <f>(IF(F331&lt;-0.2,1,IF(F331&lt;0.2,2,3)))</f>
        <v>2</v>
      </c>
      <c r="J331" t="str">
        <f>(IF(I331=1,"High",IF(I331=2,"medium","low")))</f>
        <v>medium</v>
      </c>
    </row>
    <row r="332" spans="1:10" x14ac:dyDescent="0.25">
      <c r="A332">
        <v>1614</v>
      </c>
      <c r="B332" t="s">
        <v>257</v>
      </c>
      <c r="C332" t="s">
        <v>319</v>
      </c>
      <c r="D332" t="s">
        <v>98</v>
      </c>
      <c r="E332">
        <v>25</v>
      </c>
      <c r="F332">
        <f>(E332 - MEDIAN(E:E)) / (QUARTILE(E:E, 3) - QUARTILE(E:E, 1))</f>
        <v>-5.5175457956301036E-2</v>
      </c>
      <c r="G332">
        <f>(IF(F332&lt;0,1,2))</f>
        <v>1</v>
      </c>
      <c r="H332" t="str">
        <f>(IF(G332=1,"High","Low"))</f>
        <v>High</v>
      </c>
      <c r="I332">
        <f>(IF(F332&lt;-0.2,1,IF(F332&lt;0.2,2,3)))</f>
        <v>2</v>
      </c>
      <c r="J332" t="str">
        <f>(IF(I332=1,"High",IF(I332=2,"medium","low")))</f>
        <v>medium</v>
      </c>
    </row>
    <row r="333" spans="1:10" x14ac:dyDescent="0.25">
      <c r="A333">
        <v>11246</v>
      </c>
      <c r="B333" t="s">
        <v>258</v>
      </c>
      <c r="C333" t="s">
        <v>319</v>
      </c>
      <c r="D333" t="s">
        <v>99</v>
      </c>
      <c r="E333">
        <v>25</v>
      </c>
      <c r="F333">
        <f>(E333 - MEDIAN(E:E)) / (QUARTILE(E:E, 3) - QUARTILE(E:E, 1))</f>
        <v>-5.5175457956301036E-2</v>
      </c>
      <c r="G333">
        <f>(IF(F333&lt;0,1,2))</f>
        <v>1</v>
      </c>
      <c r="H333" t="str">
        <f>(IF(G333=1,"High","Low"))</f>
        <v>High</v>
      </c>
      <c r="I333">
        <f>(IF(F333&lt;-0.2,1,IF(F333&lt;0.2,2,3)))</f>
        <v>2</v>
      </c>
      <c r="J333" t="str">
        <f>(IF(I333=1,"High",IF(I333=2,"medium","low")))</f>
        <v>medium</v>
      </c>
    </row>
    <row r="334" spans="1:10" x14ac:dyDescent="0.25">
      <c r="A334">
        <v>1136</v>
      </c>
      <c r="B334" t="s">
        <v>330</v>
      </c>
      <c r="C334" t="s">
        <v>406</v>
      </c>
      <c r="D334" t="s">
        <v>373</v>
      </c>
      <c r="E334">
        <v>25</v>
      </c>
      <c r="F334">
        <f>(E334 - MEDIAN(E:E)) / (QUARTILE(E:E, 3) - QUARTILE(E:E, 1))</f>
        <v>-5.5175457956301036E-2</v>
      </c>
      <c r="G334">
        <f>(IF(F334&lt;0,1,2))</f>
        <v>1</v>
      </c>
      <c r="H334" t="str">
        <f>(IF(G334=1,"High","Low"))</f>
        <v>High</v>
      </c>
      <c r="I334">
        <f>(IF(F334&lt;-0.2,1,IF(F334&lt;0.2,2,3)))</f>
        <v>2</v>
      </c>
      <c r="J334" t="str">
        <f>(IF(I334=1,"High",IF(I334=2,"medium","low")))</f>
        <v>medium</v>
      </c>
    </row>
    <row r="335" spans="1:10" x14ac:dyDescent="0.25">
      <c r="A335">
        <v>3916</v>
      </c>
      <c r="B335" t="s">
        <v>522</v>
      </c>
      <c r="C335" t="s">
        <v>856</v>
      </c>
      <c r="D335" t="s">
        <v>729</v>
      </c>
      <c r="E335">
        <v>25</v>
      </c>
      <c r="F335">
        <f>(E335 - MEDIAN(E:E)) / (QUARTILE(E:E, 3) - QUARTILE(E:E, 1))</f>
        <v>-5.5175457956301036E-2</v>
      </c>
      <c r="G335">
        <f>(IF(F335&lt;0,1,2))</f>
        <v>1</v>
      </c>
      <c r="H335" t="str">
        <f>(IF(G335=1,"High","Low"))</f>
        <v>High</v>
      </c>
      <c r="I335">
        <f>(IF(F335&lt;-0.2,1,IF(F335&lt;0.2,2,3)))</f>
        <v>2</v>
      </c>
      <c r="J335" t="str">
        <f>(IF(I335=1,"High",IF(I335=2,"medium","low")))</f>
        <v>medium</v>
      </c>
    </row>
    <row r="336" spans="1:10" x14ac:dyDescent="0.25">
      <c r="A336">
        <v>1825</v>
      </c>
      <c r="B336" t="s">
        <v>523</v>
      </c>
      <c r="C336" t="s">
        <v>856</v>
      </c>
      <c r="D336" t="s">
        <v>730</v>
      </c>
      <c r="E336">
        <v>25</v>
      </c>
      <c r="F336">
        <f>(E336 - MEDIAN(E:E)) / (QUARTILE(E:E, 3) - QUARTILE(E:E, 1))</f>
        <v>-5.5175457956301036E-2</v>
      </c>
      <c r="G336">
        <f>(IF(F336&lt;0,1,2))</f>
        <v>1</v>
      </c>
      <c r="H336" t="str">
        <f>(IF(G336=1,"High","Low"))</f>
        <v>High</v>
      </c>
      <c r="I336">
        <f>(IF(F336&lt;-0.2,1,IF(F336&lt;0.2,2,3)))</f>
        <v>2</v>
      </c>
      <c r="J336" t="str">
        <f>(IF(I336=1,"High",IF(I336=2,"medium","low")))</f>
        <v>medium</v>
      </c>
    </row>
    <row r="337" spans="1:10" x14ac:dyDescent="0.25">
      <c r="A337">
        <v>3913</v>
      </c>
      <c r="B337" t="s">
        <v>523</v>
      </c>
      <c r="C337" t="s">
        <v>856</v>
      </c>
      <c r="D337" t="s">
        <v>731</v>
      </c>
      <c r="E337">
        <v>25</v>
      </c>
      <c r="F337">
        <f>(E337 - MEDIAN(E:E)) / (QUARTILE(E:E, 3) - QUARTILE(E:E, 1))</f>
        <v>-5.5175457956301036E-2</v>
      </c>
      <c r="G337">
        <f>(IF(F337&lt;0,1,2))</f>
        <v>1</v>
      </c>
      <c r="H337" t="str">
        <f>(IF(G337=1,"High","Low"))</f>
        <v>High</v>
      </c>
      <c r="I337">
        <f>(IF(F337&lt;-0.2,1,IF(F337&lt;0.2,2,3)))</f>
        <v>2</v>
      </c>
      <c r="J337" t="str">
        <f>(IF(I337=1,"High",IF(I337=2,"medium","low")))</f>
        <v>medium</v>
      </c>
    </row>
    <row r="338" spans="1:10" x14ac:dyDescent="0.25">
      <c r="A338">
        <v>1322</v>
      </c>
      <c r="B338" t="s">
        <v>524</v>
      </c>
      <c r="C338" t="s">
        <v>856</v>
      </c>
      <c r="D338" t="s">
        <v>732</v>
      </c>
      <c r="E338">
        <v>25</v>
      </c>
      <c r="F338">
        <f>(E338 - MEDIAN(E:E)) / (QUARTILE(E:E, 3) - QUARTILE(E:E, 1))</f>
        <v>-5.5175457956301036E-2</v>
      </c>
      <c r="G338">
        <f>(IF(F338&lt;0,1,2))</f>
        <v>1</v>
      </c>
      <c r="H338" t="str">
        <f>(IF(G338=1,"High","Low"))</f>
        <v>High</v>
      </c>
      <c r="I338">
        <f>(IF(F338&lt;-0.2,1,IF(F338&lt;0.2,2,3)))</f>
        <v>2</v>
      </c>
      <c r="J338" t="str">
        <f>(IF(I338=1,"High",IF(I338=2,"medium","low")))</f>
        <v>medium</v>
      </c>
    </row>
    <row r="339" spans="1:10" x14ac:dyDescent="0.25">
      <c r="A339">
        <v>1320</v>
      </c>
      <c r="B339" t="s">
        <v>234</v>
      </c>
      <c r="C339" t="s">
        <v>856</v>
      </c>
      <c r="D339" t="s">
        <v>75</v>
      </c>
      <c r="E339">
        <v>25</v>
      </c>
      <c r="F339">
        <f>(E339 - MEDIAN(E:E)) / (QUARTILE(E:E, 3) - QUARTILE(E:E, 1))</f>
        <v>-5.5175457956301036E-2</v>
      </c>
      <c r="G339">
        <f>(IF(F339&lt;0,1,2))</f>
        <v>1</v>
      </c>
      <c r="H339" t="str">
        <f>(IF(G339=1,"High","Low"))</f>
        <v>High</v>
      </c>
      <c r="I339">
        <f>(IF(F339&lt;-0.2,1,IF(F339&lt;0.2,2,3)))</f>
        <v>2</v>
      </c>
      <c r="J339" t="str">
        <f>(IF(I339=1,"High",IF(I339=2,"medium","low")))</f>
        <v>medium</v>
      </c>
    </row>
    <row r="340" spans="1:10" x14ac:dyDescent="0.25">
      <c r="A340">
        <v>8528</v>
      </c>
      <c r="B340" t="s">
        <v>525</v>
      </c>
      <c r="C340" t="s">
        <v>856</v>
      </c>
      <c r="D340" t="s">
        <v>733</v>
      </c>
      <c r="E340">
        <v>25</v>
      </c>
      <c r="F340">
        <f>(E340 - MEDIAN(E:E)) / (QUARTILE(E:E, 3) - QUARTILE(E:E, 1))</f>
        <v>-5.5175457956301036E-2</v>
      </c>
      <c r="G340">
        <f>(IF(F340&lt;0,1,2))</f>
        <v>1</v>
      </c>
      <c r="H340" t="str">
        <f>(IF(G340=1,"High","Low"))</f>
        <v>High</v>
      </c>
      <c r="I340">
        <f>(IF(F340&lt;-0.2,1,IF(F340&lt;0.2,2,3)))</f>
        <v>2</v>
      </c>
      <c r="J340" t="str">
        <f>(IF(I340=1,"High",IF(I340=2,"medium","low")))</f>
        <v>medium</v>
      </c>
    </row>
    <row r="341" spans="1:10" x14ac:dyDescent="0.25">
      <c r="A341">
        <v>1321</v>
      </c>
      <c r="B341" t="s">
        <v>526</v>
      </c>
      <c r="C341" t="s">
        <v>856</v>
      </c>
      <c r="D341" t="s">
        <v>734</v>
      </c>
      <c r="E341">
        <v>25</v>
      </c>
      <c r="F341">
        <f>(E341 - MEDIAN(E:E)) / (QUARTILE(E:E, 3) - QUARTILE(E:E, 1))</f>
        <v>-5.5175457956301036E-2</v>
      </c>
      <c r="G341">
        <f>(IF(F341&lt;0,1,2))</f>
        <v>1</v>
      </c>
      <c r="H341" t="str">
        <f>(IF(G341=1,"High","Low"))</f>
        <v>High</v>
      </c>
      <c r="I341">
        <f>(IF(F341&lt;-0.2,1,IF(F341&lt;0.2,2,3)))</f>
        <v>2</v>
      </c>
      <c r="J341" t="str">
        <f>(IF(I341=1,"High",IF(I341=2,"medium","low")))</f>
        <v>medium</v>
      </c>
    </row>
    <row r="342" spans="1:10" x14ac:dyDescent="0.25">
      <c r="A342">
        <v>57</v>
      </c>
      <c r="B342" t="s">
        <v>527</v>
      </c>
      <c r="C342" t="s">
        <v>856</v>
      </c>
      <c r="D342" t="s">
        <v>735</v>
      </c>
      <c r="E342">
        <v>25</v>
      </c>
      <c r="F342">
        <f>(E342 - MEDIAN(E:E)) / (QUARTILE(E:E, 3) - QUARTILE(E:E, 1))</f>
        <v>-5.5175457956301036E-2</v>
      </c>
      <c r="G342">
        <f>(IF(F342&lt;0,1,2))</f>
        <v>1</v>
      </c>
      <c r="H342" t="str">
        <f>(IF(G342=1,"High","Low"))</f>
        <v>High</v>
      </c>
      <c r="I342">
        <f>(IF(F342&lt;-0.2,1,IF(F342&lt;0.2,2,3)))</f>
        <v>2</v>
      </c>
      <c r="J342" t="str">
        <f>(IF(I342=1,"High",IF(I342=2,"medium","low")))</f>
        <v>medium</v>
      </c>
    </row>
    <row r="343" spans="1:10" x14ac:dyDescent="0.25">
      <c r="A343">
        <v>2975</v>
      </c>
      <c r="B343" t="s">
        <v>528</v>
      </c>
      <c r="C343" t="s">
        <v>856</v>
      </c>
      <c r="D343" t="s">
        <v>736</v>
      </c>
      <c r="E343">
        <v>25</v>
      </c>
      <c r="F343">
        <f>(E343 - MEDIAN(E:E)) / (QUARTILE(E:E, 3) - QUARTILE(E:E, 1))</f>
        <v>-5.5175457956301036E-2</v>
      </c>
      <c r="G343">
        <f>(IF(F343&lt;0,1,2))</f>
        <v>1</v>
      </c>
      <c r="H343" t="str">
        <f>(IF(G343=1,"High","Low"))</f>
        <v>High</v>
      </c>
      <c r="I343">
        <f>(IF(F343&lt;-0.2,1,IF(F343&lt;0.2,2,3)))</f>
        <v>2</v>
      </c>
      <c r="J343" t="str">
        <f>(IF(I343=1,"High",IF(I343=2,"medium","low")))</f>
        <v>medium</v>
      </c>
    </row>
    <row r="344" spans="1:10" x14ac:dyDescent="0.25">
      <c r="A344">
        <v>2967</v>
      </c>
      <c r="B344" t="s">
        <v>529</v>
      </c>
      <c r="C344" t="s">
        <v>856</v>
      </c>
      <c r="D344" t="s">
        <v>737</v>
      </c>
      <c r="E344">
        <v>25</v>
      </c>
      <c r="F344">
        <f>(E344 - MEDIAN(E:E)) / (QUARTILE(E:E, 3) - QUARTILE(E:E, 1))</f>
        <v>-5.5175457956301036E-2</v>
      </c>
      <c r="G344">
        <f>(IF(F344&lt;0,1,2))</f>
        <v>1</v>
      </c>
      <c r="H344" t="str">
        <f>(IF(G344=1,"High","Low"))</f>
        <v>High</v>
      </c>
      <c r="I344">
        <f>(IF(F344&lt;-0.2,1,IF(F344&lt;0.2,2,3)))</f>
        <v>2</v>
      </c>
      <c r="J344" t="str">
        <f>(IF(I344=1,"High",IF(I344=2,"medium","low")))</f>
        <v>medium</v>
      </c>
    </row>
    <row r="345" spans="1:10" x14ac:dyDescent="0.25">
      <c r="A345">
        <v>2975</v>
      </c>
      <c r="B345" t="s">
        <v>528</v>
      </c>
      <c r="C345" t="s">
        <v>889</v>
      </c>
      <c r="D345" t="s">
        <v>736</v>
      </c>
      <c r="E345">
        <v>25</v>
      </c>
      <c r="F345">
        <f>(E345 - MEDIAN(E:E)) / (QUARTILE(E:E, 3) - QUARTILE(E:E, 1))</f>
        <v>-5.5175457956301036E-2</v>
      </c>
      <c r="G345">
        <f>(IF(F345&lt;0,1,2))</f>
        <v>1</v>
      </c>
      <c r="H345" t="str">
        <f>(IF(G345=1,"High","Low"))</f>
        <v>High</v>
      </c>
      <c r="I345">
        <f>(IF(F345&lt;-0.2,1,IF(F345&lt;0.2,2,3)))</f>
        <v>2</v>
      </c>
      <c r="J345" t="str">
        <f>(IF(I345=1,"High",IF(I345=2,"medium","low")))</f>
        <v>medium</v>
      </c>
    </row>
    <row r="346" spans="1:10" x14ac:dyDescent="0.25">
      <c r="A346">
        <v>8528</v>
      </c>
      <c r="B346" t="s">
        <v>525</v>
      </c>
      <c r="C346" t="s">
        <v>889</v>
      </c>
      <c r="D346" t="s">
        <v>733</v>
      </c>
      <c r="E346">
        <v>25</v>
      </c>
      <c r="F346">
        <f>(E346 - MEDIAN(E:E)) / (QUARTILE(E:E, 3) - QUARTILE(E:E, 1))</f>
        <v>-5.5175457956301036E-2</v>
      </c>
      <c r="G346">
        <f>(IF(F346&lt;0,1,2))</f>
        <v>1</v>
      </c>
      <c r="H346" t="str">
        <f>(IF(G346=1,"High","Low"))</f>
        <v>High</v>
      </c>
      <c r="I346">
        <f>(IF(F346&lt;-0.2,1,IF(F346&lt;0.2,2,3)))</f>
        <v>2</v>
      </c>
      <c r="J346" t="str">
        <f>(IF(I346=1,"High",IF(I346=2,"medium","low")))</f>
        <v>medium</v>
      </c>
    </row>
    <row r="347" spans="1:10" x14ac:dyDescent="0.25">
      <c r="A347">
        <v>4726</v>
      </c>
      <c r="B347" t="s">
        <v>869</v>
      </c>
      <c r="C347" t="s">
        <v>889</v>
      </c>
      <c r="D347" t="s">
        <v>902</v>
      </c>
      <c r="E347">
        <v>25</v>
      </c>
      <c r="F347">
        <f>(E347 - MEDIAN(E:E)) / (QUARTILE(E:E, 3) - QUARTILE(E:E, 1))</f>
        <v>-5.5175457956301036E-2</v>
      </c>
      <c r="G347">
        <f>(IF(F347&lt;0,1,2))</f>
        <v>1</v>
      </c>
      <c r="H347" t="str">
        <f>(IF(G347=1,"High","Low"))</f>
        <v>High</v>
      </c>
      <c r="I347">
        <f>(IF(F347&lt;-0.2,1,IF(F347&lt;0.2,2,3)))</f>
        <v>2</v>
      </c>
      <c r="J347" t="str">
        <f>(IF(I347=1,"High",IF(I347=2,"medium","low")))</f>
        <v>medium</v>
      </c>
    </row>
    <row r="348" spans="1:10" x14ac:dyDescent="0.25">
      <c r="A348">
        <v>1322</v>
      </c>
      <c r="B348" t="s">
        <v>524</v>
      </c>
      <c r="C348" t="s">
        <v>889</v>
      </c>
      <c r="D348" t="s">
        <v>732</v>
      </c>
      <c r="E348">
        <v>25</v>
      </c>
      <c r="F348">
        <f>(E348 - MEDIAN(E:E)) / (QUARTILE(E:E, 3) - QUARTILE(E:E, 1))</f>
        <v>-5.5175457956301036E-2</v>
      </c>
      <c r="G348">
        <f>(IF(F348&lt;0,1,2))</f>
        <v>1</v>
      </c>
      <c r="H348" t="str">
        <f>(IF(G348=1,"High","Low"))</f>
        <v>High</v>
      </c>
      <c r="I348">
        <f>(IF(F348&lt;-0.2,1,IF(F348&lt;0.2,2,3)))</f>
        <v>2</v>
      </c>
      <c r="J348" t="str">
        <f>(IF(I348=1,"High",IF(I348=2,"medium","low")))</f>
        <v>medium</v>
      </c>
    </row>
    <row r="349" spans="1:10" x14ac:dyDescent="0.25">
      <c r="A349">
        <v>2572</v>
      </c>
      <c r="B349" t="s">
        <v>489</v>
      </c>
      <c r="C349" t="s">
        <v>889</v>
      </c>
      <c r="D349" t="s">
        <v>698</v>
      </c>
      <c r="E349">
        <v>25</v>
      </c>
      <c r="F349">
        <f>(E349 - MEDIAN(E:E)) / (QUARTILE(E:E, 3) - QUARTILE(E:E, 1))</f>
        <v>-5.5175457956301036E-2</v>
      </c>
      <c r="G349">
        <f>(IF(F349&lt;0,1,2))</f>
        <v>1</v>
      </c>
      <c r="H349" t="str">
        <f>(IF(G349=1,"High","Low"))</f>
        <v>High</v>
      </c>
      <c r="I349">
        <f>(IF(F349&lt;-0.2,1,IF(F349&lt;0.2,2,3)))</f>
        <v>2</v>
      </c>
      <c r="J349" t="str">
        <f>(IF(I349=1,"High",IF(I349=2,"medium","low")))</f>
        <v>medium</v>
      </c>
    </row>
    <row r="350" spans="1:10" x14ac:dyDescent="0.25">
      <c r="A350">
        <v>1991</v>
      </c>
      <c r="B350" t="s">
        <v>870</v>
      </c>
      <c r="C350" t="s">
        <v>889</v>
      </c>
      <c r="D350" t="s">
        <v>903</v>
      </c>
      <c r="E350">
        <v>25</v>
      </c>
      <c r="F350">
        <f>(E350 - MEDIAN(E:E)) / (QUARTILE(E:E, 3) - QUARTILE(E:E, 1))</f>
        <v>-5.5175457956301036E-2</v>
      </c>
      <c r="G350">
        <f>(IF(F350&lt;0,1,2))</f>
        <v>1</v>
      </c>
      <c r="H350" t="str">
        <f>(IF(G350=1,"High","Low"))</f>
        <v>High</v>
      </c>
      <c r="I350">
        <f>(IF(F350&lt;-0.2,1,IF(F350&lt;0.2,2,3)))</f>
        <v>2</v>
      </c>
      <c r="J350" t="str">
        <f>(IF(I350=1,"High",IF(I350=2,"medium","low")))</f>
        <v>medium</v>
      </c>
    </row>
    <row r="351" spans="1:10" x14ac:dyDescent="0.25">
      <c r="A351">
        <v>5931</v>
      </c>
      <c r="B351" t="s">
        <v>343</v>
      </c>
      <c r="C351" t="s">
        <v>889</v>
      </c>
      <c r="D351" t="s">
        <v>386</v>
      </c>
      <c r="E351">
        <v>25</v>
      </c>
      <c r="F351">
        <f>(E351 - MEDIAN(E:E)) / (QUARTILE(E:E, 3) - QUARTILE(E:E, 1))</f>
        <v>-5.5175457956301036E-2</v>
      </c>
      <c r="G351">
        <f>(IF(F351&lt;0,1,2))</f>
        <v>1</v>
      </c>
      <c r="H351" t="str">
        <f>(IF(G351=1,"High","Low"))</f>
        <v>High</v>
      </c>
      <c r="I351">
        <f>(IF(F351&lt;-0.2,1,IF(F351&lt;0.2,2,3)))</f>
        <v>2</v>
      </c>
      <c r="J351" t="str">
        <f>(IF(I351=1,"High",IF(I351=2,"medium","low")))</f>
        <v>medium</v>
      </c>
    </row>
    <row r="352" spans="1:10" x14ac:dyDescent="0.25">
      <c r="A352">
        <v>3915</v>
      </c>
      <c r="B352" t="s">
        <v>581</v>
      </c>
      <c r="C352" t="s">
        <v>889</v>
      </c>
      <c r="D352" t="s">
        <v>785</v>
      </c>
      <c r="E352">
        <v>25</v>
      </c>
      <c r="F352">
        <f>(E352 - MEDIAN(E:E)) / (QUARTILE(E:E, 3) - QUARTILE(E:E, 1))</f>
        <v>-5.5175457956301036E-2</v>
      </c>
      <c r="G352">
        <f>(IF(F352&lt;0,1,2))</f>
        <v>1</v>
      </c>
      <c r="H352" t="str">
        <f>(IF(G352=1,"High","Low"))</f>
        <v>High</v>
      </c>
      <c r="I352">
        <f>(IF(F352&lt;-0.2,1,IF(F352&lt;0.2,2,3)))</f>
        <v>2</v>
      </c>
      <c r="J352" t="str">
        <f>(IF(I352=1,"High",IF(I352=2,"medium","low")))</f>
        <v>medium</v>
      </c>
    </row>
    <row r="353" spans="1:10" x14ac:dyDescent="0.25">
      <c r="A353">
        <v>1321</v>
      </c>
      <c r="B353" t="s">
        <v>526</v>
      </c>
      <c r="C353" t="s">
        <v>889</v>
      </c>
      <c r="D353" t="s">
        <v>734</v>
      </c>
      <c r="E353">
        <v>25</v>
      </c>
      <c r="F353">
        <f>(E353 - MEDIAN(E:E)) / (QUARTILE(E:E, 3) - QUARTILE(E:E, 1))</f>
        <v>-5.5175457956301036E-2</v>
      </c>
      <c r="G353">
        <f>(IF(F353&lt;0,1,2))</f>
        <v>1</v>
      </c>
      <c r="H353" t="str">
        <f>(IF(G353=1,"High","Low"))</f>
        <v>High</v>
      </c>
      <c r="I353">
        <f>(IF(F353&lt;-0.2,1,IF(F353&lt;0.2,2,3)))</f>
        <v>2</v>
      </c>
      <c r="J353" t="str">
        <f>(IF(I353=1,"High",IF(I353=2,"medium","low")))</f>
        <v>medium</v>
      </c>
    </row>
    <row r="354" spans="1:10" x14ac:dyDescent="0.25">
      <c r="A354">
        <v>3916</v>
      </c>
      <c r="B354" t="s">
        <v>522</v>
      </c>
      <c r="C354" t="s">
        <v>889</v>
      </c>
      <c r="D354" t="s">
        <v>729</v>
      </c>
      <c r="E354">
        <v>25</v>
      </c>
      <c r="F354">
        <f>(E354 - MEDIAN(E:E)) / (QUARTILE(E:E, 3) - QUARTILE(E:E, 1))</f>
        <v>-5.5175457956301036E-2</v>
      </c>
      <c r="G354">
        <f>(IF(F354&lt;0,1,2))</f>
        <v>1</v>
      </c>
      <c r="H354" t="str">
        <f>(IF(G354=1,"High","Low"))</f>
        <v>High</v>
      </c>
      <c r="I354">
        <f>(IF(F354&lt;-0.2,1,IF(F354&lt;0.2,2,3)))</f>
        <v>2</v>
      </c>
      <c r="J354" t="str">
        <f>(IF(I354=1,"High",IF(I354=2,"medium","low")))</f>
        <v>medium</v>
      </c>
    </row>
    <row r="355" spans="1:10" x14ac:dyDescent="0.25">
      <c r="A355">
        <v>6701</v>
      </c>
      <c r="B355" t="s">
        <v>530</v>
      </c>
      <c r="C355" t="s">
        <v>856</v>
      </c>
      <c r="D355" t="s">
        <v>738</v>
      </c>
      <c r="E355">
        <v>25.000599999999999</v>
      </c>
      <c r="F355">
        <f>(E355 - MEDIAN(E:E)) / (QUARTILE(E:E, 3) - QUARTILE(E:E, 1))</f>
        <v>-5.5168836901346295E-2</v>
      </c>
      <c r="G355">
        <f>(IF(F355&lt;0,1,2))</f>
        <v>1</v>
      </c>
      <c r="H355" t="str">
        <f>(IF(G355=1,"High","Low"))</f>
        <v>High</v>
      </c>
      <c r="I355">
        <f>(IF(F355&lt;-0.2,1,IF(F355&lt;0.2,2,3)))</f>
        <v>2</v>
      </c>
      <c r="J355" t="str">
        <f>(IF(I355=1,"High",IF(I355=2,"medium","low")))</f>
        <v>medium</v>
      </c>
    </row>
    <row r="356" spans="1:10" x14ac:dyDescent="0.25">
      <c r="A356">
        <v>850</v>
      </c>
      <c r="B356" t="s">
        <v>259</v>
      </c>
      <c r="C356" t="s">
        <v>319</v>
      </c>
      <c r="D356" t="s">
        <v>70</v>
      </c>
      <c r="E356">
        <v>25.3659</v>
      </c>
      <c r="F356">
        <f>(E356 - MEDIAN(E:E)) / (QUARTILE(E:E, 3) - QUARTILE(E:E, 1))</f>
        <v>-5.1137717943058929E-2</v>
      </c>
      <c r="G356">
        <f>(IF(F356&lt;0,1,2))</f>
        <v>1</v>
      </c>
      <c r="H356" t="str">
        <f>(IF(G356=1,"High","Low"))</f>
        <v>High</v>
      </c>
      <c r="I356">
        <f>(IF(F356&lt;-0.2,1,IF(F356&lt;0.2,2,3)))</f>
        <v>2</v>
      </c>
      <c r="J356" t="str">
        <f>(IF(I356=1,"High",IF(I356=2,"medium","low")))</f>
        <v>medium</v>
      </c>
    </row>
    <row r="357" spans="1:10" x14ac:dyDescent="0.25">
      <c r="A357">
        <v>5656</v>
      </c>
      <c r="B357" t="s">
        <v>531</v>
      </c>
      <c r="C357" t="s">
        <v>856</v>
      </c>
      <c r="D357" t="s">
        <v>739</v>
      </c>
      <c r="E357">
        <v>25.5562</v>
      </c>
      <c r="F357">
        <f>(E357 - MEDIAN(E:E)) / (QUARTILE(E:E, 3) - QUARTILE(E:E, 1))</f>
        <v>-4.9037740013242105E-2</v>
      </c>
      <c r="G357">
        <f>(IF(F357&lt;0,1,2))</f>
        <v>1</v>
      </c>
      <c r="H357" t="str">
        <f>(IF(G357=1,"High","Low"))</f>
        <v>High</v>
      </c>
      <c r="I357">
        <f>(IF(F357&lt;-0.2,1,IF(F357&lt;0.2,2,3)))</f>
        <v>2</v>
      </c>
      <c r="J357" t="str">
        <f>(IF(I357=1,"High",IF(I357=2,"medium","low")))</f>
        <v>medium</v>
      </c>
    </row>
    <row r="358" spans="1:10" x14ac:dyDescent="0.25">
      <c r="A358">
        <v>4319</v>
      </c>
      <c r="B358" t="s">
        <v>331</v>
      </c>
      <c r="C358" t="s">
        <v>406</v>
      </c>
      <c r="D358" t="s">
        <v>374</v>
      </c>
      <c r="E358">
        <v>25.68</v>
      </c>
      <c r="F358">
        <f>(E358 - MEDIAN(E:E)) / (QUARTILE(E:E, 3) - QUARTILE(E:E, 1))</f>
        <v>-4.7671595674244095E-2</v>
      </c>
      <c r="G358">
        <f>(IF(F358&lt;0,1,2))</f>
        <v>1</v>
      </c>
      <c r="H358" t="str">
        <f>(IF(G358=1,"High","Low"))</f>
        <v>High</v>
      </c>
      <c r="I358">
        <f>(IF(F358&lt;-0.2,1,IF(F358&lt;0.2,2,3)))</f>
        <v>2</v>
      </c>
      <c r="J358" t="str">
        <f>(IF(I358=1,"High",IF(I358=2,"medium","low")))</f>
        <v>medium</v>
      </c>
    </row>
    <row r="359" spans="1:10" x14ac:dyDescent="0.25">
      <c r="A359">
        <v>9705</v>
      </c>
      <c r="B359" t="s">
        <v>532</v>
      </c>
      <c r="C359" t="s">
        <v>856</v>
      </c>
      <c r="D359" t="s">
        <v>740</v>
      </c>
      <c r="E359">
        <v>26.6113</v>
      </c>
      <c r="F359">
        <f>(E359 - MEDIAN(E:E)) / (QUARTILE(E:E, 3) - QUARTILE(E:E, 1))</f>
        <v>-3.7394614875303461E-2</v>
      </c>
      <c r="G359">
        <f>(IF(F359&lt;0,1,2))</f>
        <v>1</v>
      </c>
      <c r="H359" t="str">
        <f>(IF(G359=1,"High","Low"))</f>
        <v>High</v>
      </c>
      <c r="I359">
        <f>(IF(F359&lt;-0.2,1,IF(F359&lt;0.2,2,3)))</f>
        <v>2</v>
      </c>
      <c r="J359" t="str">
        <f>(IF(I359=1,"High",IF(I359=2,"medium","low")))</f>
        <v>medium</v>
      </c>
    </row>
    <row r="360" spans="1:10" x14ac:dyDescent="0.25">
      <c r="A360">
        <v>4183</v>
      </c>
      <c r="B360" t="s">
        <v>416</v>
      </c>
      <c r="C360" t="s">
        <v>424</v>
      </c>
      <c r="D360" t="s">
        <v>434</v>
      </c>
      <c r="E360">
        <v>26.8325</v>
      </c>
      <c r="F360">
        <f>(E360 - MEDIAN(E:E)) / (QUARTILE(E:E, 3) - QUARTILE(E:E, 1))</f>
        <v>-3.4953652615316709E-2</v>
      </c>
      <c r="G360">
        <f>(IF(F360&lt;0,1,2))</f>
        <v>1</v>
      </c>
      <c r="H360" t="str">
        <f>(IF(G360=1,"High","Low"))</f>
        <v>High</v>
      </c>
      <c r="I360">
        <f>(IF(F360&lt;-0.2,1,IF(F360&lt;0.2,2,3)))</f>
        <v>2</v>
      </c>
      <c r="J360" t="str">
        <f>(IF(I360=1,"High",IF(I360=2,"medium","low")))</f>
        <v>medium</v>
      </c>
    </row>
    <row r="361" spans="1:10" x14ac:dyDescent="0.25">
      <c r="A361">
        <v>9708</v>
      </c>
      <c r="B361" t="s">
        <v>533</v>
      </c>
      <c r="C361" t="s">
        <v>856</v>
      </c>
      <c r="D361" t="s">
        <v>741</v>
      </c>
      <c r="E361">
        <v>27.9678</v>
      </c>
      <c r="F361">
        <f>(E361 - MEDIAN(E:E)) / (QUARTILE(E:E, 3) - QUARTILE(E:E, 1))</f>
        <v>-2.2425513131758987E-2</v>
      </c>
      <c r="G361">
        <f>(IF(F361&lt;0,1,2))</f>
        <v>1</v>
      </c>
      <c r="H361" t="str">
        <f>(IF(G361=1,"High","Low"))</f>
        <v>High</v>
      </c>
      <c r="I361">
        <f>(IF(F361&lt;-0.2,1,IF(F361&lt;0.2,2,3)))</f>
        <v>2</v>
      </c>
      <c r="J361" t="str">
        <f>(IF(I361=1,"High",IF(I361=2,"medium","low")))</f>
        <v>medium</v>
      </c>
    </row>
    <row r="362" spans="1:10" x14ac:dyDescent="0.25">
      <c r="A362">
        <v>9712</v>
      </c>
      <c r="B362" t="s">
        <v>182</v>
      </c>
      <c r="C362" t="s">
        <v>856</v>
      </c>
      <c r="D362" t="s">
        <v>24</v>
      </c>
      <c r="E362">
        <v>27.9816</v>
      </c>
      <c r="F362">
        <f>(E362 - MEDIAN(E:E)) / (QUARTILE(E:E, 3) - QUARTILE(E:E, 1))</f>
        <v>-2.2273228867799599E-2</v>
      </c>
      <c r="G362">
        <f>(IF(F362&lt;0,1,2))</f>
        <v>1</v>
      </c>
      <c r="H362" t="str">
        <f>(IF(G362=1,"High","Low"))</f>
        <v>High</v>
      </c>
      <c r="I362">
        <f>(IF(F362&lt;-0.2,1,IF(F362&lt;0.2,2,3)))</f>
        <v>2</v>
      </c>
      <c r="J362" t="str">
        <f>(IF(I362=1,"High",IF(I362=2,"medium","low")))</f>
        <v>medium</v>
      </c>
    </row>
    <row r="363" spans="1:10" x14ac:dyDescent="0.25">
      <c r="A363">
        <v>14238</v>
      </c>
      <c r="B363" t="s">
        <v>260</v>
      </c>
      <c r="C363" t="s">
        <v>319</v>
      </c>
      <c r="D363" t="s">
        <v>100</v>
      </c>
      <c r="E363">
        <v>28.148199999999999</v>
      </c>
      <c r="F363">
        <f>(E363 - MEDIAN(E:E)) / (QUARTILE(E:E, 3) - QUARTILE(E:E, 1))</f>
        <v>-2.0434782608695658E-2</v>
      </c>
      <c r="G363">
        <f>(IF(F363&lt;0,1,2))</f>
        <v>1</v>
      </c>
      <c r="H363" t="str">
        <f>(IF(G363=1,"High","Low"))</f>
        <v>High</v>
      </c>
      <c r="I363">
        <f>(IF(F363&lt;-0.2,1,IF(F363&lt;0.2,2,3)))</f>
        <v>2</v>
      </c>
      <c r="J363" t="str">
        <f>(IF(I363=1,"High",IF(I363=2,"medium","low")))</f>
        <v>medium</v>
      </c>
    </row>
    <row r="364" spans="1:10" x14ac:dyDescent="0.25">
      <c r="A364">
        <v>10349</v>
      </c>
      <c r="B364" t="s">
        <v>332</v>
      </c>
      <c r="C364" t="s">
        <v>406</v>
      </c>
      <c r="D364" t="s">
        <v>375</v>
      </c>
      <c r="E364">
        <v>29.138000000000002</v>
      </c>
      <c r="F364">
        <f>(E364 - MEDIAN(E:E)) / (QUARTILE(E:E, 3) - QUARTILE(E:E, 1))</f>
        <v>-9.5122489516662797E-3</v>
      </c>
      <c r="G364">
        <f>(IF(F364&lt;0,1,2))</f>
        <v>1</v>
      </c>
      <c r="H364" t="str">
        <f>(IF(G364=1,"High","Low"))</f>
        <v>High</v>
      </c>
      <c r="I364">
        <f>(IF(F364&lt;-0.2,1,IF(F364&lt;0.2,2,3)))</f>
        <v>2</v>
      </c>
      <c r="J364" t="str">
        <f>(IF(I364=1,"High",IF(I364=2,"medium","low")))</f>
        <v>medium</v>
      </c>
    </row>
    <row r="365" spans="1:10" x14ac:dyDescent="0.25">
      <c r="A365">
        <v>10759</v>
      </c>
      <c r="B365" t="s">
        <v>261</v>
      </c>
      <c r="C365" t="s">
        <v>319</v>
      </c>
      <c r="D365" t="s">
        <v>101</v>
      </c>
      <c r="E365">
        <v>29.829499999999999</v>
      </c>
      <c r="F365">
        <f>(E365 - MEDIAN(E:E)) / (QUARTILE(E:E, 3) - QUARTILE(E:E, 1))</f>
        <v>-1.8814831163098712E-3</v>
      </c>
      <c r="G365">
        <f>(IF(F365&lt;0,1,2))</f>
        <v>1</v>
      </c>
      <c r="H365" t="str">
        <f>(IF(G365=1,"High","Low"))</f>
        <v>High</v>
      </c>
      <c r="I365">
        <f>(IF(F365&lt;-0.2,1,IF(F365&lt;0.2,2,3)))</f>
        <v>2</v>
      </c>
      <c r="J365" t="str">
        <f>(IF(I365=1,"High",IF(I365=2,"medium","low")))</f>
        <v>medium</v>
      </c>
    </row>
    <row r="366" spans="1:10" x14ac:dyDescent="0.25">
      <c r="A366">
        <v>657</v>
      </c>
      <c r="B366" t="s">
        <v>262</v>
      </c>
      <c r="C366" t="s">
        <v>319</v>
      </c>
      <c r="D366" t="s">
        <v>102</v>
      </c>
      <c r="E366">
        <v>30</v>
      </c>
      <c r="F366">
        <f>(E366 - MEDIAN(E:E)) / (QUARTILE(E:E, 3) - QUARTILE(E:E, 1))</f>
        <v>0</v>
      </c>
      <c r="G366">
        <f>(IF(F366&lt;0,1,2))</f>
        <v>2</v>
      </c>
      <c r="H366" t="str">
        <f>(IF(G366=1,"High","Low"))</f>
        <v>Low</v>
      </c>
      <c r="I366">
        <f>(IF(F366&lt;-0.2,1,IF(F366&lt;0.2,2,3)))</f>
        <v>2</v>
      </c>
      <c r="J366" t="str">
        <f>(IF(I366=1,"High",IF(I366=2,"medium","low")))</f>
        <v>medium</v>
      </c>
    </row>
    <row r="367" spans="1:10" x14ac:dyDescent="0.25">
      <c r="A367">
        <v>3850</v>
      </c>
      <c r="B367" t="s">
        <v>263</v>
      </c>
      <c r="C367" t="s">
        <v>319</v>
      </c>
      <c r="D367" t="s">
        <v>103</v>
      </c>
      <c r="E367">
        <v>30</v>
      </c>
      <c r="F367">
        <f>(E367 - MEDIAN(E:E)) / (QUARTILE(E:E, 3) - QUARTILE(E:E, 1))</f>
        <v>0</v>
      </c>
      <c r="G367">
        <f>(IF(F367&lt;0,1,2))</f>
        <v>2</v>
      </c>
      <c r="H367" t="str">
        <f>(IF(G367=1,"High","Low"))</f>
        <v>Low</v>
      </c>
      <c r="I367">
        <f>(IF(F367&lt;-0.2,1,IF(F367&lt;0.2,2,3)))</f>
        <v>2</v>
      </c>
      <c r="J367" t="str">
        <f>(IF(I367=1,"High",IF(I367=2,"medium","low")))</f>
        <v>medium</v>
      </c>
    </row>
    <row r="368" spans="1:10" x14ac:dyDescent="0.25">
      <c r="A368">
        <v>649</v>
      </c>
      <c r="B368" t="s">
        <v>264</v>
      </c>
      <c r="C368" t="s">
        <v>319</v>
      </c>
      <c r="D368" t="s">
        <v>104</v>
      </c>
      <c r="E368">
        <v>30</v>
      </c>
      <c r="F368">
        <f>(E368 - MEDIAN(E:E)) / (QUARTILE(E:E, 3) - QUARTILE(E:E, 1))</f>
        <v>0</v>
      </c>
      <c r="G368">
        <f>(IF(F368&lt;0,1,2))</f>
        <v>2</v>
      </c>
      <c r="H368" t="str">
        <f>(IF(G368=1,"High","Low"))</f>
        <v>Low</v>
      </c>
      <c r="I368">
        <f>(IF(F368&lt;-0.2,1,IF(F368&lt;0.2,2,3)))</f>
        <v>2</v>
      </c>
      <c r="J368" t="str">
        <f>(IF(I368=1,"High",IF(I368=2,"medium","low")))</f>
        <v>medium</v>
      </c>
    </row>
    <row r="369" spans="1:10" x14ac:dyDescent="0.25">
      <c r="A369">
        <v>818</v>
      </c>
      <c r="B369" t="s">
        <v>265</v>
      </c>
      <c r="C369" t="s">
        <v>319</v>
      </c>
      <c r="D369" t="s">
        <v>105</v>
      </c>
      <c r="E369">
        <v>30</v>
      </c>
      <c r="F369">
        <f>(E369 - MEDIAN(E:E)) / (QUARTILE(E:E, 3) - QUARTILE(E:E, 1))</f>
        <v>0</v>
      </c>
      <c r="G369">
        <f>(IF(F369&lt;0,1,2))</f>
        <v>2</v>
      </c>
      <c r="H369" t="str">
        <f>(IF(G369=1,"High","Low"))</f>
        <v>Low</v>
      </c>
      <c r="I369">
        <f>(IF(F369&lt;-0.2,1,IF(F369&lt;0.2,2,3)))</f>
        <v>2</v>
      </c>
      <c r="J369" t="str">
        <f>(IF(I369=1,"High",IF(I369=2,"medium","low")))</f>
        <v>medium</v>
      </c>
    </row>
    <row r="370" spans="1:10" x14ac:dyDescent="0.25">
      <c r="A370">
        <v>506</v>
      </c>
      <c r="B370" t="s">
        <v>270</v>
      </c>
      <c r="C370" t="s">
        <v>424</v>
      </c>
      <c r="D370" t="s">
        <v>110</v>
      </c>
      <c r="E370">
        <v>30</v>
      </c>
      <c r="F370">
        <f>(E370 - MEDIAN(E:E)) / (QUARTILE(E:E, 3) - QUARTILE(E:E, 1))</f>
        <v>0</v>
      </c>
      <c r="G370">
        <f>(IF(F370&lt;0,1,2))</f>
        <v>2</v>
      </c>
      <c r="H370" t="str">
        <f>(IF(G370=1,"High","Low"))</f>
        <v>Low</v>
      </c>
      <c r="I370">
        <f>(IF(F370&lt;-0.2,1,IF(F370&lt;0.2,2,3)))</f>
        <v>2</v>
      </c>
      <c r="J370" t="str">
        <f>(IF(I370=1,"High",IF(I370=2,"medium","low")))</f>
        <v>medium</v>
      </c>
    </row>
    <row r="371" spans="1:10" x14ac:dyDescent="0.25">
      <c r="A371">
        <v>5732</v>
      </c>
      <c r="B371" t="s">
        <v>871</v>
      </c>
      <c r="C371" t="s">
        <v>889</v>
      </c>
      <c r="D371" t="s">
        <v>109</v>
      </c>
      <c r="E371">
        <v>30</v>
      </c>
      <c r="F371">
        <f>(E371 - MEDIAN(E:E)) / (QUARTILE(E:E, 3) - QUARTILE(E:E, 1))</f>
        <v>0</v>
      </c>
      <c r="G371">
        <f>(IF(F371&lt;0,1,2))</f>
        <v>2</v>
      </c>
      <c r="H371" t="str">
        <f>(IF(G371=1,"High","Low"))</f>
        <v>Low</v>
      </c>
      <c r="I371">
        <f>(IF(F371&lt;-0.2,1,IF(F371&lt;0.2,2,3)))</f>
        <v>2</v>
      </c>
      <c r="J371" t="str">
        <f>(IF(I371=1,"High",IF(I371=2,"medium","low")))</f>
        <v>medium</v>
      </c>
    </row>
    <row r="372" spans="1:10" x14ac:dyDescent="0.25">
      <c r="A372">
        <v>4122</v>
      </c>
      <c r="B372" t="s">
        <v>534</v>
      </c>
      <c r="C372" t="s">
        <v>856</v>
      </c>
      <c r="D372" t="s">
        <v>742</v>
      </c>
      <c r="E372">
        <v>30.503900000000002</v>
      </c>
      <c r="F372">
        <f>(E372 - MEDIAN(E:E)) / (QUARTILE(E:E, 3) - QUARTILE(E:E, 1))</f>
        <v>5.5605826528360358E-3</v>
      </c>
      <c r="G372">
        <f>(IF(F372&lt;0,1,2))</f>
        <v>2</v>
      </c>
      <c r="H372" t="str">
        <f>(IF(G372=1,"High","Low"))</f>
        <v>Low</v>
      </c>
      <c r="I372">
        <f>(IF(F372&lt;-0.2,1,IF(F372&lt;0.2,2,3)))</f>
        <v>2</v>
      </c>
      <c r="J372" t="str">
        <f>(IF(I372=1,"High",IF(I372=2,"medium","low")))</f>
        <v>medium</v>
      </c>
    </row>
    <row r="373" spans="1:10" x14ac:dyDescent="0.25">
      <c r="A373">
        <v>2226</v>
      </c>
      <c r="B373" t="s">
        <v>535</v>
      </c>
      <c r="C373" t="s">
        <v>856</v>
      </c>
      <c r="D373" t="s">
        <v>743</v>
      </c>
      <c r="E373">
        <v>31.170300000000001</v>
      </c>
      <c r="F373">
        <f>(E373 - MEDIAN(E:E)) / (QUARTILE(E:E, 3) - QUARTILE(E:E, 1))</f>
        <v>1.291436768925183E-2</v>
      </c>
      <c r="G373">
        <f>(IF(F373&lt;0,1,2))</f>
        <v>2</v>
      </c>
      <c r="H373" t="str">
        <f>(IF(G373=1,"High","Low"))</f>
        <v>Low</v>
      </c>
      <c r="I373">
        <f>(IF(F373&lt;-0.2,1,IF(F373&lt;0.2,2,3)))</f>
        <v>2</v>
      </c>
      <c r="J373" t="str">
        <f>(IF(I373=1,"High",IF(I373=2,"medium","low")))</f>
        <v>medium</v>
      </c>
    </row>
    <row r="374" spans="1:10" x14ac:dyDescent="0.25">
      <c r="A374">
        <v>491</v>
      </c>
      <c r="B374" t="s">
        <v>536</v>
      </c>
      <c r="C374" t="s">
        <v>856</v>
      </c>
      <c r="D374" t="s">
        <v>744</v>
      </c>
      <c r="E374">
        <v>31.25</v>
      </c>
      <c r="F374">
        <f>(E374 - MEDIAN(E:E)) / (QUARTILE(E:E, 3) - QUARTILE(E:E, 1))</f>
        <v>1.3793864489075259E-2</v>
      </c>
      <c r="G374">
        <f>(IF(F374&lt;0,1,2))</f>
        <v>2</v>
      </c>
      <c r="H374" t="str">
        <f>(IF(G374=1,"High","Low"))</f>
        <v>Low</v>
      </c>
      <c r="I374">
        <f>(IF(F374&lt;-0.2,1,IF(F374&lt;0.2,2,3)))</f>
        <v>2</v>
      </c>
      <c r="J374" t="str">
        <f>(IF(I374=1,"High",IF(I374=2,"medium","low")))</f>
        <v>medium</v>
      </c>
    </row>
    <row r="375" spans="1:10" x14ac:dyDescent="0.25">
      <c r="A375">
        <v>1273</v>
      </c>
      <c r="B375" t="s">
        <v>537</v>
      </c>
      <c r="C375" t="s">
        <v>856</v>
      </c>
      <c r="D375" t="s">
        <v>745</v>
      </c>
      <c r="E375">
        <v>31.25</v>
      </c>
      <c r="F375">
        <f>(E375 - MEDIAN(E:E)) / (QUARTILE(E:E, 3) - QUARTILE(E:E, 1))</f>
        <v>1.3793864489075259E-2</v>
      </c>
      <c r="G375">
        <f>(IF(F375&lt;0,1,2))</f>
        <v>2</v>
      </c>
      <c r="H375" t="str">
        <f>(IF(G375=1,"High","Low"))</f>
        <v>Low</v>
      </c>
      <c r="I375">
        <f>(IF(F375&lt;-0.2,1,IF(F375&lt;0.2,2,3)))</f>
        <v>2</v>
      </c>
      <c r="J375" t="str">
        <f>(IF(I375=1,"High",IF(I375=2,"medium","low")))</f>
        <v>medium</v>
      </c>
    </row>
    <row r="376" spans="1:10" x14ac:dyDescent="0.25">
      <c r="A376">
        <v>491</v>
      </c>
      <c r="B376" t="s">
        <v>536</v>
      </c>
      <c r="C376" t="s">
        <v>927</v>
      </c>
      <c r="D376" t="s">
        <v>744</v>
      </c>
      <c r="E376">
        <v>31.25</v>
      </c>
      <c r="F376">
        <f>(E376 - MEDIAN(E:E)) / (QUARTILE(E:E, 3) - QUARTILE(E:E, 1))</f>
        <v>1.3793864489075259E-2</v>
      </c>
      <c r="G376">
        <f>(IF(F376&lt;0,1,2))</f>
        <v>2</v>
      </c>
      <c r="H376" t="str">
        <f>(IF(G376=1,"High","Low"))</f>
        <v>Low</v>
      </c>
      <c r="I376">
        <f>(IF(F376&lt;-0.2,1,IF(F376&lt;0.2,2,3)))</f>
        <v>2</v>
      </c>
      <c r="J376" t="str">
        <f>(IF(I376=1,"High",IF(I376=2,"medium","low")))</f>
        <v>medium</v>
      </c>
    </row>
    <row r="377" spans="1:10" x14ac:dyDescent="0.25">
      <c r="A377">
        <v>11984</v>
      </c>
      <c r="B377" t="s">
        <v>266</v>
      </c>
      <c r="C377" t="s">
        <v>319</v>
      </c>
      <c r="D377" t="s">
        <v>106</v>
      </c>
      <c r="E377">
        <v>31.314699999999998</v>
      </c>
      <c r="F377">
        <f>(E377 - MEDIAN(E:E)) / (QUARTILE(E:E, 3) - QUARTILE(E:E, 1))</f>
        <v>1.4507834915029777E-2</v>
      </c>
      <c r="G377">
        <f>(IF(F377&lt;0,1,2))</f>
        <v>2</v>
      </c>
      <c r="H377" t="str">
        <f>(IF(G377=1,"High","Low"))</f>
        <v>Low</v>
      </c>
      <c r="I377">
        <f>(IF(F377&lt;-0.2,1,IF(F377&lt;0.2,2,3)))</f>
        <v>2</v>
      </c>
      <c r="J377" t="str">
        <f>(IF(I377=1,"High",IF(I377=2,"medium","low")))</f>
        <v>medium</v>
      </c>
    </row>
    <row r="378" spans="1:10" x14ac:dyDescent="0.25">
      <c r="A378">
        <v>18605</v>
      </c>
      <c r="B378" t="s">
        <v>538</v>
      </c>
      <c r="C378" t="s">
        <v>856</v>
      </c>
      <c r="D378" t="s">
        <v>746</v>
      </c>
      <c r="E378">
        <v>31.684799999999999</v>
      </c>
      <c r="F378">
        <f>(E378 - MEDIAN(E:E)) / (QUARTILE(E:E, 3) - QUARTILE(E:E, 1))</f>
        <v>1.8591922312955186E-2</v>
      </c>
      <c r="G378">
        <f>(IF(F378&lt;0,1,2))</f>
        <v>2</v>
      </c>
      <c r="H378" t="str">
        <f>(IF(G378=1,"High","Low"))</f>
        <v>Low</v>
      </c>
      <c r="I378">
        <f>(IF(F378&lt;-0.2,1,IF(F378&lt;0.2,2,3)))</f>
        <v>2</v>
      </c>
      <c r="J378" t="str">
        <f>(IF(I378=1,"High",IF(I378=2,"medium","low")))</f>
        <v>medium</v>
      </c>
    </row>
    <row r="379" spans="1:10" x14ac:dyDescent="0.25">
      <c r="A379">
        <v>1652</v>
      </c>
      <c r="B379" t="s">
        <v>539</v>
      </c>
      <c r="C379" t="s">
        <v>856</v>
      </c>
      <c r="D379" t="s">
        <v>747</v>
      </c>
      <c r="E379">
        <v>31.859400000000001</v>
      </c>
      <c r="F379">
        <f>(E379 - MEDIAN(E:E)) / (QUARTILE(E:E, 3) - QUARTILE(E:E, 1))</f>
        <v>2.0518649304789239E-2</v>
      </c>
      <c r="G379">
        <f>(IF(F379&lt;0,1,2))</f>
        <v>2</v>
      </c>
      <c r="H379" t="str">
        <f>(IF(G379=1,"High","Low"))</f>
        <v>Low</v>
      </c>
      <c r="I379">
        <f>(IF(F379&lt;-0.2,1,IF(F379&lt;0.2,2,3)))</f>
        <v>2</v>
      </c>
      <c r="J379" t="str">
        <f>(IF(I379=1,"High",IF(I379=2,"medium","low")))</f>
        <v>medium</v>
      </c>
    </row>
    <row r="380" spans="1:10" x14ac:dyDescent="0.25">
      <c r="A380">
        <v>2025</v>
      </c>
      <c r="B380" t="s">
        <v>540</v>
      </c>
      <c r="C380" t="s">
        <v>856</v>
      </c>
      <c r="D380" t="s">
        <v>748</v>
      </c>
      <c r="E380">
        <v>32</v>
      </c>
      <c r="F380">
        <f>(E380 - MEDIAN(E:E)) / (QUARTILE(E:E, 3) - QUARTILE(E:E, 1))</f>
        <v>2.2070183182520412E-2</v>
      </c>
      <c r="G380">
        <f>(IF(F380&lt;0,1,2))</f>
        <v>2</v>
      </c>
      <c r="H380" t="str">
        <f>(IF(G380=1,"High","Low"))</f>
        <v>Low</v>
      </c>
      <c r="I380">
        <f>(IF(F380&lt;-0.2,1,IF(F380&lt;0.2,2,3)))</f>
        <v>2</v>
      </c>
      <c r="J380" t="str">
        <f>(IF(I380=1,"High",IF(I380=2,"medium","low")))</f>
        <v>medium</v>
      </c>
    </row>
    <row r="381" spans="1:10" x14ac:dyDescent="0.25">
      <c r="A381">
        <v>5390</v>
      </c>
      <c r="B381" t="s">
        <v>350</v>
      </c>
      <c r="C381" t="s">
        <v>856</v>
      </c>
      <c r="D381" t="s">
        <v>393</v>
      </c>
      <c r="E381">
        <v>32</v>
      </c>
      <c r="F381">
        <f>(E381 - MEDIAN(E:E)) / (QUARTILE(E:E, 3) - QUARTILE(E:E, 1))</f>
        <v>2.2070183182520412E-2</v>
      </c>
      <c r="G381">
        <f>(IF(F381&lt;0,1,2))</f>
        <v>2</v>
      </c>
      <c r="H381" t="str">
        <f>(IF(G381=1,"High","Low"))</f>
        <v>Low</v>
      </c>
      <c r="I381">
        <f>(IF(F381&lt;-0.2,1,IF(F381&lt;0.2,2,3)))</f>
        <v>2</v>
      </c>
      <c r="J381" t="str">
        <f>(IF(I381=1,"High",IF(I381=2,"medium","low")))</f>
        <v>medium</v>
      </c>
    </row>
    <row r="382" spans="1:10" x14ac:dyDescent="0.25">
      <c r="A382">
        <v>5383</v>
      </c>
      <c r="B382" t="s">
        <v>349</v>
      </c>
      <c r="C382" t="s">
        <v>856</v>
      </c>
      <c r="D382" t="s">
        <v>392</v>
      </c>
      <c r="E382">
        <v>32</v>
      </c>
      <c r="F382">
        <f>(E382 - MEDIAN(E:E)) / (QUARTILE(E:E, 3) - QUARTILE(E:E, 1))</f>
        <v>2.2070183182520412E-2</v>
      </c>
      <c r="G382">
        <f>(IF(F382&lt;0,1,2))</f>
        <v>2</v>
      </c>
      <c r="H382" t="str">
        <f>(IF(G382=1,"High","Low"))</f>
        <v>Low</v>
      </c>
      <c r="I382">
        <f>(IF(F382&lt;-0.2,1,IF(F382&lt;0.2,2,3)))</f>
        <v>2</v>
      </c>
      <c r="J382" t="str">
        <f>(IF(I382=1,"High",IF(I382=2,"medium","low")))</f>
        <v>medium</v>
      </c>
    </row>
    <row r="383" spans="1:10" x14ac:dyDescent="0.25">
      <c r="A383">
        <v>9364</v>
      </c>
      <c r="B383" t="s">
        <v>541</v>
      </c>
      <c r="C383" t="s">
        <v>856</v>
      </c>
      <c r="D383" t="s">
        <v>749</v>
      </c>
      <c r="E383">
        <v>32</v>
      </c>
      <c r="F383">
        <f>(E383 - MEDIAN(E:E)) / (QUARTILE(E:E, 3) - QUARTILE(E:E, 1))</f>
        <v>2.2070183182520412E-2</v>
      </c>
      <c r="G383">
        <f>(IF(F383&lt;0,1,2))</f>
        <v>2</v>
      </c>
      <c r="H383" t="str">
        <f>(IF(G383=1,"High","Low"))</f>
        <v>Low</v>
      </c>
      <c r="I383">
        <f>(IF(F383&lt;-0.2,1,IF(F383&lt;0.2,2,3)))</f>
        <v>2</v>
      </c>
      <c r="J383" t="str">
        <f>(IF(I383=1,"High",IF(I383=2,"medium","low")))</f>
        <v>medium</v>
      </c>
    </row>
    <row r="384" spans="1:10" x14ac:dyDescent="0.25">
      <c r="A384">
        <v>12129</v>
      </c>
      <c r="B384" t="s">
        <v>562</v>
      </c>
      <c r="C384" t="s">
        <v>889</v>
      </c>
      <c r="D384" t="s">
        <v>767</v>
      </c>
      <c r="E384">
        <v>32</v>
      </c>
      <c r="F384">
        <f>(E384 - MEDIAN(E:E)) / (QUARTILE(E:E, 3) - QUARTILE(E:E, 1))</f>
        <v>2.2070183182520412E-2</v>
      </c>
      <c r="G384">
        <f>(IF(F384&lt;0,1,2))</f>
        <v>2</v>
      </c>
      <c r="H384" t="str">
        <f>(IF(G384=1,"High","Low"))</f>
        <v>Low</v>
      </c>
      <c r="I384">
        <f>(IF(F384&lt;-0.2,1,IF(F384&lt;0.2,2,3)))</f>
        <v>2</v>
      </c>
      <c r="J384" t="str">
        <f>(IF(I384=1,"High",IF(I384=2,"medium","low")))</f>
        <v>medium</v>
      </c>
    </row>
    <row r="385" spans="1:10" x14ac:dyDescent="0.25">
      <c r="A385">
        <v>8085</v>
      </c>
      <c r="B385" t="s">
        <v>872</v>
      </c>
      <c r="C385" t="s">
        <v>889</v>
      </c>
      <c r="D385" t="s">
        <v>904</v>
      </c>
      <c r="E385">
        <v>32</v>
      </c>
      <c r="F385">
        <f>(E385 - MEDIAN(E:E)) / (QUARTILE(E:E, 3) - QUARTILE(E:E, 1))</f>
        <v>2.2070183182520412E-2</v>
      </c>
      <c r="G385">
        <f>(IF(F385&lt;0,1,2))</f>
        <v>2</v>
      </c>
      <c r="H385" t="str">
        <f>(IF(G385=1,"High","Low"))</f>
        <v>Low</v>
      </c>
      <c r="I385">
        <f>(IF(F385&lt;-0.2,1,IF(F385&lt;0.2,2,3)))</f>
        <v>2</v>
      </c>
      <c r="J385" t="str">
        <f>(IF(I385=1,"High",IF(I385=2,"medium","low")))</f>
        <v>medium</v>
      </c>
    </row>
    <row r="386" spans="1:10" x14ac:dyDescent="0.25">
      <c r="A386">
        <v>5385</v>
      </c>
      <c r="B386" t="s">
        <v>351</v>
      </c>
      <c r="C386" t="s">
        <v>856</v>
      </c>
      <c r="D386" t="s">
        <v>394</v>
      </c>
      <c r="E386">
        <v>32.063600000000001</v>
      </c>
      <c r="F386">
        <f>(E386 - MEDIAN(E:E)) / (QUARTILE(E:E, 3) - QUARTILE(E:E, 1))</f>
        <v>2.2772015007724574E-2</v>
      </c>
      <c r="G386">
        <f>(IF(F386&lt;0,1,2))</f>
        <v>2</v>
      </c>
      <c r="H386" t="str">
        <f>(IF(G386=1,"High","Low"))</f>
        <v>Low</v>
      </c>
      <c r="I386">
        <f>(IF(F386&lt;-0.2,1,IF(F386&lt;0.2,2,3)))</f>
        <v>2</v>
      </c>
      <c r="J386" t="str">
        <f>(IF(I386=1,"High",IF(I386=2,"medium","low")))</f>
        <v>medium</v>
      </c>
    </row>
    <row r="387" spans="1:10" x14ac:dyDescent="0.25">
      <c r="A387">
        <v>13806</v>
      </c>
      <c r="B387" t="s">
        <v>267</v>
      </c>
      <c r="C387" t="s">
        <v>319</v>
      </c>
      <c r="D387" t="s">
        <v>107</v>
      </c>
      <c r="E387">
        <v>32.4255</v>
      </c>
      <c r="F387">
        <f>(E387 - MEDIAN(E:E)) / (QUARTILE(E:E, 3) - QUARTILE(E:E, 1))</f>
        <v>2.6765614654601626E-2</v>
      </c>
      <c r="G387">
        <f>(IF(F387&lt;0,1,2))</f>
        <v>2</v>
      </c>
      <c r="H387" t="str">
        <f>(IF(G387=1,"High","Low"))</f>
        <v>Low</v>
      </c>
      <c r="I387">
        <f>(IF(F387&lt;-0.2,1,IF(F387&lt;0.2,2,3)))</f>
        <v>2</v>
      </c>
      <c r="J387" t="str">
        <f>(IF(I387=1,"High",IF(I387=2,"medium","low")))</f>
        <v>medium</v>
      </c>
    </row>
    <row r="388" spans="1:10" x14ac:dyDescent="0.25">
      <c r="A388">
        <v>4743</v>
      </c>
      <c r="B388" t="s">
        <v>268</v>
      </c>
      <c r="C388" t="s">
        <v>319</v>
      </c>
      <c r="D388" t="s">
        <v>108</v>
      </c>
      <c r="E388">
        <v>32.535600000000002</v>
      </c>
      <c r="F388">
        <f>(E388 - MEDIAN(E:E)) / (QUARTILE(E:E, 3) - QUARTILE(E:E, 1))</f>
        <v>2.7980578238799406E-2</v>
      </c>
      <c r="G388">
        <f>(IF(F388&lt;0,1,2))</f>
        <v>2</v>
      </c>
      <c r="H388" t="str">
        <f>(IF(G388=1,"High","Low"))</f>
        <v>Low</v>
      </c>
      <c r="I388">
        <f>(IF(F388&lt;-0.2,1,IF(F388&lt;0.2,2,3)))</f>
        <v>2</v>
      </c>
      <c r="J388" t="str">
        <f>(IF(I388=1,"High",IF(I388=2,"medium","low")))</f>
        <v>medium</v>
      </c>
    </row>
    <row r="389" spans="1:10" x14ac:dyDescent="0.25">
      <c r="A389">
        <v>4743</v>
      </c>
      <c r="B389" t="s">
        <v>268</v>
      </c>
      <c r="C389" t="s">
        <v>406</v>
      </c>
      <c r="D389" t="s">
        <v>108</v>
      </c>
      <c r="E389">
        <v>32.535600000000002</v>
      </c>
      <c r="F389">
        <f>(E389 - MEDIAN(E:E)) / (QUARTILE(E:E, 3) - QUARTILE(E:E, 1))</f>
        <v>2.7980578238799406E-2</v>
      </c>
      <c r="G389">
        <f>(IF(F389&lt;0,1,2))</f>
        <v>2</v>
      </c>
      <c r="H389" t="str">
        <f>(IF(G389=1,"High","Low"))</f>
        <v>Low</v>
      </c>
      <c r="I389">
        <f>(IF(F389&lt;-0.2,1,IF(F389&lt;0.2,2,3)))</f>
        <v>2</v>
      </c>
      <c r="J389" t="str">
        <f>(IF(I389=1,"High",IF(I389=2,"medium","low")))</f>
        <v>medium</v>
      </c>
    </row>
    <row r="390" spans="1:10" x14ac:dyDescent="0.25">
      <c r="A390">
        <v>4743</v>
      </c>
      <c r="B390" t="s">
        <v>268</v>
      </c>
      <c r="C390" t="s">
        <v>856</v>
      </c>
      <c r="D390" t="s">
        <v>108</v>
      </c>
      <c r="E390">
        <v>32.535600000000002</v>
      </c>
      <c r="F390">
        <f>(E390 - MEDIAN(E:E)) / (QUARTILE(E:E, 3) - QUARTILE(E:E, 1))</f>
        <v>2.7980578238799406E-2</v>
      </c>
      <c r="G390">
        <f>(IF(F390&lt;0,1,2))</f>
        <v>2</v>
      </c>
      <c r="H390" t="str">
        <f>(IF(G390=1,"High","Low"))</f>
        <v>Low</v>
      </c>
      <c r="I390">
        <f>(IF(F390&lt;-0.2,1,IF(F390&lt;0.2,2,3)))</f>
        <v>2</v>
      </c>
      <c r="J390" t="str">
        <f>(IF(I390=1,"High",IF(I390=2,"medium","low")))</f>
        <v>medium</v>
      </c>
    </row>
    <row r="391" spans="1:10" x14ac:dyDescent="0.25">
      <c r="A391">
        <v>2200</v>
      </c>
      <c r="B391" t="s">
        <v>542</v>
      </c>
      <c r="C391" t="s">
        <v>856</v>
      </c>
      <c r="D391" t="s">
        <v>750</v>
      </c>
      <c r="E391">
        <v>32.560400000000001</v>
      </c>
      <c r="F391">
        <f>(E391 - MEDIAN(E:E)) / (QUARTILE(E:E, 3) - QUARTILE(E:E, 1))</f>
        <v>2.8254248510262647E-2</v>
      </c>
      <c r="G391">
        <f>(IF(F391&lt;0,1,2))</f>
        <v>2</v>
      </c>
      <c r="H391" t="str">
        <f>(IF(G391=1,"High","Low"))</f>
        <v>Low</v>
      </c>
      <c r="I391">
        <f>(IF(F391&lt;-0.2,1,IF(F391&lt;0.2,2,3)))</f>
        <v>2</v>
      </c>
      <c r="J391" t="str">
        <f>(IF(I391=1,"High",IF(I391=2,"medium","low")))</f>
        <v>medium</v>
      </c>
    </row>
    <row r="392" spans="1:10" x14ac:dyDescent="0.25">
      <c r="A392">
        <v>4108</v>
      </c>
      <c r="B392" t="s">
        <v>543</v>
      </c>
      <c r="C392" t="s">
        <v>856</v>
      </c>
      <c r="D392" t="s">
        <v>675</v>
      </c>
      <c r="E392">
        <v>34.01</v>
      </c>
      <c r="F392">
        <f>(E392 - MEDIAN(E:E)) / (QUARTILE(E:E, 3) - QUARTILE(E:E, 1))</f>
        <v>4.4250717280953408E-2</v>
      </c>
      <c r="G392">
        <f>(IF(F392&lt;0,1,2))</f>
        <v>2</v>
      </c>
      <c r="H392" t="str">
        <f>(IF(G392=1,"High","Low"))</f>
        <v>Low</v>
      </c>
      <c r="I392">
        <f>(IF(F392&lt;-0.2,1,IF(F392&lt;0.2,2,3)))</f>
        <v>2</v>
      </c>
      <c r="J392" t="str">
        <f>(IF(I392=1,"High",IF(I392=2,"medium","low")))</f>
        <v>medium</v>
      </c>
    </row>
    <row r="393" spans="1:10" x14ac:dyDescent="0.25">
      <c r="A393">
        <v>5176</v>
      </c>
      <c r="B393" t="s">
        <v>544</v>
      </c>
      <c r="C393" t="s">
        <v>856</v>
      </c>
      <c r="D393" t="s">
        <v>751</v>
      </c>
      <c r="E393">
        <v>34.643599999999999</v>
      </c>
      <c r="F393">
        <f>(E393 - MEDIAN(E:E)) / (QUARTILE(E:E, 3) - QUARTILE(E:E, 1))</f>
        <v>5.1242551313175892E-2</v>
      </c>
      <c r="G393">
        <f>(IF(F393&lt;0,1,2))</f>
        <v>2</v>
      </c>
      <c r="H393" t="str">
        <f>(IF(G393=1,"High","Low"))</f>
        <v>Low</v>
      </c>
      <c r="I393">
        <f>(IF(F393&lt;-0.2,1,IF(F393&lt;0.2,2,3)))</f>
        <v>2</v>
      </c>
      <c r="J393" t="str">
        <f>(IF(I393=1,"High",IF(I393=2,"medium","low")))</f>
        <v>medium</v>
      </c>
    </row>
    <row r="394" spans="1:10" x14ac:dyDescent="0.25">
      <c r="A394">
        <v>847</v>
      </c>
      <c r="B394" t="s">
        <v>269</v>
      </c>
      <c r="C394" t="s">
        <v>319</v>
      </c>
      <c r="D394" t="s">
        <v>109</v>
      </c>
      <c r="E394">
        <v>34.820500000000003</v>
      </c>
      <c r="F394">
        <f>(E394 - MEDIAN(E:E)) / (QUARTILE(E:E, 3) - QUARTILE(E:E, 1))</f>
        <v>5.319465901566986E-2</v>
      </c>
      <c r="G394">
        <f>(IF(F394&lt;0,1,2))</f>
        <v>2</v>
      </c>
      <c r="H394" t="str">
        <f>(IF(G394=1,"High","Low"))</f>
        <v>Low</v>
      </c>
      <c r="I394">
        <f>(IF(F394&lt;-0.2,1,IF(F394&lt;0.2,2,3)))</f>
        <v>2</v>
      </c>
      <c r="J394" t="str">
        <f>(IF(I394=1,"High",IF(I394=2,"medium","low")))</f>
        <v>medium</v>
      </c>
    </row>
    <row r="395" spans="1:10" x14ac:dyDescent="0.25">
      <c r="A395">
        <v>506</v>
      </c>
      <c r="B395" t="s">
        <v>270</v>
      </c>
      <c r="C395" t="s">
        <v>319</v>
      </c>
      <c r="D395" t="s">
        <v>110</v>
      </c>
      <c r="E395">
        <v>34.919800000000002</v>
      </c>
      <c r="F395">
        <f>(E395 - MEDIAN(E:E)) / (QUARTILE(E:E, 3) - QUARTILE(E:E, 1))</f>
        <v>5.4290443610681992E-2</v>
      </c>
      <c r="G395">
        <f>(IF(F395&lt;0,1,2))</f>
        <v>2</v>
      </c>
      <c r="H395" t="str">
        <f>(IF(G395=1,"High","Low"))</f>
        <v>Low</v>
      </c>
      <c r="I395">
        <f>(IF(F395&lt;-0.2,1,IF(F395&lt;0.2,2,3)))</f>
        <v>2</v>
      </c>
      <c r="J395" t="str">
        <f>(IF(I395=1,"High",IF(I395=2,"medium","low")))</f>
        <v>medium</v>
      </c>
    </row>
    <row r="396" spans="1:10" x14ac:dyDescent="0.25">
      <c r="A396">
        <v>1520</v>
      </c>
      <c r="B396" t="s">
        <v>241</v>
      </c>
      <c r="C396" t="s">
        <v>856</v>
      </c>
      <c r="D396" t="s">
        <v>82</v>
      </c>
      <c r="E396">
        <v>35</v>
      </c>
      <c r="F396">
        <f>(E396 - MEDIAN(E:E)) / (QUARTILE(E:E, 3) - QUARTILE(E:E, 1))</f>
        <v>5.5175457956301036E-2</v>
      </c>
      <c r="G396">
        <f>(IF(F396&lt;0,1,2))</f>
        <v>2</v>
      </c>
      <c r="H396" t="str">
        <f>(IF(G396=1,"High","Low"))</f>
        <v>Low</v>
      </c>
      <c r="I396">
        <f>(IF(F396&lt;-0.2,1,IF(F396&lt;0.2,2,3)))</f>
        <v>2</v>
      </c>
      <c r="J396" t="str">
        <f>(IF(I396=1,"High",IF(I396=2,"medium","low")))</f>
        <v>medium</v>
      </c>
    </row>
    <row r="397" spans="1:10" x14ac:dyDescent="0.25">
      <c r="A397">
        <v>1499</v>
      </c>
      <c r="B397" t="s">
        <v>271</v>
      </c>
      <c r="C397" t="s">
        <v>319</v>
      </c>
      <c r="D397" t="s">
        <v>111</v>
      </c>
      <c r="E397">
        <v>35.6</v>
      </c>
      <c r="F397">
        <f>(E397 - MEDIAN(E:E)) / (QUARTILE(E:E, 3) - QUARTILE(E:E, 1))</f>
        <v>6.1796512911057172E-2</v>
      </c>
      <c r="G397">
        <f>(IF(F397&lt;0,1,2))</f>
        <v>2</v>
      </c>
      <c r="H397" t="str">
        <f>(IF(G397=1,"High","Low"))</f>
        <v>Low</v>
      </c>
      <c r="I397">
        <f>(IF(F397&lt;-0.2,1,IF(F397&lt;0.2,2,3)))</f>
        <v>2</v>
      </c>
      <c r="J397" t="str">
        <f>(IF(I397=1,"High",IF(I397=2,"medium","low")))</f>
        <v>medium</v>
      </c>
    </row>
    <row r="398" spans="1:10" x14ac:dyDescent="0.25">
      <c r="A398">
        <v>2044</v>
      </c>
      <c r="B398" t="s">
        <v>545</v>
      </c>
      <c r="C398" t="s">
        <v>856</v>
      </c>
      <c r="D398" t="s">
        <v>752</v>
      </c>
      <c r="E398">
        <v>35.902700000000003</v>
      </c>
      <c r="F398">
        <f>(E398 - MEDIAN(E:E)) / (QUARTILE(E:E, 3) - QUARTILE(E:E, 1))</f>
        <v>6.5136835135731652E-2</v>
      </c>
      <c r="G398">
        <f>(IF(F398&lt;0,1,2))</f>
        <v>2</v>
      </c>
      <c r="H398" t="str">
        <f>(IF(G398=1,"High","Low"))</f>
        <v>Low</v>
      </c>
      <c r="I398">
        <f>(IF(F398&lt;-0.2,1,IF(F398&lt;0.2,2,3)))</f>
        <v>2</v>
      </c>
      <c r="J398" t="str">
        <f>(IF(I398=1,"High",IF(I398=2,"medium","low")))</f>
        <v>medium</v>
      </c>
    </row>
    <row r="399" spans="1:10" x14ac:dyDescent="0.25">
      <c r="A399">
        <v>10760</v>
      </c>
      <c r="B399" t="s">
        <v>272</v>
      </c>
      <c r="C399" t="s">
        <v>319</v>
      </c>
      <c r="D399" t="s">
        <v>112</v>
      </c>
      <c r="E399">
        <v>35.9086</v>
      </c>
      <c r="F399">
        <f>(E399 - MEDIAN(E:E)) / (QUARTILE(E:E, 3) - QUARTILE(E:E, 1))</f>
        <v>6.5201942176120062E-2</v>
      </c>
      <c r="G399">
        <f>(IF(F399&lt;0,1,2))</f>
        <v>2</v>
      </c>
      <c r="H399" t="str">
        <f>(IF(G399=1,"High","Low"))</f>
        <v>Low</v>
      </c>
      <c r="I399">
        <f>(IF(F399&lt;-0.2,1,IF(F399&lt;0.2,2,3)))</f>
        <v>2</v>
      </c>
      <c r="J399" t="str">
        <f>(IF(I399=1,"High",IF(I399=2,"medium","low")))</f>
        <v>medium</v>
      </c>
    </row>
    <row r="400" spans="1:10" x14ac:dyDescent="0.25">
      <c r="A400">
        <v>13120</v>
      </c>
      <c r="B400" t="s">
        <v>273</v>
      </c>
      <c r="C400" t="s">
        <v>319</v>
      </c>
      <c r="D400" t="s">
        <v>113</v>
      </c>
      <c r="E400">
        <v>36.044499999999999</v>
      </c>
      <c r="F400">
        <f>(E400 - MEDIAN(E:E)) / (QUARTILE(E:E, 3) - QUARTILE(E:E, 1))</f>
        <v>6.6701611123372306E-2</v>
      </c>
      <c r="G400">
        <f>(IF(F400&lt;0,1,2))</f>
        <v>2</v>
      </c>
      <c r="H400" t="str">
        <f>(IF(G400=1,"High","Low"))</f>
        <v>Low</v>
      </c>
      <c r="I400">
        <f>(IF(F400&lt;-0.2,1,IF(F400&lt;0.2,2,3)))</f>
        <v>2</v>
      </c>
      <c r="J400" t="str">
        <f>(IF(I400=1,"High",IF(I400=2,"medium","low")))</f>
        <v>medium</v>
      </c>
    </row>
    <row r="401" spans="1:10" x14ac:dyDescent="0.25">
      <c r="A401">
        <v>4480</v>
      </c>
      <c r="B401" t="s">
        <v>243</v>
      </c>
      <c r="C401" t="s">
        <v>856</v>
      </c>
      <c r="D401" t="s">
        <v>84</v>
      </c>
      <c r="E401">
        <v>36.195799999999998</v>
      </c>
      <c r="F401">
        <f>(E401 - MEDIAN(E:E)) / (QUARTILE(E:E, 3) - QUARTILE(E:E, 1))</f>
        <v>6.8371220481129966E-2</v>
      </c>
      <c r="G401">
        <f>(IF(F401&lt;0,1,2))</f>
        <v>2</v>
      </c>
      <c r="H401" t="str">
        <f>(IF(G401=1,"High","Low"))</f>
        <v>Low</v>
      </c>
      <c r="I401">
        <f>(IF(F401&lt;-0.2,1,IF(F401&lt;0.2,2,3)))</f>
        <v>2</v>
      </c>
      <c r="J401" t="str">
        <f>(IF(I401=1,"High",IF(I401=2,"medium","low")))</f>
        <v>medium</v>
      </c>
    </row>
    <row r="402" spans="1:10" x14ac:dyDescent="0.25">
      <c r="A402">
        <v>2796</v>
      </c>
      <c r="B402" t="s">
        <v>274</v>
      </c>
      <c r="C402" t="s">
        <v>319</v>
      </c>
      <c r="D402" t="s">
        <v>79</v>
      </c>
      <c r="E402">
        <v>36.813099999999999</v>
      </c>
      <c r="F402">
        <f>(E402 - MEDIAN(E:E)) / (QUARTILE(E:E, 3) - QUARTILE(E:E, 1))</f>
        <v>7.5183182520414907E-2</v>
      </c>
      <c r="G402">
        <f>(IF(F402&lt;0,1,2))</f>
        <v>2</v>
      </c>
      <c r="H402" t="str">
        <f>(IF(G402=1,"High","Low"))</f>
        <v>Low</v>
      </c>
      <c r="I402">
        <f>(IF(F402&lt;-0.2,1,IF(F402&lt;0.2,2,3)))</f>
        <v>2</v>
      </c>
      <c r="J402" t="str">
        <f>(IF(I402=1,"High",IF(I402=2,"medium","low")))</f>
        <v>medium</v>
      </c>
    </row>
    <row r="403" spans="1:10" x14ac:dyDescent="0.25">
      <c r="A403">
        <v>1543</v>
      </c>
      <c r="B403" t="s">
        <v>275</v>
      </c>
      <c r="C403" t="s">
        <v>319</v>
      </c>
      <c r="D403" t="s">
        <v>114</v>
      </c>
      <c r="E403">
        <v>37.5</v>
      </c>
      <c r="F403">
        <f>(E403 - MEDIAN(E:E)) / (QUARTILE(E:E, 3) - QUARTILE(E:E, 1))</f>
        <v>8.2763186934451546E-2</v>
      </c>
      <c r="G403">
        <f>(IF(F403&lt;0,1,2))</f>
        <v>2</v>
      </c>
      <c r="H403" t="str">
        <f>(IF(G403=1,"High","Low"))</f>
        <v>Low</v>
      </c>
      <c r="I403">
        <f>(IF(F403&lt;-0.2,1,IF(F403&lt;0.2,2,3)))</f>
        <v>2</v>
      </c>
      <c r="J403" t="str">
        <f>(IF(I403=1,"High",IF(I403=2,"medium","low")))</f>
        <v>medium</v>
      </c>
    </row>
    <row r="404" spans="1:10" x14ac:dyDescent="0.25">
      <c r="A404">
        <v>1494</v>
      </c>
      <c r="B404" t="s">
        <v>276</v>
      </c>
      <c r="C404" t="s">
        <v>319</v>
      </c>
      <c r="D404" t="s">
        <v>115</v>
      </c>
      <c r="E404">
        <v>37.5</v>
      </c>
      <c r="F404">
        <f>(E404 - MEDIAN(E:E)) / (QUARTILE(E:E, 3) - QUARTILE(E:E, 1))</f>
        <v>8.2763186934451546E-2</v>
      </c>
      <c r="G404">
        <f>(IF(F404&lt;0,1,2))</f>
        <v>2</v>
      </c>
      <c r="H404" t="str">
        <f>(IF(G404=1,"High","Low"))</f>
        <v>Low</v>
      </c>
      <c r="I404">
        <f>(IF(F404&lt;-0.2,1,IF(F404&lt;0.2,2,3)))</f>
        <v>2</v>
      </c>
      <c r="J404" t="str">
        <f>(IF(I404=1,"High",IF(I404=2,"medium","low")))</f>
        <v>medium</v>
      </c>
    </row>
    <row r="405" spans="1:10" x14ac:dyDescent="0.25">
      <c r="A405">
        <v>13256</v>
      </c>
      <c r="B405" t="s">
        <v>163</v>
      </c>
      <c r="C405" t="s">
        <v>406</v>
      </c>
      <c r="D405" t="s">
        <v>5</v>
      </c>
      <c r="E405">
        <v>37.5</v>
      </c>
      <c r="F405">
        <f>(E405 - MEDIAN(E:E)) / (QUARTILE(E:E, 3) - QUARTILE(E:E, 1))</f>
        <v>8.2763186934451546E-2</v>
      </c>
      <c r="G405">
        <f>(IF(F405&lt;0,1,2))</f>
        <v>2</v>
      </c>
      <c r="H405" t="str">
        <f>(IF(G405=1,"High","Low"))</f>
        <v>Low</v>
      </c>
      <c r="I405">
        <f>(IF(F405&lt;-0.2,1,IF(F405&lt;0.2,2,3)))</f>
        <v>2</v>
      </c>
      <c r="J405" t="str">
        <f>(IF(I405=1,"High",IF(I405=2,"medium","low")))</f>
        <v>medium</v>
      </c>
    </row>
    <row r="406" spans="1:10" x14ac:dyDescent="0.25">
      <c r="A406">
        <v>10591</v>
      </c>
      <c r="B406" t="s">
        <v>174</v>
      </c>
      <c r="C406" t="s">
        <v>856</v>
      </c>
      <c r="D406" t="s">
        <v>16</v>
      </c>
      <c r="E406">
        <v>37.5</v>
      </c>
      <c r="F406">
        <f>(E406 - MEDIAN(E:E)) / (QUARTILE(E:E, 3) - QUARTILE(E:E, 1))</f>
        <v>8.2763186934451546E-2</v>
      </c>
      <c r="G406">
        <f>(IF(F406&lt;0,1,2))</f>
        <v>2</v>
      </c>
      <c r="H406" t="str">
        <f>(IF(G406=1,"High","Low"))</f>
        <v>Low</v>
      </c>
      <c r="I406">
        <f>(IF(F406&lt;-0.2,1,IF(F406&lt;0.2,2,3)))</f>
        <v>2</v>
      </c>
      <c r="J406" t="str">
        <f>(IF(I406=1,"High",IF(I406=2,"medium","low")))</f>
        <v>medium</v>
      </c>
    </row>
    <row r="407" spans="1:10" x14ac:dyDescent="0.25">
      <c r="A407">
        <v>10592</v>
      </c>
      <c r="B407" t="s">
        <v>225</v>
      </c>
      <c r="C407" t="s">
        <v>856</v>
      </c>
      <c r="D407" t="s">
        <v>67</v>
      </c>
      <c r="E407">
        <v>37.5</v>
      </c>
      <c r="F407">
        <f>(E407 - MEDIAN(E:E)) / (QUARTILE(E:E, 3) - QUARTILE(E:E, 1))</f>
        <v>8.2763186934451546E-2</v>
      </c>
      <c r="G407">
        <f>(IF(F407&lt;0,1,2))</f>
        <v>2</v>
      </c>
      <c r="H407" t="str">
        <f>(IF(G407=1,"High","Low"))</f>
        <v>Low</v>
      </c>
      <c r="I407">
        <f>(IF(F407&lt;-0.2,1,IF(F407&lt;0.2,2,3)))</f>
        <v>2</v>
      </c>
      <c r="J407" t="str">
        <f>(IF(I407=1,"High",IF(I407=2,"medium","low")))</f>
        <v>medium</v>
      </c>
    </row>
    <row r="408" spans="1:10" x14ac:dyDescent="0.25">
      <c r="A408">
        <v>13256</v>
      </c>
      <c r="B408" t="s">
        <v>163</v>
      </c>
      <c r="C408" t="s">
        <v>889</v>
      </c>
      <c r="D408" t="s">
        <v>5</v>
      </c>
      <c r="E408">
        <v>37.5</v>
      </c>
      <c r="F408">
        <f>(E408 - MEDIAN(E:E)) / (QUARTILE(E:E, 3) - QUARTILE(E:E, 1))</f>
        <v>8.2763186934451546E-2</v>
      </c>
      <c r="G408">
        <f>(IF(F408&lt;0,1,2))</f>
        <v>2</v>
      </c>
      <c r="H408" t="str">
        <f>(IF(G408=1,"High","Low"))</f>
        <v>Low</v>
      </c>
      <c r="I408">
        <f>(IF(F408&lt;-0.2,1,IF(F408&lt;0.2,2,3)))</f>
        <v>2</v>
      </c>
      <c r="J408" t="str">
        <f>(IF(I408=1,"High",IF(I408=2,"medium","low")))</f>
        <v>medium</v>
      </c>
    </row>
    <row r="409" spans="1:10" x14ac:dyDescent="0.25">
      <c r="A409">
        <v>2594</v>
      </c>
      <c r="B409" t="s">
        <v>327</v>
      </c>
      <c r="C409" t="s">
        <v>856</v>
      </c>
      <c r="D409" t="s">
        <v>370</v>
      </c>
      <c r="E409">
        <v>37.8568</v>
      </c>
      <c r="F409">
        <f>(E409 - MEDIAN(E:E)) / (QUARTILE(E:E, 3) - QUARTILE(E:E, 1))</f>
        <v>8.670050761421319E-2</v>
      </c>
      <c r="G409">
        <f>(IF(F409&lt;0,1,2))</f>
        <v>2</v>
      </c>
      <c r="H409" t="str">
        <f>(IF(G409=1,"High","Low"))</f>
        <v>Low</v>
      </c>
      <c r="I409">
        <f>(IF(F409&lt;-0.2,1,IF(F409&lt;0.2,2,3)))</f>
        <v>2</v>
      </c>
      <c r="J409" t="str">
        <f>(IF(I409=1,"High",IF(I409=2,"medium","low")))</f>
        <v>medium</v>
      </c>
    </row>
    <row r="410" spans="1:10" x14ac:dyDescent="0.25">
      <c r="A410">
        <v>13803</v>
      </c>
      <c r="B410" t="s">
        <v>277</v>
      </c>
      <c r="C410" t="s">
        <v>319</v>
      </c>
      <c r="D410" t="s">
        <v>116</v>
      </c>
      <c r="E410">
        <v>38.322400000000002</v>
      </c>
      <c r="F410">
        <f>(E410 - MEDIAN(E:E)) / (QUARTILE(E:E, 3) - QUARTILE(E:E, 1))</f>
        <v>9.1838446259103965E-2</v>
      </c>
      <c r="G410">
        <f>(IF(F410&lt;0,1,2))</f>
        <v>2</v>
      </c>
      <c r="H410" t="str">
        <f>(IF(G410=1,"High","Low"))</f>
        <v>Low</v>
      </c>
      <c r="I410">
        <f>(IF(F410&lt;-0.2,1,IF(F410&lt;0.2,2,3)))</f>
        <v>2</v>
      </c>
      <c r="J410" t="str">
        <f>(IF(I410=1,"High",IF(I410=2,"medium","low")))</f>
        <v>medium</v>
      </c>
    </row>
    <row r="411" spans="1:10" x14ac:dyDescent="0.25">
      <c r="A411">
        <v>2777</v>
      </c>
      <c r="B411" t="s">
        <v>278</v>
      </c>
      <c r="C411" t="s">
        <v>319</v>
      </c>
      <c r="D411" t="s">
        <v>117</v>
      </c>
      <c r="E411">
        <v>38.7029</v>
      </c>
      <c r="F411">
        <f>(E411 - MEDIAN(E:E)) / (QUARTILE(E:E, 3) - QUARTILE(E:E, 1))</f>
        <v>9.603729860957845E-2</v>
      </c>
      <c r="G411">
        <f>(IF(F411&lt;0,1,2))</f>
        <v>2</v>
      </c>
      <c r="H411" t="str">
        <f>(IF(G411=1,"High","Low"))</f>
        <v>Low</v>
      </c>
      <c r="I411">
        <f>(IF(F411&lt;-0.2,1,IF(F411&lt;0.2,2,3)))</f>
        <v>2</v>
      </c>
      <c r="J411" t="str">
        <f>(IF(I411=1,"High",IF(I411=2,"medium","low")))</f>
        <v>medium</v>
      </c>
    </row>
    <row r="412" spans="1:10" x14ac:dyDescent="0.25">
      <c r="A412">
        <v>10919</v>
      </c>
      <c r="B412" t="s">
        <v>356</v>
      </c>
      <c r="C412" t="s">
        <v>856</v>
      </c>
      <c r="D412" t="s">
        <v>399</v>
      </c>
      <c r="E412">
        <v>39.597799999999999</v>
      </c>
      <c r="F412">
        <f>(E412 - MEDIAN(E:E)) / (QUARTILE(E:E, 3) - QUARTILE(E:E, 1))</f>
        <v>0.10591260207459721</v>
      </c>
      <c r="G412">
        <f>(IF(F412&lt;0,1,2))</f>
        <v>2</v>
      </c>
      <c r="H412" t="str">
        <f>(IF(G412=1,"High","Low"))</f>
        <v>Low</v>
      </c>
      <c r="I412">
        <f>(IF(F412&lt;-0.2,1,IF(F412&lt;0.2,2,3)))</f>
        <v>2</v>
      </c>
      <c r="J412" t="str">
        <f>(IF(I412=1,"High",IF(I412=2,"medium","low")))</f>
        <v>medium</v>
      </c>
    </row>
    <row r="413" spans="1:10" x14ac:dyDescent="0.25">
      <c r="A413">
        <v>1195</v>
      </c>
      <c r="B413" t="s">
        <v>357</v>
      </c>
      <c r="C413" t="s">
        <v>856</v>
      </c>
      <c r="D413" t="s">
        <v>400</v>
      </c>
      <c r="E413">
        <v>39.835000000000001</v>
      </c>
      <c r="F413">
        <f>(E413 - MEDIAN(E:E)) / (QUARTILE(E:E, 3) - QUARTILE(E:E, 1))</f>
        <v>0.10853012580004415</v>
      </c>
      <c r="G413">
        <f>(IF(F413&lt;0,1,2))</f>
        <v>2</v>
      </c>
      <c r="H413" t="str">
        <f>(IF(G413=1,"High","Low"))</f>
        <v>Low</v>
      </c>
      <c r="I413">
        <f>(IF(F413&lt;-0.2,1,IF(F413&lt;0.2,2,3)))</f>
        <v>2</v>
      </c>
      <c r="J413" t="str">
        <f>(IF(I413=1,"High",IF(I413=2,"medium","low")))</f>
        <v>medium</v>
      </c>
    </row>
    <row r="414" spans="1:10" x14ac:dyDescent="0.25">
      <c r="A414">
        <v>3849</v>
      </c>
      <c r="B414" t="s">
        <v>279</v>
      </c>
      <c r="C414" t="s">
        <v>319</v>
      </c>
      <c r="D414" t="s">
        <v>118</v>
      </c>
      <c r="E414">
        <v>40</v>
      </c>
      <c r="F414">
        <f>(E414 - MEDIAN(E:E)) / (QUARTILE(E:E, 3) - QUARTILE(E:E, 1))</f>
        <v>0.11035091591260207</v>
      </c>
      <c r="G414">
        <f>(IF(F414&lt;0,1,2))</f>
        <v>2</v>
      </c>
      <c r="H414" t="str">
        <f>(IF(G414=1,"High","Low"))</f>
        <v>Low</v>
      </c>
      <c r="I414">
        <f>(IF(F414&lt;-0.2,1,IF(F414&lt;0.2,2,3)))</f>
        <v>2</v>
      </c>
      <c r="J414" t="str">
        <f>(IF(I414=1,"High",IF(I414=2,"medium","low")))</f>
        <v>medium</v>
      </c>
    </row>
    <row r="415" spans="1:10" x14ac:dyDescent="0.25">
      <c r="A415">
        <v>22087</v>
      </c>
      <c r="B415" t="s">
        <v>873</v>
      </c>
      <c r="C415" t="s">
        <v>889</v>
      </c>
      <c r="D415" t="s">
        <v>905</v>
      </c>
      <c r="E415">
        <v>43.092700000000001</v>
      </c>
      <c r="F415">
        <f>(E415 - MEDIAN(E:E)) / (QUARTILE(E:E, 3) - QUARTILE(E:E, 1))</f>
        <v>0.14447914367689252</v>
      </c>
      <c r="G415">
        <f>(IF(F415&lt;0,1,2))</f>
        <v>2</v>
      </c>
      <c r="H415" t="str">
        <f>(IF(G415=1,"High","Low"))</f>
        <v>Low</v>
      </c>
      <c r="I415">
        <f>(IF(F415&lt;-0.2,1,IF(F415&lt;0.2,2,3)))</f>
        <v>2</v>
      </c>
      <c r="J415" t="str">
        <f>(IF(I415=1,"High",IF(I415=2,"medium","low")))</f>
        <v>medium</v>
      </c>
    </row>
    <row r="416" spans="1:10" x14ac:dyDescent="0.25">
      <c r="A416">
        <v>2128</v>
      </c>
      <c r="B416" t="s">
        <v>874</v>
      </c>
      <c r="C416" t="s">
        <v>889</v>
      </c>
      <c r="D416" t="s">
        <v>906</v>
      </c>
      <c r="E416">
        <v>44.306699999999999</v>
      </c>
      <c r="F416">
        <f>(E416 - MEDIAN(E:E)) / (QUARTILE(E:E, 3) - QUARTILE(E:E, 1))</f>
        <v>0.15787574486868239</v>
      </c>
      <c r="G416">
        <f>(IF(F416&lt;0,1,2))</f>
        <v>2</v>
      </c>
      <c r="H416" t="str">
        <f>(IF(G416=1,"High","Low"))</f>
        <v>Low</v>
      </c>
      <c r="I416">
        <f>(IF(F416&lt;-0.2,1,IF(F416&lt;0.2,2,3)))</f>
        <v>2</v>
      </c>
      <c r="J416" t="str">
        <f>(IF(I416=1,"High",IF(I416=2,"medium","low")))</f>
        <v>medium</v>
      </c>
    </row>
    <row r="417" spans="1:10" x14ac:dyDescent="0.25">
      <c r="A417">
        <v>2128</v>
      </c>
      <c r="B417" t="s">
        <v>874</v>
      </c>
      <c r="C417" t="s">
        <v>920</v>
      </c>
      <c r="D417" t="s">
        <v>906</v>
      </c>
      <c r="E417">
        <v>44.306699999999999</v>
      </c>
      <c r="F417">
        <f>(E417 - MEDIAN(E:E)) / (QUARTILE(E:E, 3) - QUARTILE(E:E, 1))</f>
        <v>0.15787574486868239</v>
      </c>
      <c r="G417">
        <f>(IF(F417&lt;0,1,2))</f>
        <v>2</v>
      </c>
      <c r="H417" t="str">
        <f>(IF(G417=1,"High","Low"))</f>
        <v>Low</v>
      </c>
      <c r="I417">
        <f>(IF(F417&lt;-0.2,1,IF(F417&lt;0.2,2,3)))</f>
        <v>2</v>
      </c>
      <c r="J417" t="str">
        <f>(IF(I417=1,"High",IF(I417=2,"medium","low")))</f>
        <v>medium</v>
      </c>
    </row>
    <row r="418" spans="1:10" x14ac:dyDescent="0.25">
      <c r="A418">
        <v>2129</v>
      </c>
      <c r="B418" t="s">
        <v>875</v>
      </c>
      <c r="C418" t="s">
        <v>889</v>
      </c>
      <c r="D418" t="s">
        <v>907</v>
      </c>
      <c r="E418">
        <v>45.207599999999999</v>
      </c>
      <c r="F418">
        <f>(E418 - MEDIAN(E:E)) / (QUARTILE(E:E, 3) - QUARTILE(E:E, 1))</f>
        <v>0.16781725888324872</v>
      </c>
      <c r="G418">
        <f>(IF(F418&lt;0,1,2))</f>
        <v>2</v>
      </c>
      <c r="H418" t="str">
        <f>(IF(G418=1,"High","Low"))</f>
        <v>Low</v>
      </c>
      <c r="I418">
        <f>(IF(F418&lt;-0.2,1,IF(F418&lt;0.2,2,3)))</f>
        <v>2</v>
      </c>
      <c r="J418" t="str">
        <f>(IF(I418=1,"High",IF(I418=2,"medium","low")))</f>
        <v>medium</v>
      </c>
    </row>
    <row r="419" spans="1:10" x14ac:dyDescent="0.25">
      <c r="A419">
        <v>2129</v>
      </c>
      <c r="B419" t="s">
        <v>875</v>
      </c>
      <c r="C419" t="s">
        <v>920</v>
      </c>
      <c r="D419" t="s">
        <v>907</v>
      </c>
      <c r="E419">
        <v>45.207599999999999</v>
      </c>
      <c r="F419">
        <f>(E419 - MEDIAN(E:E)) / (QUARTILE(E:E, 3) - QUARTILE(E:E, 1))</f>
        <v>0.16781725888324872</v>
      </c>
      <c r="G419">
        <f>(IF(F419&lt;0,1,2))</f>
        <v>2</v>
      </c>
      <c r="H419" t="str">
        <f>(IF(G419=1,"High","Low"))</f>
        <v>Low</v>
      </c>
      <c r="I419">
        <f>(IF(F419&lt;-0.2,1,IF(F419&lt;0.2,2,3)))</f>
        <v>2</v>
      </c>
      <c r="J419" t="str">
        <f>(IF(I419=1,"High",IF(I419=2,"medium","low")))</f>
        <v>medium</v>
      </c>
    </row>
    <row r="420" spans="1:10" x14ac:dyDescent="0.25">
      <c r="A420">
        <v>2795</v>
      </c>
      <c r="B420" t="s">
        <v>280</v>
      </c>
      <c r="C420" t="s">
        <v>319</v>
      </c>
      <c r="D420" t="s">
        <v>79</v>
      </c>
      <c r="E420">
        <v>46.122500000000002</v>
      </c>
      <c r="F420">
        <f>(E420 - MEDIAN(E:E)) / (QUARTILE(E:E, 3) - QUARTILE(E:E, 1))</f>
        <v>0.17791326418009271</v>
      </c>
      <c r="G420">
        <f>(IF(F420&lt;0,1,2))</f>
        <v>2</v>
      </c>
      <c r="H420" t="str">
        <f>(IF(G420=1,"High","Low"))</f>
        <v>Low</v>
      </c>
      <c r="I420">
        <f>(IF(F420&lt;-0.2,1,IF(F420&lt;0.2,2,3)))</f>
        <v>2</v>
      </c>
      <c r="J420" t="str">
        <f>(IF(I420=1,"High",IF(I420=2,"medium","low")))</f>
        <v>medium</v>
      </c>
    </row>
    <row r="421" spans="1:10" x14ac:dyDescent="0.25">
      <c r="A421">
        <v>2794</v>
      </c>
      <c r="B421" t="s">
        <v>281</v>
      </c>
      <c r="C421" t="s">
        <v>319</v>
      </c>
      <c r="D421" t="s">
        <v>79</v>
      </c>
      <c r="E421">
        <v>46.435000000000002</v>
      </c>
      <c r="F421">
        <f>(E421 - MEDIAN(E:E)) / (QUARTILE(E:E, 3) - QUARTILE(E:E, 1))</f>
        <v>0.18136173030236152</v>
      </c>
      <c r="G421">
        <f>(IF(F421&lt;0,1,2))</f>
        <v>2</v>
      </c>
      <c r="H421" t="str">
        <f>(IF(G421=1,"High","Low"))</f>
        <v>Low</v>
      </c>
      <c r="I421">
        <f>(IF(F421&lt;-0.2,1,IF(F421&lt;0.2,2,3)))</f>
        <v>2</v>
      </c>
      <c r="J421" t="str">
        <f>(IF(I421=1,"High",IF(I421=2,"medium","low")))</f>
        <v>medium</v>
      </c>
    </row>
    <row r="422" spans="1:10" x14ac:dyDescent="0.25">
      <c r="A422">
        <v>14206</v>
      </c>
      <c r="B422" t="s">
        <v>546</v>
      </c>
      <c r="C422" t="s">
        <v>856</v>
      </c>
      <c r="D422" t="s">
        <v>753</v>
      </c>
      <c r="E422">
        <v>46.762099999999997</v>
      </c>
      <c r="F422">
        <f>(E422 - MEDIAN(E:E)) / (QUARTILE(E:E, 3) - QUARTILE(E:E, 1))</f>
        <v>0.18497130876186268</v>
      </c>
      <c r="G422">
        <f>(IF(F422&lt;0,1,2))</f>
        <v>2</v>
      </c>
      <c r="H422" t="str">
        <f>(IF(G422=1,"High","Low"))</f>
        <v>Low</v>
      </c>
      <c r="I422">
        <f>(IF(F422&lt;-0.2,1,IF(F422&lt;0.2,2,3)))</f>
        <v>2</v>
      </c>
      <c r="J422" t="str">
        <f>(IF(I422=1,"High",IF(I422=2,"medium","low")))</f>
        <v>medium</v>
      </c>
    </row>
    <row r="423" spans="1:10" x14ac:dyDescent="0.25">
      <c r="A423">
        <v>1466</v>
      </c>
      <c r="B423" t="s">
        <v>282</v>
      </c>
      <c r="C423" t="s">
        <v>319</v>
      </c>
      <c r="D423" t="s">
        <v>119</v>
      </c>
      <c r="E423">
        <v>48.8</v>
      </c>
      <c r="F423">
        <f>(E423 - MEDIAN(E:E)) / (QUARTILE(E:E, 3) - QUARTILE(E:E, 1))</f>
        <v>0.20745972191569187</v>
      </c>
      <c r="G423">
        <f>(IF(F423&lt;0,1,2))</f>
        <v>2</v>
      </c>
      <c r="H423" t="str">
        <f>(IF(G423=1,"High","Low"))</f>
        <v>Low</v>
      </c>
      <c r="I423">
        <f>(IF(F423&lt;-0.2,1,IF(F423&lt;0.2,2,3)))</f>
        <v>3</v>
      </c>
      <c r="J423" t="str">
        <f>(IF(I423=1,"High",IF(I423=2,"medium","low")))</f>
        <v>low</v>
      </c>
    </row>
    <row r="424" spans="1:10" x14ac:dyDescent="0.25">
      <c r="A424">
        <v>2126</v>
      </c>
      <c r="B424" t="s">
        <v>876</v>
      </c>
      <c r="C424" t="s">
        <v>889</v>
      </c>
      <c r="D424" t="s">
        <v>908</v>
      </c>
      <c r="E424">
        <v>48.812399999999997</v>
      </c>
      <c r="F424">
        <f>(E424 - MEDIAN(E:E)) / (QUARTILE(E:E, 3) - QUARTILE(E:E, 1))</f>
        <v>0.20759655705142349</v>
      </c>
      <c r="G424">
        <f>(IF(F424&lt;0,1,2))</f>
        <v>2</v>
      </c>
      <c r="H424" t="str">
        <f>(IF(G424=1,"High","Low"))</f>
        <v>Low</v>
      </c>
      <c r="I424">
        <f>(IF(F424&lt;-0.2,1,IF(F424&lt;0.2,2,3)))</f>
        <v>3</v>
      </c>
      <c r="J424" t="str">
        <f>(IF(I424=1,"High",IF(I424=2,"medium","low")))</f>
        <v>low</v>
      </c>
    </row>
    <row r="425" spans="1:10" x14ac:dyDescent="0.25">
      <c r="A425">
        <v>2797</v>
      </c>
      <c r="B425" t="s">
        <v>283</v>
      </c>
      <c r="C425" t="s">
        <v>319</v>
      </c>
      <c r="D425" t="s">
        <v>120</v>
      </c>
      <c r="E425">
        <v>49.392000000000003</v>
      </c>
      <c r="F425">
        <f>(E425 - MEDIAN(E:E)) / (QUARTILE(E:E, 3) - QUARTILE(E:E, 1))</f>
        <v>0.21399249613771795</v>
      </c>
      <c r="G425">
        <f>(IF(F425&lt;0,1,2))</f>
        <v>2</v>
      </c>
      <c r="H425" t="str">
        <f>(IF(G425=1,"High","Low"))</f>
        <v>Low</v>
      </c>
      <c r="I425">
        <f>(IF(F425&lt;-0.2,1,IF(F425&lt;0.2,2,3)))</f>
        <v>3</v>
      </c>
      <c r="J425" t="str">
        <f>(IF(I425=1,"High",IF(I425=2,"medium","low")))</f>
        <v>low</v>
      </c>
    </row>
    <row r="426" spans="1:10" x14ac:dyDescent="0.25">
      <c r="A426">
        <v>2797</v>
      </c>
      <c r="B426" t="s">
        <v>283</v>
      </c>
      <c r="C426" t="s">
        <v>856</v>
      </c>
      <c r="D426" t="s">
        <v>120</v>
      </c>
      <c r="E426">
        <v>49.392000000000003</v>
      </c>
      <c r="F426">
        <f>(E426 - MEDIAN(E:E)) / (QUARTILE(E:E, 3) - QUARTILE(E:E, 1))</f>
        <v>0.21399249613771795</v>
      </c>
      <c r="G426">
        <f>(IF(F426&lt;0,1,2))</f>
        <v>2</v>
      </c>
      <c r="H426" t="str">
        <f>(IF(G426=1,"High","Low"))</f>
        <v>Low</v>
      </c>
      <c r="I426">
        <f>(IF(F426&lt;-0.2,1,IF(F426&lt;0.2,2,3)))</f>
        <v>3</v>
      </c>
      <c r="J426" t="str">
        <f>(IF(I426=1,"High",IF(I426=2,"medium","low")))</f>
        <v>low</v>
      </c>
    </row>
    <row r="427" spans="1:10" x14ac:dyDescent="0.25">
      <c r="A427">
        <v>2127</v>
      </c>
      <c r="B427" t="s">
        <v>877</v>
      </c>
      <c r="C427" t="s">
        <v>889</v>
      </c>
      <c r="D427" t="s">
        <v>909</v>
      </c>
      <c r="E427">
        <v>49.442999999999998</v>
      </c>
      <c r="F427">
        <f>(E427 - MEDIAN(E:E)) / (QUARTILE(E:E, 3) - QUARTILE(E:E, 1))</f>
        <v>0.21455528580887218</v>
      </c>
      <c r="G427">
        <f>(IF(F427&lt;0,1,2))</f>
        <v>2</v>
      </c>
      <c r="H427" t="str">
        <f>(IF(G427=1,"High","Low"))</f>
        <v>Low</v>
      </c>
      <c r="I427">
        <f>(IF(F427&lt;-0.2,1,IF(F427&lt;0.2,2,3)))</f>
        <v>3</v>
      </c>
      <c r="J427" t="str">
        <f>(IF(I427=1,"High",IF(I427=2,"medium","low")))</f>
        <v>low</v>
      </c>
    </row>
    <row r="428" spans="1:10" x14ac:dyDescent="0.25">
      <c r="A428">
        <v>2127</v>
      </c>
      <c r="B428" t="s">
        <v>877</v>
      </c>
      <c r="C428" t="s">
        <v>920</v>
      </c>
      <c r="D428" t="s">
        <v>909</v>
      </c>
      <c r="E428">
        <v>49.442999999999998</v>
      </c>
      <c r="F428">
        <f>(E428 - MEDIAN(E:E)) / (QUARTILE(E:E, 3) - QUARTILE(E:E, 1))</f>
        <v>0.21455528580887218</v>
      </c>
      <c r="G428">
        <f>(IF(F428&lt;0,1,2))</f>
        <v>2</v>
      </c>
      <c r="H428" t="str">
        <f>(IF(G428=1,"High","Low"))</f>
        <v>Low</v>
      </c>
      <c r="I428">
        <f>(IF(F428&lt;-0.2,1,IF(F428&lt;0.2,2,3)))</f>
        <v>3</v>
      </c>
      <c r="J428" t="str">
        <f>(IF(I428=1,"High",IF(I428=2,"medium","low")))</f>
        <v>low</v>
      </c>
    </row>
    <row r="429" spans="1:10" x14ac:dyDescent="0.25">
      <c r="A429">
        <v>12841</v>
      </c>
      <c r="B429" t="s">
        <v>878</v>
      </c>
      <c r="C429" t="s">
        <v>889</v>
      </c>
      <c r="D429" t="s">
        <v>910</v>
      </c>
      <c r="E429">
        <v>49.877000000000002</v>
      </c>
      <c r="F429">
        <f>(E429 - MEDIAN(E:E)) / (QUARTILE(E:E, 3) - QUARTILE(E:E, 1))</f>
        <v>0.21934451555947915</v>
      </c>
      <c r="G429">
        <f>(IF(F429&lt;0,1,2))</f>
        <v>2</v>
      </c>
      <c r="H429" t="str">
        <f>(IF(G429=1,"High","Low"))</f>
        <v>Low</v>
      </c>
      <c r="I429">
        <f>(IF(F429&lt;-0.2,1,IF(F429&lt;0.2,2,3)))</f>
        <v>3</v>
      </c>
      <c r="J429" t="str">
        <f>(IF(I429=1,"High",IF(I429=2,"medium","low")))</f>
        <v>low</v>
      </c>
    </row>
    <row r="430" spans="1:10" x14ac:dyDescent="0.25">
      <c r="A430">
        <v>360</v>
      </c>
      <c r="B430" t="s">
        <v>284</v>
      </c>
      <c r="C430" t="s">
        <v>319</v>
      </c>
      <c r="D430" t="s">
        <v>121</v>
      </c>
      <c r="E430">
        <v>50</v>
      </c>
      <c r="F430">
        <f>(E430 - MEDIAN(E:E)) / (QUARTILE(E:E, 3) - QUARTILE(E:E, 1))</f>
        <v>0.22070183182520414</v>
      </c>
      <c r="G430">
        <f>(IF(F430&lt;0,1,2))</f>
        <v>2</v>
      </c>
      <c r="H430" t="str">
        <f>(IF(G430=1,"High","Low"))</f>
        <v>Low</v>
      </c>
      <c r="I430">
        <f>(IF(F430&lt;-0.2,1,IF(F430&lt;0.2,2,3)))</f>
        <v>3</v>
      </c>
      <c r="J430" t="str">
        <f>(IF(I430=1,"High",IF(I430=2,"medium","low")))</f>
        <v>low</v>
      </c>
    </row>
    <row r="431" spans="1:10" x14ac:dyDescent="0.25">
      <c r="A431">
        <v>1605</v>
      </c>
      <c r="B431" t="s">
        <v>285</v>
      </c>
      <c r="C431" t="s">
        <v>319</v>
      </c>
      <c r="D431" t="s">
        <v>122</v>
      </c>
      <c r="E431">
        <v>50</v>
      </c>
      <c r="F431">
        <f>(E431 - MEDIAN(E:E)) / (QUARTILE(E:E, 3) - QUARTILE(E:E, 1))</f>
        <v>0.22070183182520414</v>
      </c>
      <c r="G431">
        <f>(IF(F431&lt;0,1,2))</f>
        <v>2</v>
      </c>
      <c r="H431" t="str">
        <f>(IF(G431=1,"High","Low"))</f>
        <v>Low</v>
      </c>
      <c r="I431">
        <f>(IF(F431&lt;-0.2,1,IF(F431&lt;0.2,2,3)))</f>
        <v>3</v>
      </c>
      <c r="J431" t="str">
        <f>(IF(I431=1,"High",IF(I431=2,"medium","low")))</f>
        <v>low</v>
      </c>
    </row>
    <row r="432" spans="1:10" x14ac:dyDescent="0.25">
      <c r="A432">
        <v>1592</v>
      </c>
      <c r="B432" t="s">
        <v>286</v>
      </c>
      <c r="C432" t="s">
        <v>319</v>
      </c>
      <c r="D432" t="s">
        <v>123</v>
      </c>
      <c r="E432">
        <v>50</v>
      </c>
      <c r="F432">
        <f>(E432 - MEDIAN(E:E)) / (QUARTILE(E:E, 3) - QUARTILE(E:E, 1))</f>
        <v>0.22070183182520414</v>
      </c>
      <c r="G432">
        <f>(IF(F432&lt;0,1,2))</f>
        <v>2</v>
      </c>
      <c r="H432" t="str">
        <f>(IF(G432=1,"High","Low"))</f>
        <v>Low</v>
      </c>
      <c r="I432">
        <f>(IF(F432&lt;-0.2,1,IF(F432&lt;0.2,2,3)))</f>
        <v>3</v>
      </c>
      <c r="J432" t="str">
        <f>(IF(I432=1,"High",IF(I432=2,"medium","low")))</f>
        <v>low</v>
      </c>
    </row>
    <row r="433" spans="1:10" x14ac:dyDescent="0.25">
      <c r="A433">
        <v>4611</v>
      </c>
      <c r="B433" t="s">
        <v>287</v>
      </c>
      <c r="C433" t="s">
        <v>319</v>
      </c>
      <c r="D433" t="s">
        <v>124</v>
      </c>
      <c r="E433">
        <v>50</v>
      </c>
      <c r="F433">
        <f>(E433 - MEDIAN(E:E)) / (QUARTILE(E:E, 3) - QUARTILE(E:E, 1))</f>
        <v>0.22070183182520414</v>
      </c>
      <c r="G433">
        <f>(IF(F433&lt;0,1,2))</f>
        <v>2</v>
      </c>
      <c r="H433" t="str">
        <f>(IF(G433=1,"High","Low"))</f>
        <v>Low</v>
      </c>
      <c r="I433">
        <f>(IF(F433&lt;-0.2,1,IF(F433&lt;0.2,2,3)))</f>
        <v>3</v>
      </c>
      <c r="J433" t="str">
        <f>(IF(I433=1,"High",IF(I433=2,"medium","low")))</f>
        <v>low</v>
      </c>
    </row>
    <row r="434" spans="1:10" x14ac:dyDescent="0.25">
      <c r="A434">
        <v>1594</v>
      </c>
      <c r="B434" t="s">
        <v>288</v>
      </c>
      <c r="C434" t="s">
        <v>319</v>
      </c>
      <c r="D434" t="s">
        <v>125</v>
      </c>
      <c r="E434">
        <v>50</v>
      </c>
      <c r="F434">
        <f>(E434 - MEDIAN(E:E)) / (QUARTILE(E:E, 3) - QUARTILE(E:E, 1))</f>
        <v>0.22070183182520414</v>
      </c>
      <c r="G434">
        <f>(IF(F434&lt;0,1,2))</f>
        <v>2</v>
      </c>
      <c r="H434" t="str">
        <f>(IF(G434=1,"High","Low"))</f>
        <v>Low</v>
      </c>
      <c r="I434">
        <f>(IF(F434&lt;-0.2,1,IF(F434&lt;0.2,2,3)))</f>
        <v>3</v>
      </c>
      <c r="J434" t="str">
        <f>(IF(I434=1,"High",IF(I434=2,"medium","low")))</f>
        <v>low</v>
      </c>
    </row>
    <row r="435" spans="1:10" x14ac:dyDescent="0.25">
      <c r="A435">
        <v>3912</v>
      </c>
      <c r="B435" t="s">
        <v>547</v>
      </c>
      <c r="C435" t="s">
        <v>856</v>
      </c>
      <c r="D435" t="s">
        <v>754</v>
      </c>
      <c r="E435">
        <v>50</v>
      </c>
      <c r="F435">
        <f>(E435 - MEDIAN(E:E)) / (QUARTILE(E:E, 3) - QUARTILE(E:E, 1))</f>
        <v>0.22070183182520414</v>
      </c>
      <c r="G435">
        <f>(IF(F435&lt;0,1,2))</f>
        <v>2</v>
      </c>
      <c r="H435" t="str">
        <f>(IF(G435=1,"High","Low"))</f>
        <v>Low</v>
      </c>
      <c r="I435">
        <f>(IF(F435&lt;-0.2,1,IF(F435&lt;0.2,2,3)))</f>
        <v>3</v>
      </c>
      <c r="J435" t="str">
        <f>(IF(I435=1,"High",IF(I435=2,"medium","low")))</f>
        <v>low</v>
      </c>
    </row>
    <row r="436" spans="1:10" x14ac:dyDescent="0.25">
      <c r="A436">
        <v>1430</v>
      </c>
      <c r="B436" t="s">
        <v>548</v>
      </c>
      <c r="C436" t="s">
        <v>856</v>
      </c>
      <c r="D436" t="s">
        <v>755</v>
      </c>
      <c r="E436">
        <v>50</v>
      </c>
      <c r="F436">
        <f>(E436 - MEDIAN(E:E)) / (QUARTILE(E:E, 3) - QUARTILE(E:E, 1))</f>
        <v>0.22070183182520414</v>
      </c>
      <c r="G436">
        <f>(IF(F436&lt;0,1,2))</f>
        <v>2</v>
      </c>
      <c r="H436" t="str">
        <f>(IF(G436=1,"High","Low"))</f>
        <v>Low</v>
      </c>
      <c r="I436">
        <f>(IF(F436&lt;-0.2,1,IF(F436&lt;0.2,2,3)))</f>
        <v>3</v>
      </c>
      <c r="J436" t="str">
        <f>(IF(I436=1,"High",IF(I436=2,"medium","low")))</f>
        <v>low</v>
      </c>
    </row>
    <row r="437" spans="1:10" x14ac:dyDescent="0.25">
      <c r="A437">
        <v>3917</v>
      </c>
      <c r="B437" t="s">
        <v>549</v>
      </c>
      <c r="C437" t="s">
        <v>856</v>
      </c>
      <c r="D437" t="s">
        <v>756</v>
      </c>
      <c r="E437">
        <v>50</v>
      </c>
      <c r="F437">
        <f>(E437 - MEDIAN(E:E)) / (QUARTILE(E:E, 3) - QUARTILE(E:E, 1))</f>
        <v>0.22070183182520414</v>
      </c>
      <c r="G437">
        <f>(IF(F437&lt;0,1,2))</f>
        <v>2</v>
      </c>
      <c r="H437" t="str">
        <f>(IF(G437=1,"High","Low"))</f>
        <v>Low</v>
      </c>
      <c r="I437">
        <f>(IF(F437&lt;-0.2,1,IF(F437&lt;0.2,2,3)))</f>
        <v>3</v>
      </c>
      <c r="J437" t="str">
        <f>(IF(I437=1,"High",IF(I437=2,"medium","low")))</f>
        <v>low</v>
      </c>
    </row>
    <row r="438" spans="1:10" x14ac:dyDescent="0.25">
      <c r="A438">
        <v>360</v>
      </c>
      <c r="B438" t="s">
        <v>284</v>
      </c>
      <c r="C438" t="s">
        <v>856</v>
      </c>
      <c r="D438" t="s">
        <v>121</v>
      </c>
      <c r="E438">
        <v>50</v>
      </c>
      <c r="F438">
        <f>(E438 - MEDIAN(E:E)) / (QUARTILE(E:E, 3) - QUARTILE(E:E, 1))</f>
        <v>0.22070183182520414</v>
      </c>
      <c r="G438">
        <f>(IF(F438&lt;0,1,2))</f>
        <v>2</v>
      </c>
      <c r="H438" t="str">
        <f>(IF(G438=1,"High","Low"))</f>
        <v>Low</v>
      </c>
      <c r="I438">
        <f>(IF(F438&lt;-0.2,1,IF(F438&lt;0.2,2,3)))</f>
        <v>3</v>
      </c>
      <c r="J438" t="str">
        <f>(IF(I438=1,"High",IF(I438=2,"medium","low")))</f>
        <v>low</v>
      </c>
    </row>
    <row r="439" spans="1:10" x14ac:dyDescent="0.25">
      <c r="A439">
        <v>1257</v>
      </c>
      <c r="B439" t="s">
        <v>550</v>
      </c>
      <c r="C439" t="s">
        <v>856</v>
      </c>
      <c r="D439" t="s">
        <v>757</v>
      </c>
      <c r="E439">
        <v>50</v>
      </c>
      <c r="F439">
        <f>(E439 - MEDIAN(E:E)) / (QUARTILE(E:E, 3) - QUARTILE(E:E, 1))</f>
        <v>0.22070183182520414</v>
      </c>
      <c r="G439">
        <f>(IF(F439&lt;0,1,2))</f>
        <v>2</v>
      </c>
      <c r="H439" t="str">
        <f>(IF(G439=1,"High","Low"))</f>
        <v>Low</v>
      </c>
      <c r="I439">
        <f>(IF(F439&lt;-0.2,1,IF(F439&lt;0.2,2,3)))</f>
        <v>3</v>
      </c>
      <c r="J439" t="str">
        <f>(IF(I439=1,"High",IF(I439=2,"medium","low")))</f>
        <v>low</v>
      </c>
    </row>
    <row r="440" spans="1:10" x14ac:dyDescent="0.25">
      <c r="A440">
        <v>3895</v>
      </c>
      <c r="B440" t="s">
        <v>342</v>
      </c>
      <c r="C440" t="s">
        <v>856</v>
      </c>
      <c r="D440" t="s">
        <v>385</v>
      </c>
      <c r="E440">
        <v>50</v>
      </c>
      <c r="F440">
        <f>(E440 - MEDIAN(E:E)) / (QUARTILE(E:E, 3) - QUARTILE(E:E, 1))</f>
        <v>0.22070183182520414</v>
      </c>
      <c r="G440">
        <f>(IF(F440&lt;0,1,2))</f>
        <v>2</v>
      </c>
      <c r="H440" t="str">
        <f>(IF(G440=1,"High","Low"))</f>
        <v>Low</v>
      </c>
      <c r="I440">
        <f>(IF(F440&lt;-0.2,1,IF(F440&lt;0.2,2,3)))</f>
        <v>3</v>
      </c>
      <c r="J440" t="str">
        <f>(IF(I440=1,"High",IF(I440=2,"medium","low")))</f>
        <v>low</v>
      </c>
    </row>
    <row r="441" spans="1:10" x14ac:dyDescent="0.25">
      <c r="A441">
        <v>779</v>
      </c>
      <c r="B441" t="s">
        <v>551</v>
      </c>
      <c r="C441" t="s">
        <v>856</v>
      </c>
      <c r="D441" t="s">
        <v>758</v>
      </c>
      <c r="E441">
        <v>50</v>
      </c>
      <c r="F441">
        <f>(E441 - MEDIAN(E:E)) / (QUARTILE(E:E, 3) - QUARTILE(E:E, 1))</f>
        <v>0.22070183182520414</v>
      </c>
      <c r="G441">
        <f>(IF(F441&lt;0,1,2))</f>
        <v>2</v>
      </c>
      <c r="H441" t="str">
        <f>(IF(G441=1,"High","Low"))</f>
        <v>Low</v>
      </c>
      <c r="I441">
        <f>(IF(F441&lt;-0.2,1,IF(F441&lt;0.2,2,3)))</f>
        <v>3</v>
      </c>
      <c r="J441" t="str">
        <f>(IF(I441=1,"High",IF(I441=2,"medium","low")))</f>
        <v>low</v>
      </c>
    </row>
    <row r="442" spans="1:10" x14ac:dyDescent="0.25">
      <c r="A442">
        <v>1253</v>
      </c>
      <c r="B442" t="s">
        <v>552</v>
      </c>
      <c r="C442" t="s">
        <v>856</v>
      </c>
      <c r="D442" t="s">
        <v>759</v>
      </c>
      <c r="E442">
        <v>50</v>
      </c>
      <c r="F442">
        <f>(E442 - MEDIAN(E:E)) / (QUARTILE(E:E, 3) - QUARTILE(E:E, 1))</f>
        <v>0.22070183182520414</v>
      </c>
      <c r="G442">
        <f>(IF(F442&lt;0,1,2))</f>
        <v>2</v>
      </c>
      <c r="H442" t="str">
        <f>(IF(G442=1,"High","Low"))</f>
        <v>Low</v>
      </c>
      <c r="I442">
        <f>(IF(F442&lt;-0.2,1,IF(F442&lt;0.2,2,3)))</f>
        <v>3</v>
      </c>
      <c r="J442" t="str">
        <f>(IF(I442=1,"High",IF(I442=2,"medium","low")))</f>
        <v>low</v>
      </c>
    </row>
    <row r="443" spans="1:10" x14ac:dyDescent="0.25">
      <c r="A443">
        <v>780</v>
      </c>
      <c r="B443" t="s">
        <v>553</v>
      </c>
      <c r="C443" t="s">
        <v>856</v>
      </c>
      <c r="D443" t="s">
        <v>760</v>
      </c>
      <c r="E443">
        <v>50</v>
      </c>
      <c r="F443">
        <f>(E443 - MEDIAN(E:E)) / (QUARTILE(E:E, 3) - QUARTILE(E:E, 1))</f>
        <v>0.22070183182520414</v>
      </c>
      <c r="G443">
        <f>(IF(F443&lt;0,1,2))</f>
        <v>2</v>
      </c>
      <c r="H443" t="str">
        <f>(IF(G443=1,"High","Low"))</f>
        <v>Low</v>
      </c>
      <c r="I443">
        <f>(IF(F443&lt;-0.2,1,IF(F443&lt;0.2,2,3)))</f>
        <v>3</v>
      </c>
      <c r="J443" t="str">
        <f>(IF(I443=1,"High",IF(I443=2,"medium","low")))</f>
        <v>low</v>
      </c>
    </row>
    <row r="444" spans="1:10" x14ac:dyDescent="0.25">
      <c r="A444">
        <v>5669</v>
      </c>
      <c r="B444" t="s">
        <v>554</v>
      </c>
      <c r="C444" t="s">
        <v>856</v>
      </c>
      <c r="D444" t="s">
        <v>761</v>
      </c>
      <c r="E444">
        <v>50</v>
      </c>
      <c r="F444">
        <f>(E444 - MEDIAN(E:E)) / (QUARTILE(E:E, 3) - QUARTILE(E:E, 1))</f>
        <v>0.22070183182520414</v>
      </c>
      <c r="G444">
        <f>(IF(F444&lt;0,1,2))</f>
        <v>2</v>
      </c>
      <c r="H444" t="str">
        <f>(IF(G444=1,"High","Low"))</f>
        <v>Low</v>
      </c>
      <c r="I444">
        <f>(IF(F444&lt;-0.2,1,IF(F444&lt;0.2,2,3)))</f>
        <v>3</v>
      </c>
      <c r="J444" t="str">
        <f>(IF(I444=1,"High",IF(I444=2,"medium","low")))</f>
        <v>low</v>
      </c>
    </row>
    <row r="445" spans="1:10" x14ac:dyDescent="0.25">
      <c r="A445">
        <v>1261</v>
      </c>
      <c r="B445" t="s">
        <v>555</v>
      </c>
      <c r="C445" t="s">
        <v>856</v>
      </c>
      <c r="D445" t="s">
        <v>762</v>
      </c>
      <c r="E445">
        <v>50</v>
      </c>
      <c r="F445">
        <f>(E445 - MEDIAN(E:E)) / (QUARTILE(E:E, 3) - QUARTILE(E:E, 1))</f>
        <v>0.22070183182520414</v>
      </c>
      <c r="G445">
        <f>(IF(F445&lt;0,1,2))</f>
        <v>2</v>
      </c>
      <c r="H445" t="str">
        <f>(IF(G445=1,"High","Low"))</f>
        <v>Low</v>
      </c>
      <c r="I445">
        <f>(IF(F445&lt;-0.2,1,IF(F445&lt;0.2,2,3)))</f>
        <v>3</v>
      </c>
      <c r="J445" t="str">
        <f>(IF(I445=1,"High",IF(I445=2,"medium","low")))</f>
        <v>low</v>
      </c>
    </row>
    <row r="446" spans="1:10" x14ac:dyDescent="0.25">
      <c r="A446">
        <v>2123</v>
      </c>
      <c r="B446" t="s">
        <v>879</v>
      </c>
      <c r="C446" t="s">
        <v>889</v>
      </c>
      <c r="D446" t="s">
        <v>893</v>
      </c>
      <c r="E446">
        <v>50</v>
      </c>
      <c r="F446">
        <f>(E446 - MEDIAN(E:E)) / (QUARTILE(E:E, 3) - QUARTILE(E:E, 1))</f>
        <v>0.22070183182520414</v>
      </c>
      <c r="G446">
        <f>(IF(F446&lt;0,1,2))</f>
        <v>2</v>
      </c>
      <c r="H446" t="str">
        <f>(IF(G446=1,"High","Low"))</f>
        <v>Low</v>
      </c>
      <c r="I446">
        <f>(IF(F446&lt;-0.2,1,IF(F446&lt;0.2,2,3)))</f>
        <v>3</v>
      </c>
      <c r="J446" t="str">
        <f>(IF(I446=1,"High",IF(I446=2,"medium","low")))</f>
        <v>low</v>
      </c>
    </row>
    <row r="447" spans="1:10" x14ac:dyDescent="0.25">
      <c r="A447">
        <v>3896</v>
      </c>
      <c r="B447" t="s">
        <v>341</v>
      </c>
      <c r="C447" t="s">
        <v>889</v>
      </c>
      <c r="D447" t="s">
        <v>384</v>
      </c>
      <c r="E447">
        <v>50</v>
      </c>
      <c r="F447">
        <f>(E447 - MEDIAN(E:E)) / (QUARTILE(E:E, 3) - QUARTILE(E:E, 1))</f>
        <v>0.22070183182520414</v>
      </c>
      <c r="G447">
        <f>(IF(F447&lt;0,1,2))</f>
        <v>2</v>
      </c>
      <c r="H447" t="str">
        <f>(IF(G447=1,"High","Low"))</f>
        <v>Low</v>
      </c>
      <c r="I447">
        <f>(IF(F447&lt;-0.2,1,IF(F447&lt;0.2,2,3)))</f>
        <v>3</v>
      </c>
      <c r="J447" t="str">
        <f>(IF(I447=1,"High",IF(I447=2,"medium","low")))</f>
        <v>low</v>
      </c>
    </row>
    <row r="448" spans="1:10" x14ac:dyDescent="0.25">
      <c r="A448">
        <v>3917</v>
      </c>
      <c r="B448" t="s">
        <v>549</v>
      </c>
      <c r="C448" t="s">
        <v>889</v>
      </c>
      <c r="D448" t="s">
        <v>756</v>
      </c>
      <c r="E448">
        <v>50</v>
      </c>
      <c r="F448">
        <f>(E448 - MEDIAN(E:E)) / (QUARTILE(E:E, 3) - QUARTILE(E:E, 1))</f>
        <v>0.22070183182520414</v>
      </c>
      <c r="G448">
        <f>(IF(F448&lt;0,1,2))</f>
        <v>2</v>
      </c>
      <c r="H448" t="str">
        <f>(IF(G448=1,"High","Low"))</f>
        <v>Low</v>
      </c>
      <c r="I448">
        <f>(IF(F448&lt;-0.2,1,IF(F448&lt;0.2,2,3)))</f>
        <v>3</v>
      </c>
      <c r="J448" t="str">
        <f>(IF(I448=1,"High",IF(I448=2,"medium","low")))</f>
        <v>low</v>
      </c>
    </row>
    <row r="449" spans="1:10" x14ac:dyDescent="0.25">
      <c r="A449">
        <v>779</v>
      </c>
      <c r="B449" t="s">
        <v>551</v>
      </c>
      <c r="C449" t="s">
        <v>889</v>
      </c>
      <c r="D449" t="s">
        <v>758</v>
      </c>
      <c r="E449">
        <v>50</v>
      </c>
      <c r="F449">
        <f>(E449 - MEDIAN(E:E)) / (QUARTILE(E:E, 3) - QUARTILE(E:E, 1))</f>
        <v>0.22070183182520414</v>
      </c>
      <c r="G449">
        <f>(IF(F449&lt;0,1,2))</f>
        <v>2</v>
      </c>
      <c r="H449" t="str">
        <f>(IF(G449=1,"High","Low"))</f>
        <v>Low</v>
      </c>
      <c r="I449">
        <f>(IF(F449&lt;-0.2,1,IF(F449&lt;0.2,2,3)))</f>
        <v>3</v>
      </c>
      <c r="J449" t="str">
        <f>(IF(I449=1,"High",IF(I449=2,"medium","low")))</f>
        <v>low</v>
      </c>
    </row>
    <row r="450" spans="1:10" x14ac:dyDescent="0.25">
      <c r="A450">
        <v>1252</v>
      </c>
      <c r="B450" t="s">
        <v>585</v>
      </c>
      <c r="C450" t="s">
        <v>889</v>
      </c>
      <c r="D450" t="s">
        <v>789</v>
      </c>
      <c r="E450">
        <v>50</v>
      </c>
      <c r="F450">
        <f>(E450 - MEDIAN(E:E)) / (QUARTILE(E:E, 3) - QUARTILE(E:E, 1))</f>
        <v>0.22070183182520414</v>
      </c>
      <c r="G450">
        <f>(IF(F450&lt;0,1,2))</f>
        <v>2</v>
      </c>
      <c r="H450" t="str">
        <f>(IF(G450=1,"High","Low"))</f>
        <v>Low</v>
      </c>
      <c r="I450">
        <f>(IF(F450&lt;-0.2,1,IF(F450&lt;0.2,2,3)))</f>
        <v>3</v>
      </c>
      <c r="J450" t="str">
        <f>(IF(I450=1,"High",IF(I450=2,"medium","low")))</f>
        <v>low</v>
      </c>
    </row>
    <row r="451" spans="1:10" x14ac:dyDescent="0.25">
      <c r="A451">
        <v>4223</v>
      </c>
      <c r="B451" t="s">
        <v>573</v>
      </c>
      <c r="C451" t="s">
        <v>889</v>
      </c>
      <c r="D451" t="s">
        <v>777</v>
      </c>
      <c r="E451">
        <v>50</v>
      </c>
      <c r="F451">
        <f>(E451 - MEDIAN(E:E)) / (QUARTILE(E:E, 3) - QUARTILE(E:E, 1))</f>
        <v>0.22070183182520414</v>
      </c>
      <c r="G451">
        <f>(IF(F451&lt;0,1,2))</f>
        <v>2</v>
      </c>
      <c r="H451" t="str">
        <f>(IF(G451=1,"High","Low"))</f>
        <v>Low</v>
      </c>
      <c r="I451">
        <f>(IF(F451&lt;-0.2,1,IF(F451&lt;0.2,2,3)))</f>
        <v>3</v>
      </c>
      <c r="J451" t="str">
        <f>(IF(I451=1,"High",IF(I451=2,"medium","low")))</f>
        <v>low</v>
      </c>
    </row>
    <row r="452" spans="1:10" x14ac:dyDescent="0.25">
      <c r="A452">
        <v>781</v>
      </c>
      <c r="B452" t="s">
        <v>583</v>
      </c>
      <c r="C452" t="s">
        <v>889</v>
      </c>
      <c r="D452" t="s">
        <v>787</v>
      </c>
      <c r="E452">
        <v>50</v>
      </c>
      <c r="F452">
        <f>(E452 - MEDIAN(E:E)) / (QUARTILE(E:E, 3) - QUARTILE(E:E, 1))</f>
        <v>0.22070183182520414</v>
      </c>
      <c r="G452">
        <f>(IF(F452&lt;0,1,2))</f>
        <v>2</v>
      </c>
      <c r="H452" t="str">
        <f>(IF(G452=1,"High","Low"))</f>
        <v>Low</v>
      </c>
      <c r="I452">
        <f>(IF(F452&lt;-0.2,1,IF(F452&lt;0.2,2,3)))</f>
        <v>3</v>
      </c>
      <c r="J452" t="str">
        <f>(IF(I452=1,"High",IF(I452=2,"medium","low")))</f>
        <v>low</v>
      </c>
    </row>
    <row r="453" spans="1:10" x14ac:dyDescent="0.25">
      <c r="A453">
        <v>4224</v>
      </c>
      <c r="B453" t="s">
        <v>880</v>
      </c>
      <c r="C453" t="s">
        <v>889</v>
      </c>
      <c r="D453" t="s">
        <v>911</v>
      </c>
      <c r="E453">
        <v>50</v>
      </c>
      <c r="F453">
        <f>(E453 - MEDIAN(E:E)) / (QUARTILE(E:E, 3) - QUARTILE(E:E, 1))</f>
        <v>0.22070183182520414</v>
      </c>
      <c r="G453">
        <f>(IF(F453&lt;0,1,2))</f>
        <v>2</v>
      </c>
      <c r="H453" t="str">
        <f>(IF(G453=1,"High","Low"))</f>
        <v>Low</v>
      </c>
      <c r="I453">
        <f>(IF(F453&lt;-0.2,1,IF(F453&lt;0.2,2,3)))</f>
        <v>3</v>
      </c>
      <c r="J453" t="str">
        <f>(IF(I453=1,"High",IF(I453=2,"medium","low")))</f>
        <v>low</v>
      </c>
    </row>
    <row r="454" spans="1:10" x14ac:dyDescent="0.25">
      <c r="A454">
        <v>1261</v>
      </c>
      <c r="B454" t="s">
        <v>555</v>
      </c>
      <c r="C454" t="s">
        <v>889</v>
      </c>
      <c r="D454" t="s">
        <v>762</v>
      </c>
      <c r="E454">
        <v>50</v>
      </c>
      <c r="F454">
        <f>(E454 - MEDIAN(E:E)) / (QUARTILE(E:E, 3) - QUARTILE(E:E, 1))</f>
        <v>0.22070183182520414</v>
      </c>
      <c r="G454">
        <f>(IF(F454&lt;0,1,2))</f>
        <v>2</v>
      </c>
      <c r="H454" t="str">
        <f>(IF(G454=1,"High","Low"))</f>
        <v>Low</v>
      </c>
      <c r="I454">
        <f>(IF(F454&lt;-0.2,1,IF(F454&lt;0.2,2,3)))</f>
        <v>3</v>
      </c>
      <c r="J454" t="str">
        <f>(IF(I454=1,"High",IF(I454=2,"medium","low")))</f>
        <v>low</v>
      </c>
    </row>
    <row r="455" spans="1:10" x14ac:dyDescent="0.25">
      <c r="A455">
        <v>780</v>
      </c>
      <c r="B455" t="s">
        <v>553</v>
      </c>
      <c r="C455" t="s">
        <v>889</v>
      </c>
      <c r="D455" t="s">
        <v>760</v>
      </c>
      <c r="E455">
        <v>50</v>
      </c>
      <c r="F455">
        <f>(E455 - MEDIAN(E:E)) / (QUARTILE(E:E, 3) - QUARTILE(E:E, 1))</f>
        <v>0.22070183182520414</v>
      </c>
      <c r="G455">
        <f>(IF(F455&lt;0,1,2))</f>
        <v>2</v>
      </c>
      <c r="H455" t="str">
        <f>(IF(G455=1,"High","Low"))</f>
        <v>Low</v>
      </c>
      <c r="I455">
        <f>(IF(F455&lt;-0.2,1,IF(F455&lt;0.2,2,3)))</f>
        <v>3</v>
      </c>
      <c r="J455" t="str">
        <f>(IF(I455=1,"High",IF(I455=2,"medium","low")))</f>
        <v>low</v>
      </c>
    </row>
    <row r="456" spans="1:10" x14ac:dyDescent="0.25">
      <c r="A456">
        <v>360</v>
      </c>
      <c r="B456" t="s">
        <v>284</v>
      </c>
      <c r="C456" t="s">
        <v>927</v>
      </c>
      <c r="D456" t="s">
        <v>121</v>
      </c>
      <c r="E456">
        <v>50</v>
      </c>
      <c r="F456">
        <f>(E456 - MEDIAN(E:E)) / (QUARTILE(E:E, 3) - QUARTILE(E:E, 1))</f>
        <v>0.22070183182520414</v>
      </c>
      <c r="G456">
        <f>(IF(F456&lt;0,1,2))</f>
        <v>2</v>
      </c>
      <c r="H456" t="str">
        <f>(IF(G456=1,"High","Low"))</f>
        <v>Low</v>
      </c>
      <c r="I456">
        <f>(IF(F456&lt;-0.2,1,IF(F456&lt;0.2,2,3)))</f>
        <v>3</v>
      </c>
      <c r="J456" t="str">
        <f>(IF(I456=1,"High",IF(I456=2,"medium","low")))</f>
        <v>low</v>
      </c>
    </row>
    <row r="457" spans="1:10" x14ac:dyDescent="0.25">
      <c r="A457">
        <v>8541</v>
      </c>
      <c r="B457" t="s">
        <v>339</v>
      </c>
      <c r="C457" t="s">
        <v>927</v>
      </c>
      <c r="D457" t="s">
        <v>382</v>
      </c>
      <c r="E457">
        <v>50</v>
      </c>
      <c r="F457">
        <f>(E457 - MEDIAN(E:E)) / (QUARTILE(E:E, 3) - QUARTILE(E:E, 1))</f>
        <v>0.22070183182520414</v>
      </c>
      <c r="G457">
        <f>(IF(F457&lt;0,1,2))</f>
        <v>2</v>
      </c>
      <c r="H457" t="str">
        <f>(IF(G457=1,"High","Low"))</f>
        <v>Low</v>
      </c>
      <c r="I457">
        <f>(IF(F457&lt;-0.2,1,IF(F457&lt;0.2,2,3)))</f>
        <v>3</v>
      </c>
      <c r="J457" t="str">
        <f>(IF(I457=1,"High",IF(I457=2,"medium","low")))</f>
        <v>low</v>
      </c>
    </row>
    <row r="458" spans="1:10" x14ac:dyDescent="0.25">
      <c r="A458">
        <v>3346</v>
      </c>
      <c r="B458" t="s">
        <v>556</v>
      </c>
      <c r="C458" t="s">
        <v>856</v>
      </c>
      <c r="D458" t="s">
        <v>763</v>
      </c>
      <c r="E458">
        <v>50.045000000000002</v>
      </c>
      <c r="F458">
        <f>(E458 - MEDIAN(E:E)) / (QUARTILE(E:E, 3) - QUARTILE(E:E, 1))</f>
        <v>0.22119841094681086</v>
      </c>
      <c r="G458">
        <f>(IF(F458&lt;0,1,2))</f>
        <v>2</v>
      </c>
      <c r="H458" t="str">
        <f>(IF(G458=1,"High","Low"))</f>
        <v>Low</v>
      </c>
      <c r="I458">
        <f>(IF(F458&lt;-0.2,1,IF(F458&lt;0.2,2,3)))</f>
        <v>3</v>
      </c>
      <c r="J458" t="str">
        <f>(IF(I458=1,"High",IF(I458=2,"medium","low")))</f>
        <v>low</v>
      </c>
    </row>
    <row r="459" spans="1:10" x14ac:dyDescent="0.25">
      <c r="A459">
        <v>13804</v>
      </c>
      <c r="B459" t="s">
        <v>289</v>
      </c>
      <c r="C459" t="s">
        <v>319</v>
      </c>
      <c r="D459" t="s">
        <v>126</v>
      </c>
      <c r="E459">
        <v>50.0976</v>
      </c>
      <c r="F459">
        <f>(E459 - MEDIAN(E:E)) / (QUARTILE(E:E, 3) - QUARTILE(E:E, 1))</f>
        <v>0.22177885676451115</v>
      </c>
      <c r="G459">
        <f>(IF(F459&lt;0,1,2))</f>
        <v>2</v>
      </c>
      <c r="H459" t="str">
        <f>(IF(G459=1,"High","Low"))</f>
        <v>Low</v>
      </c>
      <c r="I459">
        <f>(IF(F459&lt;-0.2,1,IF(F459&lt;0.2,2,3)))</f>
        <v>3</v>
      </c>
      <c r="J459" t="str">
        <f>(IF(I459=1,"High",IF(I459=2,"medium","low")))</f>
        <v>low</v>
      </c>
    </row>
    <row r="460" spans="1:10" x14ac:dyDescent="0.25">
      <c r="A460">
        <v>12804</v>
      </c>
      <c r="B460" t="s">
        <v>881</v>
      </c>
      <c r="C460" t="s">
        <v>889</v>
      </c>
      <c r="D460" t="s">
        <v>912</v>
      </c>
      <c r="E460">
        <v>50.490299999999998</v>
      </c>
      <c r="F460">
        <f>(E460 - MEDIAN(E:E)) / (QUARTILE(E:E, 3) - QUARTILE(E:E, 1))</f>
        <v>0.22611233723239899</v>
      </c>
      <c r="G460">
        <f>(IF(F460&lt;0,1,2))</f>
        <v>2</v>
      </c>
      <c r="H460" t="str">
        <f>(IF(G460=1,"High","Low"))</f>
        <v>Low</v>
      </c>
      <c r="I460">
        <f>(IF(F460&lt;-0.2,1,IF(F460&lt;0.2,2,3)))</f>
        <v>3</v>
      </c>
      <c r="J460" t="str">
        <f>(IF(I460=1,"High",IF(I460=2,"medium","low")))</f>
        <v>low</v>
      </c>
    </row>
    <row r="461" spans="1:10" x14ac:dyDescent="0.25">
      <c r="A461">
        <v>16194</v>
      </c>
      <c r="B461" t="s">
        <v>302</v>
      </c>
      <c r="C461" t="s">
        <v>856</v>
      </c>
      <c r="D461" t="s">
        <v>139</v>
      </c>
      <c r="E461">
        <v>50.922699999999999</v>
      </c>
      <c r="F461">
        <f>(E461 - MEDIAN(E:E)) / (QUARTILE(E:E, 3) - QUARTILE(E:E, 1))</f>
        <v>0.23088391083645993</v>
      </c>
      <c r="G461">
        <f>(IF(F461&lt;0,1,2))</f>
        <v>2</v>
      </c>
      <c r="H461" t="str">
        <f>(IF(G461=1,"High","Low"))</f>
        <v>Low</v>
      </c>
      <c r="I461">
        <f>(IF(F461&lt;-0.2,1,IF(F461&lt;0.2,2,3)))</f>
        <v>3</v>
      </c>
      <c r="J461" t="str">
        <f>(IF(I461=1,"High",IF(I461=2,"medium","low")))</f>
        <v>low</v>
      </c>
    </row>
    <row r="462" spans="1:10" x14ac:dyDescent="0.25">
      <c r="A462">
        <v>3459</v>
      </c>
      <c r="B462" t="s">
        <v>557</v>
      </c>
      <c r="C462" t="s">
        <v>856</v>
      </c>
      <c r="D462" t="s">
        <v>665</v>
      </c>
      <c r="E462">
        <v>53.216000000000001</v>
      </c>
      <c r="F462">
        <f>(E462 - MEDIAN(E:E)) / (QUARTILE(E:E, 3) - QUARTILE(E:E, 1))</f>
        <v>0.25619068638269699</v>
      </c>
      <c r="G462">
        <f>(IF(F462&lt;0,1,2))</f>
        <v>2</v>
      </c>
      <c r="H462" t="str">
        <f>(IF(G462=1,"High","Low"))</f>
        <v>Low</v>
      </c>
      <c r="I462">
        <f>(IF(F462&lt;-0.2,1,IF(F462&lt;0.2,2,3)))</f>
        <v>3</v>
      </c>
      <c r="J462" t="str">
        <f>(IF(I462=1,"High",IF(I462=2,"medium","low")))</f>
        <v>low</v>
      </c>
    </row>
    <row r="463" spans="1:10" x14ac:dyDescent="0.25">
      <c r="A463">
        <v>1854</v>
      </c>
      <c r="B463" t="s">
        <v>202</v>
      </c>
      <c r="C463" t="s">
        <v>424</v>
      </c>
      <c r="D463" t="s">
        <v>44</v>
      </c>
      <c r="E463">
        <v>54.090600000000002</v>
      </c>
      <c r="F463">
        <f>(E463 - MEDIAN(E:E)) / (QUARTILE(E:E, 3) - QUARTILE(E:E, 1))</f>
        <v>0.26584197748841315</v>
      </c>
      <c r="G463">
        <f>(IF(F463&lt;0,1,2))</f>
        <v>2</v>
      </c>
      <c r="H463" t="str">
        <f>(IF(G463=1,"High","Low"))</f>
        <v>Low</v>
      </c>
      <c r="I463">
        <f>(IF(F463&lt;-0.2,1,IF(F463&lt;0.2,2,3)))</f>
        <v>3</v>
      </c>
      <c r="J463" t="str">
        <f>(IF(I463=1,"High",IF(I463=2,"medium","low")))</f>
        <v>low</v>
      </c>
    </row>
    <row r="464" spans="1:10" x14ac:dyDescent="0.25">
      <c r="A464">
        <v>4481</v>
      </c>
      <c r="B464" t="s">
        <v>290</v>
      </c>
      <c r="C464" t="s">
        <v>319</v>
      </c>
      <c r="D464" t="s">
        <v>127</v>
      </c>
      <c r="E464">
        <v>54.664099999999998</v>
      </c>
      <c r="F464">
        <f>(E464 - MEDIAN(E:E)) / (QUARTILE(E:E, 3) - QUARTILE(E:E, 1))</f>
        <v>0.27217060251600084</v>
      </c>
      <c r="G464">
        <f>(IF(F464&lt;0,1,2))</f>
        <v>2</v>
      </c>
      <c r="H464" t="str">
        <f>(IF(G464=1,"High","Low"))</f>
        <v>Low</v>
      </c>
      <c r="I464">
        <f>(IF(F464&lt;-0.2,1,IF(F464&lt;0.2,2,3)))</f>
        <v>3</v>
      </c>
      <c r="J464" t="str">
        <f>(IF(I464=1,"High",IF(I464=2,"medium","low")))</f>
        <v>low</v>
      </c>
    </row>
    <row r="465" spans="1:10" x14ac:dyDescent="0.25">
      <c r="A465">
        <v>1669</v>
      </c>
      <c r="B465" t="s">
        <v>291</v>
      </c>
      <c r="C465" t="s">
        <v>319</v>
      </c>
      <c r="D465" t="s">
        <v>128</v>
      </c>
      <c r="E465">
        <v>55</v>
      </c>
      <c r="F465">
        <f>(E465 - MEDIAN(E:E)) / (QUARTILE(E:E, 3) - QUARTILE(E:E, 1))</f>
        <v>0.27587728978150516</v>
      </c>
      <c r="G465">
        <f>(IF(F465&lt;0,1,2))</f>
        <v>2</v>
      </c>
      <c r="H465" t="str">
        <f>(IF(G465=1,"High","Low"))</f>
        <v>Low</v>
      </c>
      <c r="I465">
        <f>(IF(F465&lt;-0.2,1,IF(F465&lt;0.2,2,3)))</f>
        <v>3</v>
      </c>
      <c r="J465" t="str">
        <f>(IF(I465=1,"High",IF(I465=2,"medium","low")))</f>
        <v>low</v>
      </c>
    </row>
    <row r="466" spans="1:10" x14ac:dyDescent="0.25">
      <c r="A466">
        <v>1919</v>
      </c>
      <c r="B466" t="s">
        <v>292</v>
      </c>
      <c r="C466" t="s">
        <v>319</v>
      </c>
      <c r="D466" t="s">
        <v>129</v>
      </c>
      <c r="E466">
        <v>55.265500000000003</v>
      </c>
      <c r="F466">
        <f>(E466 - MEDIAN(E:E)) / (QUARTILE(E:E, 3) - QUARTILE(E:E, 1))</f>
        <v>0.27880710659898478</v>
      </c>
      <c r="G466">
        <f>(IF(F466&lt;0,1,2))</f>
        <v>2</v>
      </c>
      <c r="H466" t="str">
        <f>(IF(G466=1,"High","Low"))</f>
        <v>Low</v>
      </c>
      <c r="I466">
        <f>(IF(F466&lt;-0.2,1,IF(F466&lt;0.2,2,3)))</f>
        <v>3</v>
      </c>
      <c r="J466" t="str">
        <f>(IF(I466=1,"High",IF(I466=2,"medium","low")))</f>
        <v>low</v>
      </c>
    </row>
    <row r="467" spans="1:10" x14ac:dyDescent="0.25">
      <c r="A467">
        <v>2595</v>
      </c>
      <c r="B467" t="s">
        <v>558</v>
      </c>
      <c r="C467" t="s">
        <v>856</v>
      </c>
      <c r="D467" t="s">
        <v>764</v>
      </c>
      <c r="E467">
        <v>58.2273</v>
      </c>
      <c r="F467">
        <f>(E467 - MEDIAN(E:E)) / (QUARTILE(E:E, 3) - QUARTILE(E:E, 1))</f>
        <v>0.31149084087397921</v>
      </c>
      <c r="G467">
        <f>(IF(F467&lt;0,1,2))</f>
        <v>2</v>
      </c>
      <c r="H467" t="str">
        <f>(IF(G467=1,"High","Low"))</f>
        <v>Low</v>
      </c>
      <c r="I467">
        <f>(IF(F467&lt;-0.2,1,IF(F467&lt;0.2,2,3)))</f>
        <v>3</v>
      </c>
      <c r="J467" t="str">
        <f>(IF(I467=1,"High",IF(I467=2,"medium","low")))</f>
        <v>low</v>
      </c>
    </row>
    <row r="468" spans="1:10" x14ac:dyDescent="0.25">
      <c r="A468">
        <v>14205</v>
      </c>
      <c r="B468" t="s">
        <v>559</v>
      </c>
      <c r="C468" t="s">
        <v>856</v>
      </c>
      <c r="D468" t="s">
        <v>753</v>
      </c>
      <c r="E468">
        <v>58.4724</v>
      </c>
      <c r="F468">
        <f>(E468 - MEDIAN(E:E)) / (QUARTILE(E:E, 3) - QUARTILE(E:E, 1))</f>
        <v>0.31419554182299714</v>
      </c>
      <c r="G468">
        <f>(IF(F468&lt;0,1,2))</f>
        <v>2</v>
      </c>
      <c r="H468" t="str">
        <f>(IF(G468=1,"High","Low"))</f>
        <v>Low</v>
      </c>
      <c r="I468">
        <f>(IF(F468&lt;-0.2,1,IF(F468&lt;0.2,2,3)))</f>
        <v>3</v>
      </c>
      <c r="J468" t="str">
        <f>(IF(I468=1,"High",IF(I468=2,"medium","low")))</f>
        <v>low</v>
      </c>
    </row>
    <row r="469" spans="1:10" x14ac:dyDescent="0.25">
      <c r="A469">
        <v>988</v>
      </c>
      <c r="B469" t="s">
        <v>417</v>
      </c>
      <c r="C469" t="s">
        <v>424</v>
      </c>
      <c r="D469" t="s">
        <v>435</v>
      </c>
      <c r="E469">
        <v>60.496299999999998</v>
      </c>
      <c r="F469">
        <f>(E469 - MEDIAN(E:E)) / (QUARTILE(E:E, 3) - QUARTILE(E:E, 1))</f>
        <v>0.33652946369454861</v>
      </c>
      <c r="G469">
        <f>(IF(F469&lt;0,1,2))</f>
        <v>2</v>
      </c>
      <c r="H469" t="str">
        <f>(IF(G469=1,"High","Low"))</f>
        <v>Low</v>
      </c>
      <c r="I469">
        <f>(IF(F469&lt;-0.2,1,IF(F469&lt;0.2,2,3)))</f>
        <v>3</v>
      </c>
      <c r="J469" t="str">
        <f>(IF(I469=1,"High",IF(I469=2,"medium","low")))</f>
        <v>low</v>
      </c>
    </row>
    <row r="470" spans="1:10" x14ac:dyDescent="0.25">
      <c r="A470">
        <v>1273</v>
      </c>
      <c r="B470" t="s">
        <v>537</v>
      </c>
      <c r="C470" t="s">
        <v>927</v>
      </c>
      <c r="D470" t="s">
        <v>745</v>
      </c>
      <c r="E470">
        <v>62.5</v>
      </c>
      <c r="F470">
        <f>(E470 - MEDIAN(E:E)) / (QUARTILE(E:E, 3) - QUARTILE(E:E, 1))</f>
        <v>0.35864047671595672</v>
      </c>
      <c r="G470">
        <f>(IF(F470&lt;0,1,2))</f>
        <v>2</v>
      </c>
      <c r="H470" t="str">
        <f>(IF(G470=1,"High","Low"))</f>
        <v>Low</v>
      </c>
      <c r="I470">
        <f>(IF(F470&lt;-0.2,1,IF(F470&lt;0.2,2,3)))</f>
        <v>3</v>
      </c>
      <c r="J470" t="str">
        <f>(IF(I470=1,"High",IF(I470=2,"medium","low")))</f>
        <v>low</v>
      </c>
    </row>
    <row r="471" spans="1:10" x14ac:dyDescent="0.25">
      <c r="A471">
        <v>18601</v>
      </c>
      <c r="B471" t="s">
        <v>560</v>
      </c>
      <c r="C471" t="s">
        <v>856</v>
      </c>
      <c r="D471" t="s">
        <v>765</v>
      </c>
      <c r="E471">
        <v>63.7836</v>
      </c>
      <c r="F471">
        <f>(E471 - MEDIAN(E:E)) / (QUARTILE(E:E, 3) - QUARTILE(E:E, 1))</f>
        <v>0.37280512028249835</v>
      </c>
      <c r="G471">
        <f>(IF(F471&lt;0,1,2))</f>
        <v>2</v>
      </c>
      <c r="H471" t="str">
        <f>(IF(G471=1,"High","Low"))</f>
        <v>Low</v>
      </c>
      <c r="I471">
        <f>(IF(F471&lt;-0.2,1,IF(F471&lt;0.2,2,3)))</f>
        <v>3</v>
      </c>
      <c r="J471" t="str">
        <f>(IF(I471=1,"High",IF(I471=2,"medium","low")))</f>
        <v>low</v>
      </c>
    </row>
    <row r="472" spans="1:10" x14ac:dyDescent="0.25">
      <c r="A472">
        <v>9677</v>
      </c>
      <c r="B472" t="s">
        <v>333</v>
      </c>
      <c r="C472" t="s">
        <v>406</v>
      </c>
      <c r="D472" t="s">
        <v>376</v>
      </c>
      <c r="E472">
        <v>64</v>
      </c>
      <c r="F472">
        <f>(E472 - MEDIAN(E:E)) / (QUARTILE(E:E, 3) - QUARTILE(E:E, 1))</f>
        <v>0.37519311410284706</v>
      </c>
      <c r="G472">
        <f>(IF(F472&lt;0,1,2))</f>
        <v>2</v>
      </c>
      <c r="H472" t="str">
        <f>(IF(G472=1,"High","Low"))</f>
        <v>Low</v>
      </c>
      <c r="I472">
        <f>(IF(F472&lt;-0.2,1,IF(F472&lt;0.2,2,3)))</f>
        <v>3</v>
      </c>
      <c r="J472" t="str">
        <f>(IF(I472=1,"High",IF(I472=2,"medium","low")))</f>
        <v>low</v>
      </c>
    </row>
    <row r="473" spans="1:10" x14ac:dyDescent="0.25">
      <c r="A473">
        <v>5387</v>
      </c>
      <c r="B473" t="s">
        <v>334</v>
      </c>
      <c r="C473" t="s">
        <v>406</v>
      </c>
      <c r="D473" t="s">
        <v>377</v>
      </c>
      <c r="E473">
        <v>64</v>
      </c>
      <c r="F473">
        <f>(E473 - MEDIAN(E:E)) / (QUARTILE(E:E, 3) - QUARTILE(E:E, 1))</f>
        <v>0.37519311410284706</v>
      </c>
      <c r="G473">
        <f>(IF(F473&lt;0,1,2))</f>
        <v>2</v>
      </c>
      <c r="H473" t="str">
        <f>(IF(G473=1,"High","Low"))</f>
        <v>Low</v>
      </c>
      <c r="I473">
        <f>(IF(F473&lt;-0.2,1,IF(F473&lt;0.2,2,3)))</f>
        <v>3</v>
      </c>
      <c r="J473" t="str">
        <f>(IF(I473=1,"High",IF(I473=2,"medium","low")))</f>
        <v>low</v>
      </c>
    </row>
    <row r="474" spans="1:10" x14ac:dyDescent="0.25">
      <c r="A474">
        <v>9675</v>
      </c>
      <c r="B474" t="s">
        <v>335</v>
      </c>
      <c r="C474" t="s">
        <v>406</v>
      </c>
      <c r="D474" t="s">
        <v>378</v>
      </c>
      <c r="E474">
        <v>64</v>
      </c>
      <c r="F474">
        <f>(E474 - MEDIAN(E:E)) / (QUARTILE(E:E, 3) - QUARTILE(E:E, 1))</f>
        <v>0.37519311410284706</v>
      </c>
      <c r="G474">
        <f>(IF(F474&lt;0,1,2))</f>
        <v>2</v>
      </c>
      <c r="H474" t="str">
        <f>(IF(G474=1,"High","Low"))</f>
        <v>Low</v>
      </c>
      <c r="I474">
        <f>(IF(F474&lt;-0.2,1,IF(F474&lt;0.2,2,3)))</f>
        <v>3</v>
      </c>
      <c r="J474" t="str">
        <f>(IF(I474=1,"High",IF(I474=2,"medium","low")))</f>
        <v>low</v>
      </c>
    </row>
    <row r="475" spans="1:10" x14ac:dyDescent="0.25">
      <c r="A475">
        <v>19005</v>
      </c>
      <c r="B475" t="s">
        <v>336</v>
      </c>
      <c r="C475" t="s">
        <v>406</v>
      </c>
      <c r="D475" t="s">
        <v>379</v>
      </c>
      <c r="E475">
        <v>64</v>
      </c>
      <c r="F475">
        <f>(E475 - MEDIAN(E:E)) / (QUARTILE(E:E, 3) - QUARTILE(E:E, 1))</f>
        <v>0.37519311410284706</v>
      </c>
      <c r="G475">
        <f>(IF(F475&lt;0,1,2))</f>
        <v>2</v>
      </c>
      <c r="H475" t="str">
        <f>(IF(G475=1,"High","Low"))</f>
        <v>Low</v>
      </c>
      <c r="I475">
        <f>(IF(F475&lt;-0.2,1,IF(F475&lt;0.2,2,3)))</f>
        <v>3</v>
      </c>
      <c r="J475" t="str">
        <f>(IF(I475=1,"High",IF(I475=2,"medium","low")))</f>
        <v>low</v>
      </c>
    </row>
    <row r="476" spans="1:10" x14ac:dyDescent="0.25">
      <c r="A476">
        <v>9676</v>
      </c>
      <c r="B476" t="s">
        <v>337</v>
      </c>
      <c r="C476" t="s">
        <v>406</v>
      </c>
      <c r="D476" t="s">
        <v>380</v>
      </c>
      <c r="E476">
        <v>64</v>
      </c>
      <c r="F476">
        <f>(E476 - MEDIAN(E:E)) / (QUARTILE(E:E, 3) - QUARTILE(E:E, 1))</f>
        <v>0.37519311410284706</v>
      </c>
      <c r="G476">
        <f>(IF(F476&lt;0,1,2))</f>
        <v>2</v>
      </c>
      <c r="H476" t="str">
        <f>(IF(G476=1,"High","Low"))</f>
        <v>Low</v>
      </c>
      <c r="I476">
        <f>(IF(F476&lt;-0.2,1,IF(F476&lt;0.2,2,3)))</f>
        <v>3</v>
      </c>
      <c r="J476" t="str">
        <f>(IF(I476=1,"High",IF(I476=2,"medium","low")))</f>
        <v>low</v>
      </c>
    </row>
    <row r="477" spans="1:10" x14ac:dyDescent="0.25">
      <c r="A477">
        <v>9677</v>
      </c>
      <c r="B477" t="s">
        <v>333</v>
      </c>
      <c r="C477" t="s">
        <v>424</v>
      </c>
      <c r="D477" t="s">
        <v>376</v>
      </c>
      <c r="E477">
        <v>64</v>
      </c>
      <c r="F477">
        <f>(E477 - MEDIAN(E:E)) / (QUARTILE(E:E, 3) - QUARTILE(E:E, 1))</f>
        <v>0.37519311410284706</v>
      </c>
      <c r="G477">
        <f>(IF(F477&lt;0,1,2))</f>
        <v>2</v>
      </c>
      <c r="H477" t="str">
        <f>(IF(G477=1,"High","Low"))</f>
        <v>Low</v>
      </c>
      <c r="I477">
        <f>(IF(F477&lt;-0.2,1,IF(F477&lt;0.2,2,3)))</f>
        <v>3</v>
      </c>
      <c r="J477" t="str">
        <f>(IF(I477=1,"High",IF(I477=2,"medium","low")))</f>
        <v>low</v>
      </c>
    </row>
    <row r="478" spans="1:10" x14ac:dyDescent="0.25">
      <c r="A478">
        <v>14969</v>
      </c>
      <c r="B478" t="s">
        <v>418</v>
      </c>
      <c r="C478" t="s">
        <v>424</v>
      </c>
      <c r="D478" t="s">
        <v>436</v>
      </c>
      <c r="E478">
        <v>64</v>
      </c>
      <c r="F478">
        <f>(E478 - MEDIAN(E:E)) / (QUARTILE(E:E, 3) - QUARTILE(E:E, 1))</f>
        <v>0.37519311410284706</v>
      </c>
      <c r="G478">
        <f>(IF(F478&lt;0,1,2))</f>
        <v>2</v>
      </c>
      <c r="H478" t="str">
        <f>(IF(G478=1,"High","Low"))</f>
        <v>Low</v>
      </c>
      <c r="I478">
        <f>(IF(F478&lt;-0.2,1,IF(F478&lt;0.2,2,3)))</f>
        <v>3</v>
      </c>
      <c r="J478" t="str">
        <f>(IF(I478=1,"High",IF(I478=2,"medium","low")))</f>
        <v>low</v>
      </c>
    </row>
    <row r="479" spans="1:10" x14ac:dyDescent="0.25">
      <c r="A479">
        <v>18250</v>
      </c>
      <c r="B479" t="s">
        <v>419</v>
      </c>
      <c r="C479" t="s">
        <v>424</v>
      </c>
      <c r="D479" t="s">
        <v>437</v>
      </c>
      <c r="E479">
        <v>64</v>
      </c>
      <c r="F479">
        <f>(E479 - MEDIAN(E:E)) / (QUARTILE(E:E, 3) - QUARTILE(E:E, 1))</f>
        <v>0.37519311410284706</v>
      </c>
      <c r="G479">
        <f>(IF(F479&lt;0,1,2))</f>
        <v>2</v>
      </c>
      <c r="H479" t="str">
        <f>(IF(G479=1,"High","Low"))</f>
        <v>Low</v>
      </c>
      <c r="I479">
        <f>(IF(F479&lt;-0.2,1,IF(F479&lt;0.2,2,3)))</f>
        <v>3</v>
      </c>
      <c r="J479" t="str">
        <f>(IF(I479=1,"High",IF(I479=2,"medium","low")))</f>
        <v>low</v>
      </c>
    </row>
    <row r="480" spans="1:10" x14ac:dyDescent="0.25">
      <c r="A480">
        <v>9675</v>
      </c>
      <c r="B480" t="s">
        <v>335</v>
      </c>
      <c r="C480" t="s">
        <v>424</v>
      </c>
      <c r="D480" t="s">
        <v>378</v>
      </c>
      <c r="E480">
        <v>64</v>
      </c>
      <c r="F480">
        <f>(E480 - MEDIAN(E:E)) / (QUARTILE(E:E, 3) - QUARTILE(E:E, 1))</f>
        <v>0.37519311410284706</v>
      </c>
      <c r="G480">
        <f>(IF(F480&lt;0,1,2))</f>
        <v>2</v>
      </c>
      <c r="H480" t="str">
        <f>(IF(G480=1,"High","Low"))</f>
        <v>Low</v>
      </c>
      <c r="I480">
        <f>(IF(F480&lt;-0.2,1,IF(F480&lt;0.2,2,3)))</f>
        <v>3</v>
      </c>
      <c r="J480" t="str">
        <f>(IF(I480=1,"High",IF(I480=2,"medium","low")))</f>
        <v>low</v>
      </c>
    </row>
    <row r="481" spans="1:10" x14ac:dyDescent="0.25">
      <c r="A481">
        <v>9676</v>
      </c>
      <c r="B481" t="s">
        <v>337</v>
      </c>
      <c r="C481" t="s">
        <v>424</v>
      </c>
      <c r="D481" t="s">
        <v>380</v>
      </c>
      <c r="E481">
        <v>64</v>
      </c>
      <c r="F481">
        <f>(E481 - MEDIAN(E:E)) / (QUARTILE(E:E, 3) - QUARTILE(E:E, 1))</f>
        <v>0.37519311410284706</v>
      </c>
      <c r="G481">
        <f>(IF(F481&lt;0,1,2))</f>
        <v>2</v>
      </c>
      <c r="H481" t="str">
        <f>(IF(G481=1,"High","Low"))</f>
        <v>Low</v>
      </c>
      <c r="I481">
        <f>(IF(F481&lt;-0.2,1,IF(F481&lt;0.2,2,3)))</f>
        <v>3</v>
      </c>
      <c r="J481" t="str">
        <f>(IF(I481=1,"High",IF(I481=2,"medium","low")))</f>
        <v>low</v>
      </c>
    </row>
    <row r="482" spans="1:10" x14ac:dyDescent="0.25">
      <c r="A482">
        <v>14968</v>
      </c>
      <c r="B482" t="s">
        <v>420</v>
      </c>
      <c r="C482" t="s">
        <v>424</v>
      </c>
      <c r="D482" t="s">
        <v>438</v>
      </c>
      <c r="E482">
        <v>64</v>
      </c>
      <c r="F482">
        <f>(E482 - MEDIAN(E:E)) / (QUARTILE(E:E, 3) - QUARTILE(E:E, 1))</f>
        <v>0.37519311410284706</v>
      </c>
      <c r="G482">
        <f>(IF(F482&lt;0,1,2))</f>
        <v>2</v>
      </c>
      <c r="H482" t="str">
        <f>(IF(G482=1,"High","Low"))</f>
        <v>Low</v>
      </c>
      <c r="I482">
        <f>(IF(F482&lt;-0.2,1,IF(F482&lt;0.2,2,3)))</f>
        <v>3</v>
      </c>
      <c r="J482" t="str">
        <f>(IF(I482=1,"High",IF(I482=2,"medium","low")))</f>
        <v>low</v>
      </c>
    </row>
    <row r="483" spans="1:10" x14ac:dyDescent="0.25">
      <c r="A483">
        <v>14970</v>
      </c>
      <c r="B483" t="s">
        <v>421</v>
      </c>
      <c r="C483" t="s">
        <v>424</v>
      </c>
      <c r="D483" t="s">
        <v>439</v>
      </c>
      <c r="E483">
        <v>64</v>
      </c>
      <c r="F483">
        <f>(E483 - MEDIAN(E:E)) / (QUARTILE(E:E, 3) - QUARTILE(E:E, 1))</f>
        <v>0.37519311410284706</v>
      </c>
      <c r="G483">
        <f>(IF(F483&lt;0,1,2))</f>
        <v>2</v>
      </c>
      <c r="H483" t="str">
        <f>(IF(G483=1,"High","Low"))</f>
        <v>Low</v>
      </c>
      <c r="I483">
        <f>(IF(F483&lt;-0.2,1,IF(F483&lt;0.2,2,3)))</f>
        <v>3</v>
      </c>
      <c r="J483" t="str">
        <f>(IF(I483=1,"High",IF(I483=2,"medium","low")))</f>
        <v>low</v>
      </c>
    </row>
    <row r="484" spans="1:10" x14ac:dyDescent="0.25">
      <c r="A484">
        <v>9675</v>
      </c>
      <c r="B484" t="s">
        <v>335</v>
      </c>
      <c r="C484" t="s">
        <v>856</v>
      </c>
      <c r="D484" t="s">
        <v>378</v>
      </c>
      <c r="E484">
        <v>64</v>
      </c>
      <c r="F484">
        <f>(E484 - MEDIAN(E:E)) / (QUARTILE(E:E, 3) - QUARTILE(E:E, 1))</f>
        <v>0.37519311410284706</v>
      </c>
      <c r="G484">
        <f>(IF(F484&lt;0,1,2))</f>
        <v>2</v>
      </c>
      <c r="H484" t="str">
        <f>(IF(G484=1,"High","Low"))</f>
        <v>Low</v>
      </c>
      <c r="I484">
        <f>(IF(F484&lt;-0.2,1,IF(F484&lt;0.2,2,3)))</f>
        <v>3</v>
      </c>
      <c r="J484" t="str">
        <f>(IF(I484=1,"High",IF(I484=2,"medium","low")))</f>
        <v>low</v>
      </c>
    </row>
    <row r="485" spans="1:10" x14ac:dyDescent="0.25">
      <c r="A485">
        <v>5387</v>
      </c>
      <c r="B485" t="s">
        <v>334</v>
      </c>
      <c r="C485" t="s">
        <v>856</v>
      </c>
      <c r="D485" t="s">
        <v>377</v>
      </c>
      <c r="E485">
        <v>64</v>
      </c>
      <c r="F485">
        <f>(E485 - MEDIAN(E:E)) / (QUARTILE(E:E, 3) - QUARTILE(E:E, 1))</f>
        <v>0.37519311410284706</v>
      </c>
      <c r="G485">
        <f>(IF(F485&lt;0,1,2))</f>
        <v>2</v>
      </c>
      <c r="H485" t="str">
        <f>(IF(G485=1,"High","Low"))</f>
        <v>Low</v>
      </c>
      <c r="I485">
        <f>(IF(F485&lt;-0.2,1,IF(F485&lt;0.2,2,3)))</f>
        <v>3</v>
      </c>
      <c r="J485" t="str">
        <f>(IF(I485=1,"High",IF(I485=2,"medium","low")))</f>
        <v>low</v>
      </c>
    </row>
    <row r="486" spans="1:10" x14ac:dyDescent="0.25">
      <c r="A486">
        <v>571</v>
      </c>
      <c r="B486" t="s">
        <v>561</v>
      </c>
      <c r="C486" t="s">
        <v>856</v>
      </c>
      <c r="D486" t="s">
        <v>766</v>
      </c>
      <c r="E486">
        <v>64</v>
      </c>
      <c r="F486">
        <f>(E486 - MEDIAN(E:E)) / (QUARTILE(E:E, 3) - QUARTILE(E:E, 1))</f>
        <v>0.37519311410284706</v>
      </c>
      <c r="G486">
        <f>(IF(F486&lt;0,1,2))</f>
        <v>2</v>
      </c>
      <c r="H486" t="str">
        <f>(IF(G486=1,"High","Low"))</f>
        <v>Low</v>
      </c>
      <c r="I486">
        <f>(IF(F486&lt;-0.2,1,IF(F486&lt;0.2,2,3)))</f>
        <v>3</v>
      </c>
      <c r="J486" t="str">
        <f>(IF(I486=1,"High",IF(I486=2,"medium","low")))</f>
        <v>low</v>
      </c>
    </row>
    <row r="487" spans="1:10" x14ac:dyDescent="0.25">
      <c r="A487">
        <v>12129</v>
      </c>
      <c r="B487" t="s">
        <v>562</v>
      </c>
      <c r="C487" t="s">
        <v>856</v>
      </c>
      <c r="D487" t="s">
        <v>767</v>
      </c>
      <c r="E487">
        <v>64</v>
      </c>
      <c r="F487">
        <f>(E487 - MEDIAN(E:E)) / (QUARTILE(E:E, 3) - QUARTILE(E:E, 1))</f>
        <v>0.37519311410284706</v>
      </c>
      <c r="G487">
        <f>(IF(F487&lt;0,1,2))</f>
        <v>2</v>
      </c>
      <c r="H487" t="str">
        <f>(IF(G487=1,"High","Low"))</f>
        <v>Low</v>
      </c>
      <c r="I487">
        <f>(IF(F487&lt;-0.2,1,IF(F487&lt;0.2,2,3)))</f>
        <v>3</v>
      </c>
      <c r="J487" t="str">
        <f>(IF(I487=1,"High",IF(I487=2,"medium","low")))</f>
        <v>low</v>
      </c>
    </row>
    <row r="488" spans="1:10" x14ac:dyDescent="0.25">
      <c r="A488">
        <v>9677</v>
      </c>
      <c r="B488" t="s">
        <v>333</v>
      </c>
      <c r="C488" t="s">
        <v>856</v>
      </c>
      <c r="D488" t="s">
        <v>376</v>
      </c>
      <c r="E488">
        <v>64</v>
      </c>
      <c r="F488">
        <f>(E488 - MEDIAN(E:E)) / (QUARTILE(E:E, 3) - QUARTILE(E:E, 1))</f>
        <v>0.37519311410284706</v>
      </c>
      <c r="G488">
        <f>(IF(F488&lt;0,1,2))</f>
        <v>2</v>
      </c>
      <c r="H488" t="str">
        <f>(IF(G488=1,"High","Low"))</f>
        <v>Low</v>
      </c>
      <c r="I488">
        <f>(IF(F488&lt;-0.2,1,IF(F488&lt;0.2,2,3)))</f>
        <v>3</v>
      </c>
      <c r="J488" t="str">
        <f>(IF(I488=1,"High",IF(I488=2,"medium","low")))</f>
        <v>low</v>
      </c>
    </row>
    <row r="489" spans="1:10" x14ac:dyDescent="0.25">
      <c r="A489">
        <v>9676</v>
      </c>
      <c r="B489" t="s">
        <v>337</v>
      </c>
      <c r="C489" t="s">
        <v>856</v>
      </c>
      <c r="D489" t="s">
        <v>380</v>
      </c>
      <c r="E489">
        <v>64</v>
      </c>
      <c r="F489">
        <f>(E489 - MEDIAN(E:E)) / (QUARTILE(E:E, 3) - QUARTILE(E:E, 1))</f>
        <v>0.37519311410284706</v>
      </c>
      <c r="G489">
        <f>(IF(F489&lt;0,1,2))</f>
        <v>2</v>
      </c>
      <c r="H489" t="str">
        <f>(IF(G489=1,"High","Low"))</f>
        <v>Low</v>
      </c>
      <c r="I489">
        <f>(IF(F489&lt;-0.2,1,IF(F489&lt;0.2,2,3)))</f>
        <v>3</v>
      </c>
      <c r="J489" t="str">
        <f>(IF(I489=1,"High",IF(I489=2,"medium","low")))</f>
        <v>low</v>
      </c>
    </row>
    <row r="490" spans="1:10" x14ac:dyDescent="0.25">
      <c r="A490">
        <v>1059</v>
      </c>
      <c r="B490" t="s">
        <v>413</v>
      </c>
      <c r="C490" t="s">
        <v>889</v>
      </c>
      <c r="D490" t="s">
        <v>431</v>
      </c>
      <c r="E490">
        <v>64</v>
      </c>
      <c r="F490">
        <f>(E490 - MEDIAN(E:E)) / (QUARTILE(E:E, 3) - QUARTILE(E:E, 1))</f>
        <v>0.37519311410284706</v>
      </c>
      <c r="G490">
        <f>(IF(F490&lt;0,1,2))</f>
        <v>2</v>
      </c>
      <c r="H490" t="str">
        <f>(IF(G490=1,"High","Low"))</f>
        <v>Low</v>
      </c>
      <c r="I490">
        <f>(IF(F490&lt;-0.2,1,IF(F490&lt;0.2,2,3)))</f>
        <v>3</v>
      </c>
      <c r="J490" t="str">
        <f>(IF(I490=1,"High",IF(I490=2,"medium","low")))</f>
        <v>low</v>
      </c>
    </row>
    <row r="491" spans="1:10" x14ac:dyDescent="0.25">
      <c r="A491">
        <v>13806</v>
      </c>
      <c r="B491" t="s">
        <v>267</v>
      </c>
      <c r="C491" t="s">
        <v>889</v>
      </c>
      <c r="D491" t="s">
        <v>107</v>
      </c>
      <c r="E491">
        <v>64.850999999999999</v>
      </c>
      <c r="F491">
        <f>(E491 - MEDIAN(E:E)) / (QUARTILE(E:E, 3) - QUARTILE(E:E, 1))</f>
        <v>0.38458397704700947</v>
      </c>
      <c r="G491">
        <f>(IF(F491&lt;0,1,2))</f>
        <v>2</v>
      </c>
      <c r="H491" t="str">
        <f>(IF(G491=1,"High","Low"))</f>
        <v>Low</v>
      </c>
      <c r="I491">
        <f>(IF(F491&lt;-0.2,1,IF(F491&lt;0.2,2,3)))</f>
        <v>3</v>
      </c>
      <c r="J491" t="str">
        <f>(IF(I491=1,"High",IF(I491=2,"medium","low")))</f>
        <v>low</v>
      </c>
    </row>
    <row r="492" spans="1:10" x14ac:dyDescent="0.25">
      <c r="A492">
        <v>2273</v>
      </c>
      <c r="B492" t="s">
        <v>563</v>
      </c>
      <c r="C492" t="s">
        <v>856</v>
      </c>
      <c r="D492" t="s">
        <v>768</v>
      </c>
      <c r="E492">
        <v>65.452500000000001</v>
      </c>
      <c r="F492">
        <f>(E492 - MEDIAN(E:E)) / (QUARTILE(E:E, 3) - QUARTILE(E:E, 1))</f>
        <v>0.39122158463915246</v>
      </c>
      <c r="G492">
        <f>(IF(F492&lt;0,1,2))</f>
        <v>2</v>
      </c>
      <c r="H492" t="str">
        <f>(IF(G492=1,"High","Low"))</f>
        <v>Low</v>
      </c>
      <c r="I492">
        <f>(IF(F492&lt;-0.2,1,IF(F492&lt;0.2,2,3)))</f>
        <v>3</v>
      </c>
      <c r="J492" t="str">
        <f>(IF(I492=1,"High",IF(I492=2,"medium","low")))</f>
        <v>low</v>
      </c>
    </row>
    <row r="493" spans="1:10" x14ac:dyDescent="0.25">
      <c r="A493">
        <v>3244</v>
      </c>
      <c r="B493" t="s">
        <v>237</v>
      </c>
      <c r="C493" t="s">
        <v>856</v>
      </c>
      <c r="D493" t="s">
        <v>78</v>
      </c>
      <c r="E493">
        <v>67.8</v>
      </c>
      <c r="F493">
        <f>(E493 - MEDIAN(E:E)) / (QUARTILE(E:E, 3) - QUARTILE(E:E, 1))</f>
        <v>0.41712646214963578</v>
      </c>
      <c r="G493">
        <f>(IF(F493&lt;0,1,2))</f>
        <v>2</v>
      </c>
      <c r="H493" t="str">
        <f>(IF(G493=1,"High","Low"))</f>
        <v>Low</v>
      </c>
      <c r="I493">
        <f>(IF(F493&lt;-0.2,1,IF(F493&lt;0.2,2,3)))</f>
        <v>3</v>
      </c>
      <c r="J493" t="str">
        <f>(IF(I493=1,"High",IF(I493=2,"medium","low")))</f>
        <v>low</v>
      </c>
    </row>
    <row r="494" spans="1:10" x14ac:dyDescent="0.25">
      <c r="A494">
        <v>14829</v>
      </c>
      <c r="B494" t="s">
        <v>564</v>
      </c>
      <c r="C494" t="s">
        <v>856</v>
      </c>
      <c r="D494" t="s">
        <v>769</v>
      </c>
      <c r="E494">
        <v>69.454999999999998</v>
      </c>
      <c r="F494">
        <f>(E494 - MEDIAN(E:E)) / (QUARTILE(E:E, 3) - QUARTILE(E:E, 1))</f>
        <v>0.43538953873317143</v>
      </c>
      <c r="G494">
        <f>(IF(F494&lt;0,1,2))</f>
        <v>2</v>
      </c>
      <c r="H494" t="str">
        <f>(IF(G494=1,"High","Low"))</f>
        <v>Low</v>
      </c>
      <c r="I494">
        <f>(IF(F494&lt;-0.2,1,IF(F494&lt;0.2,2,3)))</f>
        <v>3</v>
      </c>
      <c r="J494" t="str">
        <f>(IF(I494=1,"High",IF(I494=2,"medium","low")))</f>
        <v>low</v>
      </c>
    </row>
    <row r="495" spans="1:10" x14ac:dyDescent="0.25">
      <c r="A495">
        <v>3420</v>
      </c>
      <c r="B495" t="s">
        <v>565</v>
      </c>
      <c r="C495" t="s">
        <v>856</v>
      </c>
      <c r="D495" t="s">
        <v>665</v>
      </c>
      <c r="E495">
        <v>70.853200000000001</v>
      </c>
      <c r="F495">
        <f>(E495 - MEDIAN(E:E)) / (QUARTILE(E:E, 3) - QUARTILE(E:E, 1))</f>
        <v>0.45081880379607148</v>
      </c>
      <c r="G495">
        <f>(IF(F495&lt;0,1,2))</f>
        <v>2</v>
      </c>
      <c r="H495" t="str">
        <f>(IF(G495=1,"High","Low"))</f>
        <v>Low</v>
      </c>
      <c r="I495">
        <f>(IF(F495&lt;-0.2,1,IF(F495&lt;0.2,2,3)))</f>
        <v>3</v>
      </c>
      <c r="J495" t="str">
        <f>(IF(I495=1,"High",IF(I495=2,"medium","low")))</f>
        <v>low</v>
      </c>
    </row>
    <row r="496" spans="1:10" x14ac:dyDescent="0.25">
      <c r="A496">
        <v>17564</v>
      </c>
      <c r="B496" t="s">
        <v>566</v>
      </c>
      <c r="C496" t="s">
        <v>856</v>
      </c>
      <c r="D496" t="s">
        <v>770</v>
      </c>
      <c r="E496">
        <v>72.5197</v>
      </c>
      <c r="F496">
        <f>(E496 - MEDIAN(E:E)) / (QUARTILE(E:E, 3) - QUARTILE(E:E, 1))</f>
        <v>0.4692087839329066</v>
      </c>
      <c r="G496">
        <f>(IF(F496&lt;0,1,2))</f>
        <v>2</v>
      </c>
      <c r="H496" t="str">
        <f>(IF(G496=1,"High","Low"))</f>
        <v>Low</v>
      </c>
      <c r="I496">
        <f>(IF(F496&lt;-0.2,1,IF(F496&lt;0.2,2,3)))</f>
        <v>3</v>
      </c>
      <c r="J496" t="str">
        <f>(IF(I496=1,"High",IF(I496=2,"medium","low")))</f>
        <v>low</v>
      </c>
    </row>
    <row r="497" spans="1:10" x14ac:dyDescent="0.25">
      <c r="A497">
        <v>3178</v>
      </c>
      <c r="B497" t="s">
        <v>293</v>
      </c>
      <c r="C497" t="s">
        <v>319</v>
      </c>
      <c r="D497" t="s">
        <v>130</v>
      </c>
      <c r="E497">
        <v>75</v>
      </c>
      <c r="F497">
        <f>(E497 - MEDIAN(E:E)) / (QUARTILE(E:E, 3) - QUARTILE(E:E, 1))</f>
        <v>0.49657912160670931</v>
      </c>
      <c r="G497">
        <f>(IF(F497&lt;0,1,2))</f>
        <v>2</v>
      </c>
      <c r="H497" t="str">
        <f>(IF(G497=1,"High","Low"))</f>
        <v>Low</v>
      </c>
      <c r="I497">
        <f>(IF(F497&lt;-0.2,1,IF(F497&lt;0.2,2,3)))</f>
        <v>3</v>
      </c>
      <c r="J497" t="str">
        <f>(IF(I497=1,"High",IF(I497=2,"medium","low")))</f>
        <v>low</v>
      </c>
    </row>
    <row r="498" spans="1:10" x14ac:dyDescent="0.25">
      <c r="A498">
        <v>8157</v>
      </c>
      <c r="B498" t="s">
        <v>294</v>
      </c>
      <c r="C498" t="s">
        <v>319</v>
      </c>
      <c r="D498" t="s">
        <v>131</v>
      </c>
      <c r="E498">
        <v>75</v>
      </c>
      <c r="F498">
        <f>(E498 - MEDIAN(E:E)) / (QUARTILE(E:E, 3) - QUARTILE(E:E, 1))</f>
        <v>0.49657912160670931</v>
      </c>
      <c r="G498">
        <f>(IF(F498&lt;0,1,2))</f>
        <v>2</v>
      </c>
      <c r="H498" t="str">
        <f>(IF(G498=1,"High","Low"))</f>
        <v>Low</v>
      </c>
      <c r="I498">
        <f>(IF(F498&lt;-0.2,1,IF(F498&lt;0.2,2,3)))</f>
        <v>3</v>
      </c>
      <c r="J498" t="str">
        <f>(IF(I498=1,"High",IF(I498=2,"medium","low")))</f>
        <v>low</v>
      </c>
    </row>
    <row r="499" spans="1:10" x14ac:dyDescent="0.25">
      <c r="A499">
        <v>1503</v>
      </c>
      <c r="B499" t="s">
        <v>295</v>
      </c>
      <c r="C499" t="s">
        <v>319</v>
      </c>
      <c r="D499" t="s">
        <v>132</v>
      </c>
      <c r="E499">
        <v>75</v>
      </c>
      <c r="F499">
        <f>(E499 - MEDIAN(E:E)) / (QUARTILE(E:E, 3) - QUARTILE(E:E, 1))</f>
        <v>0.49657912160670931</v>
      </c>
      <c r="G499">
        <f>(IF(F499&lt;0,1,2))</f>
        <v>2</v>
      </c>
      <c r="H499" t="str">
        <f>(IF(G499=1,"High","Low"))</f>
        <v>Low</v>
      </c>
      <c r="I499">
        <f>(IF(F499&lt;-0.2,1,IF(F499&lt;0.2,2,3)))</f>
        <v>3</v>
      </c>
      <c r="J499" t="str">
        <f>(IF(I499=1,"High",IF(I499=2,"medium","low")))</f>
        <v>low</v>
      </c>
    </row>
    <row r="500" spans="1:10" x14ac:dyDescent="0.25">
      <c r="A500">
        <v>13254</v>
      </c>
      <c r="B500" t="s">
        <v>188</v>
      </c>
      <c r="C500" t="s">
        <v>406</v>
      </c>
      <c r="D500" t="s">
        <v>30</v>
      </c>
      <c r="E500">
        <v>75</v>
      </c>
      <c r="F500">
        <f>(E500 - MEDIAN(E:E)) / (QUARTILE(E:E, 3) - QUARTILE(E:E, 1))</f>
        <v>0.49657912160670931</v>
      </c>
      <c r="G500">
        <f>(IF(F500&lt;0,1,2))</f>
        <v>2</v>
      </c>
      <c r="H500" t="str">
        <f>(IF(G500=1,"High","Low"))</f>
        <v>Low</v>
      </c>
      <c r="I500">
        <f>(IF(F500&lt;-0.2,1,IF(F500&lt;0.2,2,3)))</f>
        <v>3</v>
      </c>
      <c r="J500" t="str">
        <f>(IF(I500=1,"High",IF(I500=2,"medium","low")))</f>
        <v>low</v>
      </c>
    </row>
    <row r="501" spans="1:10" x14ac:dyDescent="0.25">
      <c r="A501">
        <v>9847</v>
      </c>
      <c r="B501" t="s">
        <v>223</v>
      </c>
      <c r="C501" t="s">
        <v>406</v>
      </c>
      <c r="D501" t="s">
        <v>65</v>
      </c>
      <c r="E501">
        <v>75</v>
      </c>
      <c r="F501">
        <f>(E501 - MEDIAN(E:E)) / (QUARTILE(E:E, 3) - QUARTILE(E:E, 1))</f>
        <v>0.49657912160670931</v>
      </c>
      <c r="G501">
        <f>(IF(F501&lt;0,1,2))</f>
        <v>2</v>
      </c>
      <c r="H501" t="str">
        <f>(IF(G501=1,"High","Low"))</f>
        <v>Low</v>
      </c>
      <c r="I501">
        <f>(IF(F501&lt;-0.2,1,IF(F501&lt;0.2,2,3)))</f>
        <v>3</v>
      </c>
      <c r="J501" t="str">
        <f>(IF(I501=1,"High",IF(I501=2,"medium","low")))</f>
        <v>low</v>
      </c>
    </row>
    <row r="502" spans="1:10" x14ac:dyDescent="0.25">
      <c r="A502">
        <v>13255</v>
      </c>
      <c r="B502" t="s">
        <v>246</v>
      </c>
      <c r="C502" t="s">
        <v>856</v>
      </c>
      <c r="D502" t="s">
        <v>87</v>
      </c>
      <c r="E502">
        <v>75</v>
      </c>
      <c r="F502">
        <f>(E502 - MEDIAN(E:E)) / (QUARTILE(E:E, 3) - QUARTILE(E:E, 1))</f>
        <v>0.49657912160670931</v>
      </c>
      <c r="G502">
        <f>(IF(F502&lt;0,1,2))</f>
        <v>2</v>
      </c>
      <c r="H502" t="str">
        <f>(IF(G502=1,"High","Low"))</f>
        <v>Low</v>
      </c>
      <c r="I502">
        <f>(IF(F502&lt;-0.2,1,IF(F502&lt;0.2,2,3)))</f>
        <v>3</v>
      </c>
      <c r="J502" t="str">
        <f>(IF(I502=1,"High",IF(I502=2,"medium","low")))</f>
        <v>low</v>
      </c>
    </row>
    <row r="503" spans="1:10" x14ac:dyDescent="0.25">
      <c r="A503">
        <v>1524</v>
      </c>
      <c r="B503" t="s">
        <v>216</v>
      </c>
      <c r="C503" t="s">
        <v>856</v>
      </c>
      <c r="D503" t="s">
        <v>58</v>
      </c>
      <c r="E503">
        <v>75</v>
      </c>
      <c r="F503">
        <f>(E503 - MEDIAN(E:E)) / (QUARTILE(E:E, 3) - QUARTILE(E:E, 1))</f>
        <v>0.49657912160670931</v>
      </c>
      <c r="G503">
        <f>(IF(F503&lt;0,1,2))</f>
        <v>2</v>
      </c>
      <c r="H503" t="str">
        <f>(IF(G503=1,"High","Low"))</f>
        <v>Low</v>
      </c>
      <c r="I503">
        <f>(IF(F503&lt;-0.2,1,IF(F503&lt;0.2,2,3)))</f>
        <v>3</v>
      </c>
      <c r="J503" t="str">
        <f>(IF(I503=1,"High",IF(I503=2,"medium","low")))</f>
        <v>low</v>
      </c>
    </row>
    <row r="504" spans="1:10" x14ac:dyDescent="0.25">
      <c r="A504">
        <v>1521</v>
      </c>
      <c r="B504" t="s">
        <v>215</v>
      </c>
      <c r="C504" t="s">
        <v>856</v>
      </c>
      <c r="D504" t="s">
        <v>57</v>
      </c>
      <c r="E504">
        <v>75</v>
      </c>
      <c r="F504">
        <f>(E504 - MEDIAN(E:E)) / (QUARTILE(E:E, 3) - QUARTILE(E:E, 1))</f>
        <v>0.49657912160670931</v>
      </c>
      <c r="G504">
        <f>(IF(F504&lt;0,1,2))</f>
        <v>2</v>
      </c>
      <c r="H504" t="str">
        <f>(IF(G504=1,"High","Low"))</f>
        <v>Low</v>
      </c>
      <c r="I504">
        <f>(IF(F504&lt;-0.2,1,IF(F504&lt;0.2,2,3)))</f>
        <v>3</v>
      </c>
      <c r="J504" t="str">
        <f>(IF(I504=1,"High",IF(I504=2,"medium","low")))</f>
        <v>low</v>
      </c>
    </row>
    <row r="505" spans="1:10" x14ac:dyDescent="0.25">
      <c r="A505">
        <v>13256</v>
      </c>
      <c r="B505" t="s">
        <v>163</v>
      </c>
      <c r="C505" t="s">
        <v>856</v>
      </c>
      <c r="D505" t="s">
        <v>5</v>
      </c>
      <c r="E505">
        <v>75</v>
      </c>
      <c r="F505">
        <f>(E505 - MEDIAN(E:E)) / (QUARTILE(E:E, 3) - QUARTILE(E:E, 1))</f>
        <v>0.49657912160670931</v>
      </c>
      <c r="G505">
        <f>(IF(F505&lt;0,1,2))</f>
        <v>2</v>
      </c>
      <c r="H505" t="str">
        <f>(IF(G505=1,"High","Low"))</f>
        <v>Low</v>
      </c>
      <c r="I505">
        <f>(IF(F505&lt;-0.2,1,IF(F505&lt;0.2,2,3)))</f>
        <v>3</v>
      </c>
      <c r="J505" t="str">
        <f>(IF(I505=1,"High",IF(I505=2,"medium","low")))</f>
        <v>low</v>
      </c>
    </row>
    <row r="506" spans="1:10" x14ac:dyDescent="0.25">
      <c r="A506">
        <v>11166</v>
      </c>
      <c r="B506" t="s">
        <v>882</v>
      </c>
      <c r="C506" t="s">
        <v>889</v>
      </c>
      <c r="D506" t="s">
        <v>913</v>
      </c>
      <c r="E506">
        <v>75</v>
      </c>
      <c r="F506">
        <f>(E506 - MEDIAN(E:E)) / (QUARTILE(E:E, 3) - QUARTILE(E:E, 1))</f>
        <v>0.49657912160670931</v>
      </c>
      <c r="G506">
        <f>(IF(F506&lt;0,1,2))</f>
        <v>2</v>
      </c>
      <c r="H506" t="str">
        <f>(IF(G506=1,"High","Low"))</f>
        <v>Low</v>
      </c>
      <c r="I506">
        <f>(IF(F506&lt;-0.2,1,IF(F506&lt;0.2,2,3)))</f>
        <v>3</v>
      </c>
      <c r="J506" t="str">
        <f>(IF(I506=1,"High",IF(I506=2,"medium","low")))</f>
        <v>low</v>
      </c>
    </row>
    <row r="507" spans="1:10" x14ac:dyDescent="0.25">
      <c r="A507">
        <v>2304</v>
      </c>
      <c r="B507" t="s">
        <v>567</v>
      </c>
      <c r="C507" t="s">
        <v>856</v>
      </c>
      <c r="D507" t="s">
        <v>771</v>
      </c>
      <c r="E507">
        <v>75.930599999999998</v>
      </c>
      <c r="F507">
        <f>(E507 - MEDIAN(E:E)) / (QUARTILE(E:E, 3) - QUARTILE(E:E, 1))</f>
        <v>0.50684837784153602</v>
      </c>
      <c r="G507">
        <f>(IF(F507&lt;0,1,2))</f>
        <v>2</v>
      </c>
      <c r="H507" t="str">
        <f>(IF(G507=1,"High","Low"))</f>
        <v>Low</v>
      </c>
      <c r="I507">
        <f>(IF(F507&lt;-0.2,1,IF(F507&lt;0.2,2,3)))</f>
        <v>3</v>
      </c>
      <c r="J507" t="str">
        <f>(IF(I507=1,"High",IF(I507=2,"medium","low")))</f>
        <v>low</v>
      </c>
    </row>
    <row r="508" spans="1:10" x14ac:dyDescent="0.25">
      <c r="A508">
        <v>22166</v>
      </c>
      <c r="B508" t="s">
        <v>568</v>
      </c>
      <c r="C508" t="s">
        <v>856</v>
      </c>
      <c r="D508" t="s">
        <v>772</v>
      </c>
      <c r="E508">
        <v>77.169700000000006</v>
      </c>
      <c r="F508">
        <f>(E508 - MEDIAN(E:E)) / (QUARTILE(E:E, 3) - QUARTILE(E:E, 1))</f>
        <v>0.52052195983226668</v>
      </c>
      <c r="G508">
        <f>(IF(F508&lt;0,1,2))</f>
        <v>2</v>
      </c>
      <c r="H508" t="str">
        <f>(IF(G508=1,"High","Low"))</f>
        <v>Low</v>
      </c>
      <c r="I508">
        <f>(IF(F508&lt;-0.2,1,IF(F508&lt;0.2,2,3)))</f>
        <v>3</v>
      </c>
      <c r="J508" t="str">
        <f>(IF(I508=1,"High",IF(I508=2,"medium","low")))</f>
        <v>low</v>
      </c>
    </row>
    <row r="509" spans="1:10" x14ac:dyDescent="0.25">
      <c r="A509">
        <v>11084</v>
      </c>
      <c r="B509" t="s">
        <v>569</v>
      </c>
      <c r="C509" t="s">
        <v>856</v>
      </c>
      <c r="D509" t="s">
        <v>773</v>
      </c>
      <c r="E509">
        <v>77.7</v>
      </c>
      <c r="F509">
        <f>(E509 - MEDIAN(E:E)) / (QUARTILE(E:E, 3) - QUARTILE(E:E, 1))</f>
        <v>0.52637386890311189</v>
      </c>
      <c r="G509">
        <f>(IF(F509&lt;0,1,2))</f>
        <v>2</v>
      </c>
      <c r="H509" t="str">
        <f>(IF(G509=1,"High","Low"))</f>
        <v>Low</v>
      </c>
      <c r="I509">
        <f>(IF(F509&lt;-0.2,1,IF(F509&lt;0.2,2,3)))</f>
        <v>3</v>
      </c>
      <c r="J509" t="str">
        <f>(IF(I509=1,"High",IF(I509=2,"medium","low")))</f>
        <v>low</v>
      </c>
    </row>
    <row r="510" spans="1:10" x14ac:dyDescent="0.25">
      <c r="A510">
        <v>2138</v>
      </c>
      <c r="B510" t="s">
        <v>922</v>
      </c>
      <c r="C510" t="s">
        <v>920</v>
      </c>
      <c r="D510" t="s">
        <v>925</v>
      </c>
      <c r="E510">
        <v>84.9542</v>
      </c>
      <c r="F510">
        <f>(E510 - MEDIAN(E:E)) / (QUARTILE(E:E, 3) - QUARTILE(E:E, 1))</f>
        <v>0.60642463032443161</v>
      </c>
      <c r="G510">
        <f>(IF(F510&lt;0,1,2))</f>
        <v>2</v>
      </c>
      <c r="H510" t="str">
        <f>(IF(G510=1,"High","Low"))</f>
        <v>Low</v>
      </c>
      <c r="I510">
        <f>(IF(F510&lt;-0.2,1,IF(F510&lt;0.2,2,3)))</f>
        <v>3</v>
      </c>
      <c r="J510" t="str">
        <f>(IF(I510=1,"High",IF(I510=2,"medium","low")))</f>
        <v>low</v>
      </c>
    </row>
    <row r="511" spans="1:10" x14ac:dyDescent="0.25">
      <c r="A511">
        <v>1519</v>
      </c>
      <c r="B511" t="s">
        <v>296</v>
      </c>
      <c r="C511" t="s">
        <v>319</v>
      </c>
      <c r="D511" t="s">
        <v>133</v>
      </c>
      <c r="E511">
        <v>85</v>
      </c>
      <c r="F511">
        <f>(E511 - MEDIAN(E:E)) / (QUARTILE(E:E, 3) - QUARTILE(E:E, 1))</f>
        <v>0.6069300375193114</v>
      </c>
      <c r="G511">
        <f>(IF(F511&lt;0,1,2))</f>
        <v>2</v>
      </c>
      <c r="H511" t="str">
        <f>(IF(G511=1,"High","Low"))</f>
        <v>Low</v>
      </c>
      <c r="I511">
        <f>(IF(F511&lt;-0.2,1,IF(F511&lt;0.2,2,3)))</f>
        <v>3</v>
      </c>
      <c r="J511" t="str">
        <f>(IF(I511=1,"High",IF(I511=2,"medium","low")))</f>
        <v>low</v>
      </c>
    </row>
    <row r="512" spans="1:10" x14ac:dyDescent="0.25">
      <c r="A512">
        <v>3355</v>
      </c>
      <c r="B512" t="s">
        <v>570</v>
      </c>
      <c r="C512" t="s">
        <v>856</v>
      </c>
      <c r="D512" t="s">
        <v>774</v>
      </c>
      <c r="E512">
        <v>85.991</v>
      </c>
      <c r="F512">
        <f>(E512 - MEDIAN(E:E)) / (QUARTILE(E:E, 3) - QUARTILE(E:E, 1))</f>
        <v>0.61786581328625023</v>
      </c>
      <c r="G512">
        <f>(IF(F512&lt;0,1,2))</f>
        <v>2</v>
      </c>
      <c r="H512" t="str">
        <f>(IF(G512=1,"High","Low"))</f>
        <v>Low</v>
      </c>
      <c r="I512">
        <f>(IF(F512&lt;-0.2,1,IF(F512&lt;0.2,2,3)))</f>
        <v>3</v>
      </c>
      <c r="J512" t="str">
        <f>(IF(I512=1,"High",IF(I512=2,"medium","low")))</f>
        <v>low</v>
      </c>
    </row>
    <row r="513" spans="1:10" x14ac:dyDescent="0.25">
      <c r="A513">
        <v>5082</v>
      </c>
      <c r="B513" t="s">
        <v>422</v>
      </c>
      <c r="C513" t="s">
        <v>889</v>
      </c>
      <c r="D513" t="s">
        <v>440</v>
      </c>
      <c r="E513">
        <v>88.486000000000004</v>
      </c>
      <c r="F513">
        <f>(E513 - MEDIAN(E:E)) / (QUARTILE(E:E, 3) - QUARTILE(E:E, 1))</f>
        <v>0.64539836680644447</v>
      </c>
      <c r="G513">
        <f>(IF(F513&lt;0,1,2))</f>
        <v>2</v>
      </c>
      <c r="H513" t="str">
        <f>(IF(G513=1,"High","Low"))</f>
        <v>Low</v>
      </c>
      <c r="I513">
        <f>(IF(F513&lt;-0.2,1,IF(F513&lt;0.2,2,3)))</f>
        <v>3</v>
      </c>
      <c r="J513" t="str">
        <f>(IF(I513=1,"High",IF(I513=2,"medium","low")))</f>
        <v>low</v>
      </c>
    </row>
    <row r="514" spans="1:10" x14ac:dyDescent="0.25">
      <c r="A514">
        <v>14830</v>
      </c>
      <c r="B514" t="s">
        <v>571</v>
      </c>
      <c r="C514" t="s">
        <v>856</v>
      </c>
      <c r="D514" t="s">
        <v>775</v>
      </c>
      <c r="E514">
        <v>91.404499999999999</v>
      </c>
      <c r="F514">
        <f>(E514 - MEDIAN(E:E)) / (QUARTILE(E:E, 3) - QUARTILE(E:E, 1))</f>
        <v>0.67760428161553732</v>
      </c>
      <c r="G514">
        <f>(IF(F514&lt;0,1,2))</f>
        <v>2</v>
      </c>
      <c r="H514" t="str">
        <f>(IF(G514=1,"High","Low"))</f>
        <v>Low</v>
      </c>
      <c r="I514">
        <f>(IF(F514&lt;-0.2,1,IF(F514&lt;0.2,2,3)))</f>
        <v>3</v>
      </c>
      <c r="J514" t="str">
        <f>(IF(I514=1,"High",IF(I514=2,"medium","low")))</f>
        <v>low</v>
      </c>
    </row>
    <row r="515" spans="1:10" x14ac:dyDescent="0.25">
      <c r="A515">
        <v>694</v>
      </c>
      <c r="B515" t="s">
        <v>214</v>
      </c>
      <c r="C515" t="s">
        <v>856</v>
      </c>
      <c r="D515" t="s">
        <v>56</v>
      </c>
      <c r="E515">
        <v>92.482799999999997</v>
      </c>
      <c r="F515">
        <f>(E515 - MEDIAN(E:E)) / (QUARTILE(E:E, 3) - QUARTILE(E:E, 1))</f>
        <v>0.68950342087839323</v>
      </c>
      <c r="G515">
        <f>(IF(F515&lt;0,1,2))</f>
        <v>2</v>
      </c>
      <c r="H515" t="str">
        <f>(IF(G515=1,"High","Low"))</f>
        <v>Low</v>
      </c>
      <c r="I515">
        <f>(IF(F515&lt;-0.2,1,IF(F515&lt;0.2,2,3)))</f>
        <v>3</v>
      </c>
      <c r="J515" t="str">
        <f>(IF(I515=1,"High",IF(I515=2,"medium","low")))</f>
        <v>low</v>
      </c>
    </row>
    <row r="516" spans="1:10" x14ac:dyDescent="0.25">
      <c r="A516">
        <v>1003</v>
      </c>
      <c r="B516" t="s">
        <v>195</v>
      </c>
      <c r="C516" t="s">
        <v>856</v>
      </c>
      <c r="D516" t="s">
        <v>37</v>
      </c>
      <c r="E516">
        <v>95.032300000000006</v>
      </c>
      <c r="F516">
        <f>(E516 - MEDIAN(E:E)) / (QUARTILE(E:E, 3) - QUARTILE(E:E, 1))</f>
        <v>0.7176373868903112</v>
      </c>
      <c r="G516">
        <f>(IF(F516&lt;0,1,2))</f>
        <v>2</v>
      </c>
      <c r="H516" t="str">
        <f>(IF(G516=1,"High","Low"))</f>
        <v>Low</v>
      </c>
      <c r="I516">
        <f>(IF(F516&lt;-0.2,1,IF(F516&lt;0.2,2,3)))</f>
        <v>3</v>
      </c>
      <c r="J516" t="str">
        <f>(IF(I516=1,"High",IF(I516=2,"medium","low")))</f>
        <v>low</v>
      </c>
    </row>
    <row r="517" spans="1:10" x14ac:dyDescent="0.25">
      <c r="A517">
        <v>1352</v>
      </c>
      <c r="B517" t="s">
        <v>338</v>
      </c>
      <c r="C517" t="s">
        <v>406</v>
      </c>
      <c r="D517" t="s">
        <v>381</v>
      </c>
      <c r="E517">
        <v>95.972999999999999</v>
      </c>
      <c r="F517">
        <f>(E517 - MEDIAN(E:E)) / (QUARTILE(E:E, 3) - QUARTILE(E:E, 1))</f>
        <v>0.72801809755020963</v>
      </c>
      <c r="G517">
        <f>(IF(F517&lt;0,1,2))</f>
        <v>2</v>
      </c>
      <c r="H517" t="str">
        <f>(IF(G517=1,"High","Low"))</f>
        <v>Low</v>
      </c>
      <c r="I517">
        <f>(IF(F517&lt;-0.2,1,IF(F517&lt;0.2,2,3)))</f>
        <v>3</v>
      </c>
      <c r="J517" t="str">
        <f>(IF(I517=1,"High",IF(I517=2,"medium","low")))</f>
        <v>low</v>
      </c>
    </row>
    <row r="518" spans="1:10" x14ac:dyDescent="0.25">
      <c r="A518">
        <v>852</v>
      </c>
      <c r="B518" t="s">
        <v>229</v>
      </c>
      <c r="C518" t="s">
        <v>856</v>
      </c>
      <c r="D518" t="s">
        <v>70</v>
      </c>
      <c r="E518">
        <v>97.521600000000007</v>
      </c>
      <c r="F518">
        <f>(E518 - MEDIAN(E:E)) / (QUARTILE(E:E, 3) - QUARTILE(E:E, 1))</f>
        <v>0.74510704038843523</v>
      </c>
      <c r="G518">
        <f>(IF(F518&lt;0,1,2))</f>
        <v>2</v>
      </c>
      <c r="H518" t="str">
        <f>(IF(G518=1,"High","Low"))</f>
        <v>Low</v>
      </c>
      <c r="I518">
        <f>(IF(F518&lt;-0.2,1,IF(F518&lt;0.2,2,3)))</f>
        <v>3</v>
      </c>
      <c r="J518" t="str">
        <f>(IF(I518=1,"High",IF(I518=2,"medium","low")))</f>
        <v>low</v>
      </c>
    </row>
    <row r="519" spans="1:10" x14ac:dyDescent="0.25">
      <c r="A519">
        <v>3644</v>
      </c>
      <c r="B519" t="s">
        <v>883</v>
      </c>
      <c r="C519" t="s">
        <v>889</v>
      </c>
      <c r="D519" t="s">
        <v>914</v>
      </c>
      <c r="E519">
        <v>98.885999999999996</v>
      </c>
      <c r="F519">
        <f>(E519 - MEDIAN(E:E)) / (QUARTILE(E:E, 3) - QUARTILE(E:E, 1))</f>
        <v>0.76016331935555059</v>
      </c>
      <c r="G519">
        <f>(IF(F519&lt;0,1,2))</f>
        <v>2</v>
      </c>
      <c r="H519" t="str">
        <f>(IF(G519=1,"High","Low"))</f>
        <v>Low</v>
      </c>
      <c r="I519">
        <f>(IF(F519&lt;-0.2,1,IF(F519&lt;0.2,2,3)))</f>
        <v>3</v>
      </c>
      <c r="J519" t="str">
        <f>(IF(I519=1,"High",IF(I519=2,"medium","low")))</f>
        <v>low</v>
      </c>
    </row>
    <row r="520" spans="1:10" x14ac:dyDescent="0.25">
      <c r="A520">
        <v>5794</v>
      </c>
      <c r="B520" t="s">
        <v>297</v>
      </c>
      <c r="C520" t="s">
        <v>319</v>
      </c>
      <c r="D520" t="s">
        <v>134</v>
      </c>
      <c r="E520">
        <v>99.556600000000003</v>
      </c>
      <c r="F520">
        <f>(E520 - MEDIAN(E:E)) / (QUARTILE(E:E, 3) - QUARTILE(E:E, 1))</f>
        <v>0.76756345177664975</v>
      </c>
      <c r="G520">
        <f>(IF(F520&lt;0,1,2))</f>
        <v>2</v>
      </c>
      <c r="H520" t="str">
        <f>(IF(G520=1,"High","Low"))</f>
        <v>Low</v>
      </c>
      <c r="I520">
        <f>(IF(F520&lt;-0.2,1,IF(F520&lt;0.2,2,3)))</f>
        <v>3</v>
      </c>
      <c r="J520" t="str">
        <f>(IF(I520=1,"High",IF(I520=2,"medium","low")))</f>
        <v>low</v>
      </c>
    </row>
    <row r="521" spans="1:10" x14ac:dyDescent="0.25">
      <c r="A521">
        <v>2141</v>
      </c>
      <c r="B521" t="s">
        <v>298</v>
      </c>
      <c r="C521" t="s">
        <v>319</v>
      </c>
      <c r="D521" t="s">
        <v>135</v>
      </c>
      <c r="E521">
        <v>100</v>
      </c>
      <c r="F521">
        <f>(E521 - MEDIAN(E:E)) / (QUARTILE(E:E, 3) - QUARTILE(E:E, 1))</f>
        <v>0.77245641138821453</v>
      </c>
      <c r="G521">
        <f>(IF(F521&lt;0,1,2))</f>
        <v>2</v>
      </c>
      <c r="H521" t="str">
        <f>(IF(G521=1,"High","Low"))</f>
        <v>Low</v>
      </c>
      <c r="I521">
        <f>(IF(F521&lt;-0.2,1,IF(F521&lt;0.2,2,3)))</f>
        <v>3</v>
      </c>
      <c r="J521" t="str">
        <f>(IF(I521=1,"High",IF(I521=2,"medium","low")))</f>
        <v>low</v>
      </c>
    </row>
    <row r="522" spans="1:10" x14ac:dyDescent="0.25">
      <c r="A522">
        <v>5835</v>
      </c>
      <c r="B522" t="s">
        <v>299</v>
      </c>
      <c r="C522" t="s">
        <v>319</v>
      </c>
      <c r="D522" t="s">
        <v>136</v>
      </c>
      <c r="E522">
        <v>100</v>
      </c>
      <c r="F522">
        <f>(E522 - MEDIAN(E:E)) / (QUARTILE(E:E, 3) - QUARTILE(E:E, 1))</f>
        <v>0.77245641138821453</v>
      </c>
      <c r="G522">
        <f>(IF(F522&lt;0,1,2))</f>
        <v>2</v>
      </c>
      <c r="H522" t="str">
        <f>(IF(G522=1,"High","Low"))</f>
        <v>Low</v>
      </c>
      <c r="I522">
        <f>(IF(F522&lt;-0.2,1,IF(F522&lt;0.2,2,3)))</f>
        <v>3</v>
      </c>
      <c r="J522" t="str">
        <f>(IF(I522=1,"High",IF(I522=2,"medium","low")))</f>
        <v>low</v>
      </c>
    </row>
    <row r="523" spans="1:10" x14ac:dyDescent="0.25">
      <c r="A523">
        <v>1542</v>
      </c>
      <c r="B523" t="s">
        <v>300</v>
      </c>
      <c r="C523" t="s">
        <v>319</v>
      </c>
      <c r="D523" t="s">
        <v>137</v>
      </c>
      <c r="E523">
        <v>100</v>
      </c>
      <c r="F523">
        <f>(E523 - MEDIAN(E:E)) / (QUARTILE(E:E, 3) - QUARTILE(E:E, 1))</f>
        <v>0.77245641138821453</v>
      </c>
      <c r="G523">
        <f>(IF(F523&lt;0,1,2))</f>
        <v>2</v>
      </c>
      <c r="H523" t="str">
        <f>(IF(G523=1,"High","Low"))</f>
        <v>Low</v>
      </c>
      <c r="I523">
        <f>(IF(F523&lt;-0.2,1,IF(F523&lt;0.2,2,3)))</f>
        <v>3</v>
      </c>
      <c r="J523" t="str">
        <f>(IF(I523=1,"High",IF(I523=2,"medium","low")))</f>
        <v>low</v>
      </c>
    </row>
    <row r="524" spans="1:10" x14ac:dyDescent="0.25">
      <c r="A524">
        <v>1601</v>
      </c>
      <c r="B524" t="s">
        <v>301</v>
      </c>
      <c r="C524" t="s">
        <v>319</v>
      </c>
      <c r="D524" t="s">
        <v>138</v>
      </c>
      <c r="E524">
        <v>100</v>
      </c>
      <c r="F524">
        <f>(E524 - MEDIAN(E:E)) / (QUARTILE(E:E, 3) - QUARTILE(E:E, 1))</f>
        <v>0.77245641138821453</v>
      </c>
      <c r="G524">
        <f>(IF(F524&lt;0,1,2))</f>
        <v>2</v>
      </c>
      <c r="H524" t="str">
        <f>(IF(G524=1,"High","Low"))</f>
        <v>Low</v>
      </c>
      <c r="I524">
        <f>(IF(F524&lt;-0.2,1,IF(F524&lt;0.2,2,3)))</f>
        <v>3</v>
      </c>
      <c r="J524" t="str">
        <f>(IF(I524=1,"High",IF(I524=2,"medium","low")))</f>
        <v>low</v>
      </c>
    </row>
    <row r="525" spans="1:10" x14ac:dyDescent="0.25">
      <c r="A525">
        <v>8541</v>
      </c>
      <c r="B525" t="s">
        <v>339</v>
      </c>
      <c r="C525" t="s">
        <v>406</v>
      </c>
      <c r="D525" t="s">
        <v>382</v>
      </c>
      <c r="E525">
        <v>100</v>
      </c>
      <c r="F525">
        <f>(E525 - MEDIAN(E:E)) / (QUARTILE(E:E, 3) - QUARTILE(E:E, 1))</f>
        <v>0.77245641138821453</v>
      </c>
      <c r="G525">
        <f>(IF(F525&lt;0,1,2))</f>
        <v>2</v>
      </c>
      <c r="H525" t="str">
        <f>(IF(G525=1,"High","Low"))</f>
        <v>Low</v>
      </c>
      <c r="I525">
        <f>(IF(F525&lt;-0.2,1,IF(F525&lt;0.2,2,3)))</f>
        <v>3</v>
      </c>
      <c r="J525" t="str">
        <f>(IF(I525=1,"High",IF(I525=2,"medium","low")))</f>
        <v>low</v>
      </c>
    </row>
    <row r="526" spans="1:10" x14ac:dyDescent="0.25">
      <c r="A526">
        <v>5708</v>
      </c>
      <c r="B526" t="s">
        <v>340</v>
      </c>
      <c r="C526" t="s">
        <v>406</v>
      </c>
      <c r="D526" t="s">
        <v>383</v>
      </c>
      <c r="E526">
        <v>100</v>
      </c>
      <c r="F526">
        <f>(E526 - MEDIAN(E:E)) / (QUARTILE(E:E, 3) - QUARTILE(E:E, 1))</f>
        <v>0.77245641138821453</v>
      </c>
      <c r="G526">
        <f>(IF(F526&lt;0,1,2))</f>
        <v>2</v>
      </c>
      <c r="H526" t="str">
        <f>(IF(G526=1,"High","Low"))</f>
        <v>Low</v>
      </c>
      <c r="I526">
        <f>(IF(F526&lt;-0.2,1,IF(F526&lt;0.2,2,3)))</f>
        <v>3</v>
      </c>
      <c r="J526" t="str">
        <f>(IF(I526=1,"High",IF(I526=2,"medium","low")))</f>
        <v>low</v>
      </c>
    </row>
    <row r="527" spans="1:10" x14ac:dyDescent="0.25">
      <c r="A527">
        <v>3896</v>
      </c>
      <c r="B527" t="s">
        <v>341</v>
      </c>
      <c r="C527" t="s">
        <v>406</v>
      </c>
      <c r="D527" t="s">
        <v>384</v>
      </c>
      <c r="E527">
        <v>100</v>
      </c>
      <c r="F527">
        <f>(E527 - MEDIAN(E:E)) / (QUARTILE(E:E, 3) - QUARTILE(E:E, 1))</f>
        <v>0.77245641138821453</v>
      </c>
      <c r="G527">
        <f>(IF(F527&lt;0,1,2))</f>
        <v>2</v>
      </c>
      <c r="H527" t="str">
        <f>(IF(G527=1,"High","Low"))</f>
        <v>Low</v>
      </c>
      <c r="I527">
        <f>(IF(F527&lt;-0.2,1,IF(F527&lt;0.2,2,3)))</f>
        <v>3</v>
      </c>
      <c r="J527" t="str">
        <f>(IF(I527=1,"High",IF(I527=2,"medium","low")))</f>
        <v>low</v>
      </c>
    </row>
    <row r="528" spans="1:10" x14ac:dyDescent="0.25">
      <c r="A528">
        <v>3895</v>
      </c>
      <c r="B528" t="s">
        <v>342</v>
      </c>
      <c r="C528" t="s">
        <v>406</v>
      </c>
      <c r="D528" t="s">
        <v>385</v>
      </c>
      <c r="E528">
        <v>100</v>
      </c>
      <c r="F528">
        <f>(E528 - MEDIAN(E:E)) / (QUARTILE(E:E, 3) - QUARTILE(E:E, 1))</f>
        <v>0.77245641138821453</v>
      </c>
      <c r="G528">
        <f>(IF(F528&lt;0,1,2))</f>
        <v>2</v>
      </c>
      <c r="H528" t="str">
        <f>(IF(G528=1,"High","Low"))</f>
        <v>Low</v>
      </c>
      <c r="I528">
        <f>(IF(F528&lt;-0.2,1,IF(F528&lt;0.2,2,3)))</f>
        <v>3</v>
      </c>
      <c r="J528" t="str">
        <f>(IF(I528=1,"High",IF(I528=2,"medium","low")))</f>
        <v>low</v>
      </c>
    </row>
    <row r="529" spans="1:10" x14ac:dyDescent="0.25">
      <c r="A529">
        <v>5931</v>
      </c>
      <c r="B529" t="s">
        <v>343</v>
      </c>
      <c r="C529" t="s">
        <v>406</v>
      </c>
      <c r="D529" t="s">
        <v>386</v>
      </c>
      <c r="E529">
        <v>100</v>
      </c>
      <c r="F529">
        <f>(E529 - MEDIAN(E:E)) / (QUARTILE(E:E, 3) - QUARTILE(E:E, 1))</f>
        <v>0.77245641138821453</v>
      </c>
      <c r="G529">
        <f>(IF(F529&lt;0,1,2))</f>
        <v>2</v>
      </c>
      <c r="H529" t="str">
        <f>(IF(G529=1,"High","Low"))</f>
        <v>Low</v>
      </c>
      <c r="I529">
        <f>(IF(F529&lt;-0.2,1,IF(F529&lt;0.2,2,3)))</f>
        <v>3</v>
      </c>
      <c r="J529" t="str">
        <f>(IF(I529=1,"High",IF(I529=2,"medium","low")))</f>
        <v>low</v>
      </c>
    </row>
    <row r="530" spans="1:10" x14ac:dyDescent="0.25">
      <c r="A530">
        <v>1632</v>
      </c>
      <c r="B530" t="s">
        <v>344</v>
      </c>
      <c r="C530" t="s">
        <v>406</v>
      </c>
      <c r="D530" t="s">
        <v>387</v>
      </c>
      <c r="E530">
        <v>100</v>
      </c>
      <c r="F530">
        <f>(E530 - MEDIAN(E:E)) / (QUARTILE(E:E, 3) - QUARTILE(E:E, 1))</f>
        <v>0.77245641138821453</v>
      </c>
      <c r="G530">
        <f>(IF(F530&lt;0,1,2))</f>
        <v>2</v>
      </c>
      <c r="H530" t="str">
        <f>(IF(G530=1,"High","Low"))</f>
        <v>Low</v>
      </c>
      <c r="I530">
        <f>(IF(F530&lt;-0.2,1,IF(F530&lt;0.2,2,3)))</f>
        <v>3</v>
      </c>
      <c r="J530" t="str">
        <f>(IF(I530=1,"High",IF(I530=2,"medium","low")))</f>
        <v>low</v>
      </c>
    </row>
    <row r="531" spans="1:10" x14ac:dyDescent="0.25">
      <c r="A531">
        <v>360</v>
      </c>
      <c r="B531" t="s">
        <v>284</v>
      </c>
      <c r="C531" t="s">
        <v>406</v>
      </c>
      <c r="D531" t="s">
        <v>121</v>
      </c>
      <c r="E531">
        <v>100</v>
      </c>
      <c r="F531">
        <f>(E531 - MEDIAN(E:E)) / (QUARTILE(E:E, 3) - QUARTILE(E:E, 1))</f>
        <v>0.77245641138821453</v>
      </c>
      <c r="G531">
        <f>(IF(F531&lt;0,1,2))</f>
        <v>2</v>
      </c>
      <c r="H531" t="str">
        <f>(IF(G531=1,"High","Low"))</f>
        <v>Low</v>
      </c>
      <c r="I531">
        <f>(IF(F531&lt;-0.2,1,IF(F531&lt;0.2,2,3)))</f>
        <v>3</v>
      </c>
      <c r="J531" t="str">
        <f>(IF(I531=1,"High",IF(I531=2,"medium","low")))</f>
        <v>low</v>
      </c>
    </row>
    <row r="532" spans="1:10" x14ac:dyDescent="0.25">
      <c r="A532">
        <v>3897</v>
      </c>
      <c r="B532" t="s">
        <v>345</v>
      </c>
      <c r="C532" t="s">
        <v>406</v>
      </c>
      <c r="D532" t="s">
        <v>388</v>
      </c>
      <c r="E532">
        <v>100</v>
      </c>
      <c r="F532">
        <f>(E532 - MEDIAN(E:E)) / (QUARTILE(E:E, 3) - QUARTILE(E:E, 1))</f>
        <v>0.77245641138821453</v>
      </c>
      <c r="G532">
        <f>(IF(F532&lt;0,1,2))</f>
        <v>2</v>
      </c>
      <c r="H532" t="str">
        <f>(IF(G532=1,"High","Low"))</f>
        <v>Low</v>
      </c>
      <c r="I532">
        <f>(IF(F532&lt;-0.2,1,IF(F532&lt;0.2,2,3)))</f>
        <v>3</v>
      </c>
      <c r="J532" t="str">
        <f>(IF(I532=1,"High",IF(I532=2,"medium","low")))</f>
        <v>low</v>
      </c>
    </row>
    <row r="533" spans="1:10" x14ac:dyDescent="0.25">
      <c r="A533">
        <v>5926</v>
      </c>
      <c r="B533" t="s">
        <v>346</v>
      </c>
      <c r="C533" t="s">
        <v>406</v>
      </c>
      <c r="D533" t="s">
        <v>389</v>
      </c>
      <c r="E533">
        <v>100</v>
      </c>
      <c r="F533">
        <f>(E533 - MEDIAN(E:E)) / (QUARTILE(E:E, 3) - QUARTILE(E:E, 1))</f>
        <v>0.77245641138821453</v>
      </c>
      <c r="G533">
        <f>(IF(F533&lt;0,1,2))</f>
        <v>2</v>
      </c>
      <c r="H533" t="str">
        <f>(IF(G533=1,"High","Low"))</f>
        <v>Low</v>
      </c>
      <c r="I533">
        <f>(IF(F533&lt;-0.2,1,IF(F533&lt;0.2,2,3)))</f>
        <v>3</v>
      </c>
      <c r="J533" t="str">
        <f>(IF(I533=1,"High",IF(I533=2,"medium","low")))</f>
        <v>low</v>
      </c>
    </row>
    <row r="534" spans="1:10" x14ac:dyDescent="0.25">
      <c r="A534">
        <v>3898</v>
      </c>
      <c r="B534" t="s">
        <v>347</v>
      </c>
      <c r="C534" t="s">
        <v>406</v>
      </c>
      <c r="D534" t="s">
        <v>390</v>
      </c>
      <c r="E534">
        <v>100</v>
      </c>
      <c r="F534">
        <f>(E534 - MEDIAN(E:E)) / (QUARTILE(E:E, 3) - QUARTILE(E:E, 1))</f>
        <v>0.77245641138821453</v>
      </c>
      <c r="G534">
        <f>(IF(F534&lt;0,1,2))</f>
        <v>2</v>
      </c>
      <c r="H534" t="str">
        <f>(IF(G534=1,"High","Low"))</f>
        <v>Low</v>
      </c>
      <c r="I534">
        <f>(IF(F534&lt;-0.2,1,IF(F534&lt;0.2,2,3)))</f>
        <v>3</v>
      </c>
      <c r="J534" t="str">
        <f>(IF(I534=1,"High",IF(I534=2,"medium","low")))</f>
        <v>low</v>
      </c>
    </row>
    <row r="535" spans="1:10" x14ac:dyDescent="0.25">
      <c r="A535">
        <v>1335</v>
      </c>
      <c r="B535" t="s">
        <v>572</v>
      </c>
      <c r="C535" t="s">
        <v>856</v>
      </c>
      <c r="D535" t="s">
        <v>776</v>
      </c>
      <c r="E535">
        <v>100</v>
      </c>
      <c r="F535">
        <f>(E535 - MEDIAN(E:E)) / (QUARTILE(E:E, 3) - QUARTILE(E:E, 1))</f>
        <v>0.77245641138821453</v>
      </c>
      <c r="G535">
        <f>(IF(F535&lt;0,1,2))</f>
        <v>2</v>
      </c>
      <c r="H535" t="str">
        <f>(IF(G535=1,"High","Low"))</f>
        <v>Low</v>
      </c>
      <c r="I535">
        <f>(IF(F535&lt;-0.2,1,IF(F535&lt;0.2,2,3)))</f>
        <v>3</v>
      </c>
      <c r="J535" t="str">
        <f>(IF(I535=1,"High",IF(I535=2,"medium","low")))</f>
        <v>low</v>
      </c>
    </row>
    <row r="536" spans="1:10" x14ac:dyDescent="0.25">
      <c r="A536">
        <v>4223</v>
      </c>
      <c r="B536" t="s">
        <v>573</v>
      </c>
      <c r="C536" t="s">
        <v>856</v>
      </c>
      <c r="D536" t="s">
        <v>777</v>
      </c>
      <c r="E536">
        <v>100</v>
      </c>
      <c r="F536">
        <f>(E536 - MEDIAN(E:E)) / (QUARTILE(E:E, 3) - QUARTILE(E:E, 1))</f>
        <v>0.77245641138821453</v>
      </c>
      <c r="G536">
        <f>(IF(F536&lt;0,1,2))</f>
        <v>2</v>
      </c>
      <c r="H536" t="str">
        <f>(IF(G536=1,"High","Low"))</f>
        <v>Low</v>
      </c>
      <c r="I536">
        <f>(IF(F536&lt;-0.2,1,IF(F536&lt;0.2,2,3)))</f>
        <v>3</v>
      </c>
      <c r="J536" t="str">
        <f>(IF(I536=1,"High",IF(I536=2,"medium","low")))</f>
        <v>low</v>
      </c>
    </row>
    <row r="537" spans="1:10" x14ac:dyDescent="0.25">
      <c r="A537">
        <v>1325</v>
      </c>
      <c r="B537" t="s">
        <v>574</v>
      </c>
      <c r="C537" t="s">
        <v>856</v>
      </c>
      <c r="D537" t="s">
        <v>778</v>
      </c>
      <c r="E537">
        <v>100</v>
      </c>
      <c r="F537">
        <f>(E537 - MEDIAN(E:E)) / (QUARTILE(E:E, 3) - QUARTILE(E:E, 1))</f>
        <v>0.77245641138821453</v>
      </c>
      <c r="G537">
        <f>(IF(F537&lt;0,1,2))</f>
        <v>2</v>
      </c>
      <c r="H537" t="str">
        <f>(IF(G537=1,"High","Low"))</f>
        <v>Low</v>
      </c>
      <c r="I537">
        <f>(IF(F537&lt;-0.2,1,IF(F537&lt;0.2,2,3)))</f>
        <v>3</v>
      </c>
      <c r="J537" t="str">
        <f>(IF(I537=1,"High",IF(I537=2,"medium","low")))</f>
        <v>low</v>
      </c>
    </row>
    <row r="538" spans="1:10" x14ac:dyDescent="0.25">
      <c r="A538">
        <v>3918</v>
      </c>
      <c r="B538" t="s">
        <v>575</v>
      </c>
      <c r="C538" t="s">
        <v>856</v>
      </c>
      <c r="D538" t="s">
        <v>779</v>
      </c>
      <c r="E538">
        <v>100</v>
      </c>
      <c r="F538">
        <f>(E538 - MEDIAN(E:E)) / (QUARTILE(E:E, 3) - QUARTILE(E:E, 1))</f>
        <v>0.77245641138821453</v>
      </c>
      <c r="G538">
        <f>(IF(F538&lt;0,1,2))</f>
        <v>2</v>
      </c>
      <c r="H538" t="str">
        <f>(IF(G538=1,"High","Low"))</f>
        <v>Low</v>
      </c>
      <c r="I538">
        <f>(IF(F538&lt;-0.2,1,IF(F538&lt;0.2,2,3)))</f>
        <v>3</v>
      </c>
      <c r="J538" t="str">
        <f>(IF(I538=1,"High",IF(I538=2,"medium","low")))</f>
        <v>low</v>
      </c>
    </row>
    <row r="539" spans="1:10" x14ac:dyDescent="0.25">
      <c r="A539">
        <v>1337</v>
      </c>
      <c r="B539" t="s">
        <v>576</v>
      </c>
      <c r="C539" t="s">
        <v>856</v>
      </c>
      <c r="D539" t="s">
        <v>780</v>
      </c>
      <c r="E539">
        <v>100</v>
      </c>
      <c r="F539">
        <f>(E539 - MEDIAN(E:E)) / (QUARTILE(E:E, 3) - QUARTILE(E:E, 1))</f>
        <v>0.77245641138821453</v>
      </c>
      <c r="G539">
        <f>(IF(F539&lt;0,1,2))</f>
        <v>2</v>
      </c>
      <c r="H539" t="str">
        <f>(IF(G539=1,"High","Low"))</f>
        <v>Low</v>
      </c>
      <c r="I539">
        <f>(IF(F539&lt;-0.2,1,IF(F539&lt;0.2,2,3)))</f>
        <v>3</v>
      </c>
      <c r="J539" t="str">
        <f>(IF(I539=1,"High",IF(I539=2,"medium","low")))</f>
        <v>low</v>
      </c>
    </row>
    <row r="540" spans="1:10" x14ac:dyDescent="0.25">
      <c r="A540">
        <v>3920</v>
      </c>
      <c r="B540" t="s">
        <v>577</v>
      </c>
      <c r="C540" t="s">
        <v>856</v>
      </c>
      <c r="D540" t="s">
        <v>781</v>
      </c>
      <c r="E540">
        <v>100</v>
      </c>
      <c r="F540">
        <f>(E540 - MEDIAN(E:E)) / (QUARTILE(E:E, 3) - QUARTILE(E:E, 1))</f>
        <v>0.77245641138821453</v>
      </c>
      <c r="G540">
        <f>(IF(F540&lt;0,1,2))</f>
        <v>2</v>
      </c>
      <c r="H540" t="str">
        <f>(IF(G540=1,"High","Low"))</f>
        <v>Low</v>
      </c>
      <c r="I540">
        <f>(IF(F540&lt;-0.2,1,IF(F540&lt;0.2,2,3)))</f>
        <v>3</v>
      </c>
      <c r="J540" t="str">
        <f>(IF(I540=1,"High",IF(I540=2,"medium","low")))</f>
        <v>low</v>
      </c>
    </row>
    <row r="541" spans="1:10" x14ac:dyDescent="0.25">
      <c r="A541">
        <v>3896</v>
      </c>
      <c r="B541" t="s">
        <v>341</v>
      </c>
      <c r="C541" t="s">
        <v>856</v>
      </c>
      <c r="D541" t="s">
        <v>384</v>
      </c>
      <c r="E541">
        <v>100</v>
      </c>
      <c r="F541">
        <f>(E541 - MEDIAN(E:E)) / (QUARTILE(E:E, 3) - QUARTILE(E:E, 1))</f>
        <v>0.77245641138821453</v>
      </c>
      <c r="G541">
        <f>(IF(F541&lt;0,1,2))</f>
        <v>2</v>
      </c>
      <c r="H541" t="str">
        <f>(IF(G541=1,"High","Low"))</f>
        <v>Low</v>
      </c>
      <c r="I541">
        <f>(IF(F541&lt;-0.2,1,IF(F541&lt;0.2,2,3)))</f>
        <v>3</v>
      </c>
      <c r="J541" t="str">
        <f>(IF(I541=1,"High",IF(I541=2,"medium","low")))</f>
        <v>low</v>
      </c>
    </row>
    <row r="542" spans="1:10" x14ac:dyDescent="0.25">
      <c r="A542">
        <v>772</v>
      </c>
      <c r="B542" t="s">
        <v>578</v>
      </c>
      <c r="C542" t="s">
        <v>856</v>
      </c>
      <c r="D542" t="s">
        <v>782</v>
      </c>
      <c r="E542">
        <v>100</v>
      </c>
      <c r="F542">
        <f>(E542 - MEDIAN(E:E)) / (QUARTILE(E:E, 3) - QUARTILE(E:E, 1))</f>
        <v>0.77245641138821453</v>
      </c>
      <c r="G542">
        <f>(IF(F542&lt;0,1,2))</f>
        <v>2</v>
      </c>
      <c r="H542" t="str">
        <f>(IF(G542=1,"High","Low"))</f>
        <v>Low</v>
      </c>
      <c r="I542">
        <f>(IF(F542&lt;-0.2,1,IF(F542&lt;0.2,2,3)))</f>
        <v>3</v>
      </c>
      <c r="J542" t="str">
        <f>(IF(I542=1,"High",IF(I542=2,"medium","low")))</f>
        <v>low</v>
      </c>
    </row>
    <row r="543" spans="1:10" x14ac:dyDescent="0.25">
      <c r="A543">
        <v>3919</v>
      </c>
      <c r="B543" t="s">
        <v>579</v>
      </c>
      <c r="C543" t="s">
        <v>856</v>
      </c>
      <c r="D543" t="s">
        <v>783</v>
      </c>
      <c r="E543">
        <v>100</v>
      </c>
      <c r="F543">
        <f>(E543 - MEDIAN(E:E)) / (QUARTILE(E:E, 3) - QUARTILE(E:E, 1))</f>
        <v>0.77245641138821453</v>
      </c>
      <c r="G543">
        <f>(IF(F543&lt;0,1,2))</f>
        <v>2</v>
      </c>
      <c r="H543" t="str">
        <f>(IF(G543=1,"High","Low"))</f>
        <v>Low</v>
      </c>
      <c r="I543">
        <f>(IF(F543&lt;-0.2,1,IF(F543&lt;0.2,2,3)))</f>
        <v>3</v>
      </c>
      <c r="J543" t="str">
        <f>(IF(I543=1,"High",IF(I543=2,"medium","low")))</f>
        <v>low</v>
      </c>
    </row>
    <row r="544" spans="1:10" x14ac:dyDescent="0.25">
      <c r="A544">
        <v>1542</v>
      </c>
      <c r="B544" t="s">
        <v>300</v>
      </c>
      <c r="C544" t="s">
        <v>856</v>
      </c>
      <c r="D544" t="s">
        <v>137</v>
      </c>
      <c r="E544">
        <v>100</v>
      </c>
      <c r="F544">
        <f>(E544 - MEDIAN(E:E)) / (QUARTILE(E:E, 3) - QUARTILE(E:E, 1))</f>
        <v>0.77245641138821453</v>
      </c>
      <c r="G544">
        <f>(IF(F544&lt;0,1,2))</f>
        <v>2</v>
      </c>
      <c r="H544" t="str">
        <f>(IF(G544=1,"High","Low"))</f>
        <v>Low</v>
      </c>
      <c r="I544">
        <f>(IF(F544&lt;-0.2,1,IF(F544&lt;0.2,2,3)))</f>
        <v>3</v>
      </c>
      <c r="J544" t="str">
        <f>(IF(I544=1,"High",IF(I544=2,"medium","low")))</f>
        <v>low</v>
      </c>
    </row>
    <row r="545" spans="1:10" x14ac:dyDescent="0.25">
      <c r="A545">
        <v>505</v>
      </c>
      <c r="B545" t="s">
        <v>580</v>
      </c>
      <c r="C545" t="s">
        <v>856</v>
      </c>
      <c r="D545" t="s">
        <v>784</v>
      </c>
      <c r="E545">
        <v>100</v>
      </c>
      <c r="F545">
        <f>(E545 - MEDIAN(E:E)) / (QUARTILE(E:E, 3) - QUARTILE(E:E, 1))</f>
        <v>0.77245641138821453</v>
      </c>
      <c r="G545">
        <f>(IF(F545&lt;0,1,2))</f>
        <v>2</v>
      </c>
      <c r="H545" t="str">
        <f>(IF(G545=1,"High","Low"))</f>
        <v>Low</v>
      </c>
      <c r="I545">
        <f>(IF(F545&lt;-0.2,1,IF(F545&lt;0.2,2,3)))</f>
        <v>3</v>
      </c>
      <c r="J545" t="str">
        <f>(IF(I545=1,"High",IF(I545=2,"medium","low")))</f>
        <v>low</v>
      </c>
    </row>
    <row r="546" spans="1:10" x14ac:dyDescent="0.25">
      <c r="A546">
        <v>3897</v>
      </c>
      <c r="B546" t="s">
        <v>345</v>
      </c>
      <c r="C546" t="s">
        <v>856</v>
      </c>
      <c r="D546" t="s">
        <v>388</v>
      </c>
      <c r="E546">
        <v>100</v>
      </c>
      <c r="F546">
        <f>(E546 - MEDIAN(E:E)) / (QUARTILE(E:E, 3) - QUARTILE(E:E, 1))</f>
        <v>0.77245641138821453</v>
      </c>
      <c r="G546">
        <f>(IF(F546&lt;0,1,2))</f>
        <v>2</v>
      </c>
      <c r="H546" t="str">
        <f>(IF(G546=1,"High","Low"))</f>
        <v>Low</v>
      </c>
      <c r="I546">
        <f>(IF(F546&lt;-0.2,1,IF(F546&lt;0.2,2,3)))</f>
        <v>3</v>
      </c>
      <c r="J546" t="str">
        <f>(IF(I546=1,"High",IF(I546=2,"medium","low")))</f>
        <v>low</v>
      </c>
    </row>
    <row r="547" spans="1:10" x14ac:dyDescent="0.25">
      <c r="A547">
        <v>3915</v>
      </c>
      <c r="B547" t="s">
        <v>581</v>
      </c>
      <c r="C547" t="s">
        <v>856</v>
      </c>
      <c r="D547" t="s">
        <v>785</v>
      </c>
      <c r="E547">
        <v>100</v>
      </c>
      <c r="F547">
        <f>(E547 - MEDIAN(E:E)) / (QUARTILE(E:E, 3) - QUARTILE(E:E, 1))</f>
        <v>0.77245641138821453</v>
      </c>
      <c r="G547">
        <f>(IF(F547&lt;0,1,2))</f>
        <v>2</v>
      </c>
      <c r="H547" t="str">
        <f>(IF(G547=1,"High","Low"))</f>
        <v>Low</v>
      </c>
      <c r="I547">
        <f>(IF(F547&lt;-0.2,1,IF(F547&lt;0.2,2,3)))</f>
        <v>3</v>
      </c>
      <c r="J547" t="str">
        <f>(IF(I547=1,"High",IF(I547=2,"medium","low")))</f>
        <v>low</v>
      </c>
    </row>
    <row r="548" spans="1:10" x14ac:dyDescent="0.25">
      <c r="A548">
        <v>1141</v>
      </c>
      <c r="B548" t="s">
        <v>582</v>
      </c>
      <c r="C548" t="s">
        <v>856</v>
      </c>
      <c r="D548" t="s">
        <v>786</v>
      </c>
      <c r="E548">
        <v>100</v>
      </c>
      <c r="F548">
        <f>(E548 - MEDIAN(E:E)) / (QUARTILE(E:E, 3) - QUARTILE(E:E, 1))</f>
        <v>0.77245641138821453</v>
      </c>
      <c r="G548">
        <f>(IF(F548&lt;0,1,2))</f>
        <v>2</v>
      </c>
      <c r="H548" t="str">
        <f>(IF(G548=1,"High","Low"))</f>
        <v>Low</v>
      </c>
      <c r="I548">
        <f>(IF(F548&lt;-0.2,1,IF(F548&lt;0.2,2,3)))</f>
        <v>3</v>
      </c>
      <c r="J548" t="str">
        <f>(IF(I548=1,"High",IF(I548=2,"medium","low")))</f>
        <v>low</v>
      </c>
    </row>
    <row r="549" spans="1:10" x14ac:dyDescent="0.25">
      <c r="A549">
        <v>781</v>
      </c>
      <c r="B549" t="s">
        <v>583</v>
      </c>
      <c r="C549" t="s">
        <v>856</v>
      </c>
      <c r="D549" t="s">
        <v>787</v>
      </c>
      <c r="E549">
        <v>100</v>
      </c>
      <c r="F549">
        <f>(E549 - MEDIAN(E:E)) / (QUARTILE(E:E, 3) - QUARTILE(E:E, 1))</f>
        <v>0.77245641138821453</v>
      </c>
      <c r="G549">
        <f>(IF(F549&lt;0,1,2))</f>
        <v>2</v>
      </c>
      <c r="H549" t="str">
        <f>(IF(G549=1,"High","Low"))</f>
        <v>Low</v>
      </c>
      <c r="I549">
        <f>(IF(F549&lt;-0.2,1,IF(F549&lt;0.2,2,3)))</f>
        <v>3</v>
      </c>
      <c r="J549" t="str">
        <f>(IF(I549=1,"High",IF(I549=2,"medium","low")))</f>
        <v>low</v>
      </c>
    </row>
    <row r="550" spans="1:10" x14ac:dyDescent="0.25">
      <c r="A550">
        <v>2976</v>
      </c>
      <c r="B550" t="s">
        <v>584</v>
      </c>
      <c r="C550" t="s">
        <v>856</v>
      </c>
      <c r="D550" t="s">
        <v>788</v>
      </c>
      <c r="E550">
        <v>100</v>
      </c>
      <c r="F550">
        <f>(E550 - MEDIAN(E:E)) / (QUARTILE(E:E, 3) - QUARTILE(E:E, 1))</f>
        <v>0.77245641138821453</v>
      </c>
      <c r="G550">
        <f>(IF(F550&lt;0,1,2))</f>
        <v>2</v>
      </c>
      <c r="H550" t="str">
        <f>(IF(G550=1,"High","Low"))</f>
        <v>Low</v>
      </c>
      <c r="I550">
        <f>(IF(F550&lt;-0.2,1,IF(F550&lt;0.2,2,3)))</f>
        <v>3</v>
      </c>
      <c r="J550" t="str">
        <f>(IF(I550=1,"High",IF(I550=2,"medium","low")))</f>
        <v>low</v>
      </c>
    </row>
    <row r="551" spans="1:10" x14ac:dyDescent="0.25">
      <c r="A551">
        <v>5708</v>
      </c>
      <c r="B551" t="s">
        <v>340</v>
      </c>
      <c r="C551" t="s">
        <v>856</v>
      </c>
      <c r="D551" t="s">
        <v>383</v>
      </c>
      <c r="E551">
        <v>100</v>
      </c>
      <c r="F551">
        <f>(E551 - MEDIAN(E:E)) / (QUARTILE(E:E, 3) - QUARTILE(E:E, 1))</f>
        <v>0.77245641138821453</v>
      </c>
      <c r="G551">
        <f>(IF(F551&lt;0,1,2))</f>
        <v>2</v>
      </c>
      <c r="H551" t="str">
        <f>(IF(G551=1,"High","Low"))</f>
        <v>Low</v>
      </c>
      <c r="I551">
        <f>(IF(F551&lt;-0.2,1,IF(F551&lt;0.2,2,3)))</f>
        <v>3</v>
      </c>
      <c r="J551" t="str">
        <f>(IF(I551=1,"High",IF(I551=2,"medium","low")))</f>
        <v>low</v>
      </c>
    </row>
    <row r="552" spans="1:10" x14ac:dyDescent="0.25">
      <c r="A552">
        <v>3351</v>
      </c>
      <c r="B552" t="s">
        <v>355</v>
      </c>
      <c r="C552" t="s">
        <v>856</v>
      </c>
      <c r="D552" t="s">
        <v>398</v>
      </c>
      <c r="E552">
        <v>100</v>
      </c>
      <c r="F552">
        <f>(E552 - MEDIAN(E:E)) / (QUARTILE(E:E, 3) - QUARTILE(E:E, 1))</f>
        <v>0.77245641138821453</v>
      </c>
      <c r="G552">
        <f>(IF(F552&lt;0,1,2))</f>
        <v>2</v>
      </c>
      <c r="H552" t="str">
        <f>(IF(G552=1,"High","Low"))</f>
        <v>Low</v>
      </c>
      <c r="I552">
        <f>(IF(F552&lt;-0.2,1,IF(F552&lt;0.2,2,3)))</f>
        <v>3</v>
      </c>
      <c r="J552" t="str">
        <f>(IF(I552=1,"High",IF(I552=2,"medium","low")))</f>
        <v>low</v>
      </c>
    </row>
    <row r="553" spans="1:10" x14ac:dyDescent="0.25">
      <c r="A553">
        <v>1252</v>
      </c>
      <c r="B553" t="s">
        <v>585</v>
      </c>
      <c r="C553" t="s">
        <v>856</v>
      </c>
      <c r="D553" t="s">
        <v>789</v>
      </c>
      <c r="E553">
        <v>100</v>
      </c>
      <c r="F553">
        <f>(E553 - MEDIAN(E:E)) / (QUARTILE(E:E, 3) - QUARTILE(E:E, 1))</f>
        <v>0.77245641138821453</v>
      </c>
      <c r="G553">
        <f>(IF(F553&lt;0,1,2))</f>
        <v>2</v>
      </c>
      <c r="H553" t="str">
        <f>(IF(G553=1,"High","Low"))</f>
        <v>Low</v>
      </c>
      <c r="I553">
        <f>(IF(F553&lt;-0.2,1,IF(F553&lt;0.2,2,3)))</f>
        <v>3</v>
      </c>
      <c r="J553" t="str">
        <f>(IF(I553=1,"High",IF(I553=2,"medium","low")))</f>
        <v>low</v>
      </c>
    </row>
    <row r="554" spans="1:10" x14ac:dyDescent="0.25">
      <c r="A554">
        <v>1518</v>
      </c>
      <c r="B554" t="s">
        <v>586</v>
      </c>
      <c r="C554" t="s">
        <v>856</v>
      </c>
      <c r="D554" t="s">
        <v>790</v>
      </c>
      <c r="E554">
        <v>100</v>
      </c>
      <c r="F554">
        <f>(E554 - MEDIAN(E:E)) / (QUARTILE(E:E, 3) - QUARTILE(E:E, 1))</f>
        <v>0.77245641138821453</v>
      </c>
      <c r="G554">
        <f>(IF(F554&lt;0,1,2))</f>
        <v>2</v>
      </c>
      <c r="H554" t="str">
        <f>(IF(G554=1,"High","Low"))</f>
        <v>Low</v>
      </c>
      <c r="I554">
        <f>(IF(F554&lt;-0.2,1,IF(F554&lt;0.2,2,3)))</f>
        <v>3</v>
      </c>
      <c r="J554" t="str">
        <f>(IF(I554=1,"High",IF(I554=2,"medium","low")))</f>
        <v>low</v>
      </c>
    </row>
    <row r="555" spans="1:10" x14ac:dyDescent="0.25">
      <c r="A555">
        <v>3921</v>
      </c>
      <c r="B555" t="s">
        <v>587</v>
      </c>
      <c r="C555" t="s">
        <v>856</v>
      </c>
      <c r="D555" t="s">
        <v>791</v>
      </c>
      <c r="E555">
        <v>100</v>
      </c>
      <c r="F555">
        <f>(E555 - MEDIAN(E:E)) / (QUARTILE(E:E, 3) - QUARTILE(E:E, 1))</f>
        <v>0.77245641138821453</v>
      </c>
      <c r="G555">
        <f>(IF(F555&lt;0,1,2))</f>
        <v>2</v>
      </c>
      <c r="H555" t="str">
        <f>(IF(G555=1,"High","Low"))</f>
        <v>Low</v>
      </c>
      <c r="I555">
        <f>(IF(F555&lt;-0.2,1,IF(F555&lt;0.2,2,3)))</f>
        <v>3</v>
      </c>
      <c r="J555" t="str">
        <f>(IF(I555=1,"High",IF(I555=2,"medium","low")))</f>
        <v>low</v>
      </c>
    </row>
    <row r="556" spans="1:10" x14ac:dyDescent="0.25">
      <c r="A556">
        <v>2141</v>
      </c>
      <c r="B556" t="s">
        <v>298</v>
      </c>
      <c r="C556" t="s">
        <v>856</v>
      </c>
      <c r="D556" t="s">
        <v>135</v>
      </c>
      <c r="E556">
        <v>100</v>
      </c>
      <c r="F556">
        <f>(E556 - MEDIAN(E:E)) / (QUARTILE(E:E, 3) - QUARTILE(E:E, 1))</f>
        <v>0.77245641138821453</v>
      </c>
      <c r="G556">
        <f>(IF(F556&lt;0,1,2))</f>
        <v>2</v>
      </c>
      <c r="H556" t="str">
        <f>(IF(G556=1,"High","Low"))</f>
        <v>Low</v>
      </c>
      <c r="I556">
        <f>(IF(F556&lt;-0.2,1,IF(F556&lt;0.2,2,3)))</f>
        <v>3</v>
      </c>
      <c r="J556" t="str">
        <f>(IF(I556=1,"High",IF(I556=2,"medium","low")))</f>
        <v>low</v>
      </c>
    </row>
    <row r="557" spans="1:10" x14ac:dyDescent="0.25">
      <c r="A557">
        <v>1262</v>
      </c>
      <c r="B557" t="s">
        <v>588</v>
      </c>
      <c r="C557" t="s">
        <v>856</v>
      </c>
      <c r="D557" t="s">
        <v>792</v>
      </c>
      <c r="E557">
        <v>100</v>
      </c>
      <c r="F557">
        <f>(E557 - MEDIAN(E:E)) / (QUARTILE(E:E, 3) - QUARTILE(E:E, 1))</f>
        <v>0.77245641138821453</v>
      </c>
      <c r="G557">
        <f>(IF(F557&lt;0,1,2))</f>
        <v>2</v>
      </c>
      <c r="H557" t="str">
        <f>(IF(G557=1,"High","Low"))</f>
        <v>Low</v>
      </c>
      <c r="I557">
        <f>(IF(F557&lt;-0.2,1,IF(F557&lt;0.2,2,3)))</f>
        <v>3</v>
      </c>
      <c r="J557" t="str">
        <f>(IF(I557=1,"High",IF(I557=2,"medium","low")))</f>
        <v>low</v>
      </c>
    </row>
    <row r="558" spans="1:10" x14ac:dyDescent="0.25">
      <c r="A558">
        <v>3911</v>
      </c>
      <c r="B558" t="s">
        <v>589</v>
      </c>
      <c r="C558" t="s">
        <v>856</v>
      </c>
      <c r="D558" t="s">
        <v>793</v>
      </c>
      <c r="E558">
        <v>100</v>
      </c>
      <c r="F558">
        <f>(E558 - MEDIAN(E:E)) / (QUARTILE(E:E, 3) - QUARTILE(E:E, 1))</f>
        <v>0.77245641138821453</v>
      </c>
      <c r="G558">
        <f>(IF(F558&lt;0,1,2))</f>
        <v>2</v>
      </c>
      <c r="H558" t="str">
        <f>(IF(G558=1,"High","Low"))</f>
        <v>Low</v>
      </c>
      <c r="I558">
        <f>(IF(F558&lt;-0.2,1,IF(F558&lt;0.2,2,3)))</f>
        <v>3</v>
      </c>
      <c r="J558" t="str">
        <f>(IF(I558=1,"High",IF(I558=2,"medium","low")))</f>
        <v>low</v>
      </c>
    </row>
    <row r="559" spans="1:10" x14ac:dyDescent="0.25">
      <c r="A559">
        <v>3911</v>
      </c>
      <c r="B559" t="s">
        <v>589</v>
      </c>
      <c r="C559" t="s">
        <v>889</v>
      </c>
      <c r="D559" t="s">
        <v>793</v>
      </c>
      <c r="E559">
        <v>100</v>
      </c>
      <c r="F559">
        <f>(E559 - MEDIAN(E:E)) / (QUARTILE(E:E, 3) - QUARTILE(E:E, 1))</f>
        <v>0.77245641138821453</v>
      </c>
      <c r="G559">
        <f>(IF(F559&lt;0,1,2))</f>
        <v>2</v>
      </c>
      <c r="H559" t="str">
        <f>(IF(G559=1,"High","Low"))</f>
        <v>Low</v>
      </c>
      <c r="I559">
        <f>(IF(F559&lt;-0.2,1,IF(F559&lt;0.2,2,3)))</f>
        <v>3</v>
      </c>
      <c r="J559" t="str">
        <f>(IF(I559=1,"High",IF(I559=2,"medium","low")))</f>
        <v>low</v>
      </c>
    </row>
    <row r="560" spans="1:10" x14ac:dyDescent="0.25">
      <c r="A560">
        <v>1262</v>
      </c>
      <c r="B560" t="s">
        <v>588</v>
      </c>
      <c r="C560" t="s">
        <v>889</v>
      </c>
      <c r="D560" t="s">
        <v>792</v>
      </c>
      <c r="E560">
        <v>100</v>
      </c>
      <c r="F560">
        <f>(E560 - MEDIAN(E:E)) / (QUARTILE(E:E, 3) - QUARTILE(E:E, 1))</f>
        <v>0.77245641138821453</v>
      </c>
      <c r="G560">
        <f>(IF(F560&lt;0,1,2))</f>
        <v>2</v>
      </c>
      <c r="H560" t="str">
        <f>(IF(G560=1,"High","Low"))</f>
        <v>Low</v>
      </c>
      <c r="I560">
        <f>(IF(F560&lt;-0.2,1,IF(F560&lt;0.2,2,3)))</f>
        <v>3</v>
      </c>
      <c r="J560" t="str">
        <f>(IF(I560=1,"High",IF(I560=2,"medium","low")))</f>
        <v>low</v>
      </c>
    </row>
    <row r="561" spans="1:10" x14ac:dyDescent="0.25">
      <c r="A561">
        <v>3921</v>
      </c>
      <c r="B561" t="s">
        <v>587</v>
      </c>
      <c r="C561" t="s">
        <v>889</v>
      </c>
      <c r="D561" t="s">
        <v>791</v>
      </c>
      <c r="E561">
        <v>100</v>
      </c>
      <c r="F561">
        <f>(E561 - MEDIAN(E:E)) / (QUARTILE(E:E, 3) - QUARTILE(E:E, 1))</f>
        <v>0.77245641138821453</v>
      </c>
      <c r="G561">
        <f>(IF(F561&lt;0,1,2))</f>
        <v>2</v>
      </c>
      <c r="H561" t="str">
        <f>(IF(G561=1,"High","Low"))</f>
        <v>Low</v>
      </c>
      <c r="I561">
        <f>(IF(F561&lt;-0.2,1,IF(F561&lt;0.2,2,3)))</f>
        <v>3</v>
      </c>
      <c r="J561" t="str">
        <f>(IF(I561=1,"High",IF(I561=2,"medium","low")))</f>
        <v>low</v>
      </c>
    </row>
    <row r="562" spans="1:10" x14ac:dyDescent="0.25">
      <c r="A562">
        <v>1253</v>
      </c>
      <c r="B562" t="s">
        <v>552</v>
      </c>
      <c r="C562" t="s">
        <v>889</v>
      </c>
      <c r="D562" t="s">
        <v>759</v>
      </c>
      <c r="E562">
        <v>100</v>
      </c>
      <c r="F562">
        <f>(E562 - MEDIAN(E:E)) / (QUARTILE(E:E, 3) - QUARTILE(E:E, 1))</f>
        <v>0.77245641138821453</v>
      </c>
      <c r="G562">
        <f>(IF(F562&lt;0,1,2))</f>
        <v>2</v>
      </c>
      <c r="H562" t="str">
        <f>(IF(G562=1,"High","Low"))</f>
        <v>Low</v>
      </c>
      <c r="I562">
        <f>(IF(F562&lt;-0.2,1,IF(F562&lt;0.2,2,3)))</f>
        <v>3</v>
      </c>
      <c r="J562" t="str">
        <f>(IF(I562=1,"High",IF(I562=2,"medium","low")))</f>
        <v>low</v>
      </c>
    </row>
    <row r="563" spans="1:10" x14ac:dyDescent="0.25">
      <c r="A563">
        <v>5708</v>
      </c>
      <c r="B563" t="s">
        <v>340</v>
      </c>
      <c r="C563" t="s">
        <v>889</v>
      </c>
      <c r="D563" t="s">
        <v>383</v>
      </c>
      <c r="E563">
        <v>100</v>
      </c>
      <c r="F563">
        <f>(E563 - MEDIAN(E:E)) / (QUARTILE(E:E, 3) - QUARTILE(E:E, 1))</f>
        <v>0.77245641138821453</v>
      </c>
      <c r="G563">
        <f>(IF(F563&lt;0,1,2))</f>
        <v>2</v>
      </c>
      <c r="H563" t="str">
        <f>(IF(G563=1,"High","Low"))</f>
        <v>Low</v>
      </c>
      <c r="I563">
        <f>(IF(F563&lt;-0.2,1,IF(F563&lt;0.2,2,3)))</f>
        <v>3</v>
      </c>
      <c r="J563" t="str">
        <f>(IF(I563=1,"High",IF(I563=2,"medium","low")))</f>
        <v>low</v>
      </c>
    </row>
    <row r="564" spans="1:10" x14ac:dyDescent="0.25">
      <c r="A564">
        <v>1335</v>
      </c>
      <c r="B564" t="s">
        <v>572</v>
      </c>
      <c r="C564" t="s">
        <v>889</v>
      </c>
      <c r="D564" t="s">
        <v>776</v>
      </c>
      <c r="E564">
        <v>100</v>
      </c>
      <c r="F564">
        <f>(E564 - MEDIAN(E:E)) / (QUARTILE(E:E, 3) - QUARTILE(E:E, 1))</f>
        <v>0.77245641138821453</v>
      </c>
      <c r="G564">
        <f>(IF(F564&lt;0,1,2))</f>
        <v>2</v>
      </c>
      <c r="H564" t="str">
        <f>(IF(G564=1,"High","Low"))</f>
        <v>Low</v>
      </c>
      <c r="I564">
        <f>(IF(F564&lt;-0.2,1,IF(F564&lt;0.2,2,3)))</f>
        <v>3</v>
      </c>
      <c r="J564" t="str">
        <f>(IF(I564=1,"High",IF(I564=2,"medium","low")))</f>
        <v>low</v>
      </c>
    </row>
    <row r="565" spans="1:10" x14ac:dyDescent="0.25">
      <c r="A565">
        <v>1141</v>
      </c>
      <c r="B565" t="s">
        <v>582</v>
      </c>
      <c r="C565" t="s">
        <v>889</v>
      </c>
      <c r="D565" t="s">
        <v>786</v>
      </c>
      <c r="E565">
        <v>100</v>
      </c>
      <c r="F565">
        <f>(E565 - MEDIAN(E:E)) / (QUARTILE(E:E, 3) - QUARTILE(E:E, 1))</f>
        <v>0.77245641138821453</v>
      </c>
      <c r="G565">
        <f>(IF(F565&lt;0,1,2))</f>
        <v>2</v>
      </c>
      <c r="H565" t="str">
        <f>(IF(G565=1,"High","Low"))</f>
        <v>Low</v>
      </c>
      <c r="I565">
        <f>(IF(F565&lt;-0.2,1,IF(F565&lt;0.2,2,3)))</f>
        <v>3</v>
      </c>
      <c r="J565" t="str">
        <f>(IF(I565=1,"High",IF(I565=2,"medium","low")))</f>
        <v>low</v>
      </c>
    </row>
    <row r="566" spans="1:10" x14ac:dyDescent="0.25">
      <c r="A566">
        <v>3898</v>
      </c>
      <c r="B566" t="s">
        <v>347</v>
      </c>
      <c r="C566" t="s">
        <v>889</v>
      </c>
      <c r="D566" t="s">
        <v>390</v>
      </c>
      <c r="E566">
        <v>100</v>
      </c>
      <c r="F566">
        <f>(E566 - MEDIAN(E:E)) / (QUARTILE(E:E, 3) - QUARTILE(E:E, 1))</f>
        <v>0.77245641138821453</v>
      </c>
      <c r="G566">
        <f>(IF(F566&lt;0,1,2))</f>
        <v>2</v>
      </c>
      <c r="H566" t="str">
        <f>(IF(G566=1,"High","Low"))</f>
        <v>Low</v>
      </c>
      <c r="I566">
        <f>(IF(F566&lt;-0.2,1,IF(F566&lt;0.2,2,3)))</f>
        <v>3</v>
      </c>
      <c r="J566" t="str">
        <f>(IF(I566=1,"High",IF(I566=2,"medium","low")))</f>
        <v>low</v>
      </c>
    </row>
    <row r="567" spans="1:10" x14ac:dyDescent="0.25">
      <c r="A567">
        <v>1584</v>
      </c>
      <c r="B567" t="s">
        <v>231</v>
      </c>
      <c r="C567" t="s">
        <v>889</v>
      </c>
      <c r="D567" t="s">
        <v>72</v>
      </c>
      <c r="E567">
        <v>100</v>
      </c>
      <c r="F567">
        <f>(E567 - MEDIAN(E:E)) / (QUARTILE(E:E, 3) - QUARTILE(E:E, 1))</f>
        <v>0.77245641138821453</v>
      </c>
      <c r="G567">
        <f>(IF(F567&lt;0,1,2))</f>
        <v>2</v>
      </c>
      <c r="H567" t="str">
        <f>(IF(G567=1,"High","Low"))</f>
        <v>Low</v>
      </c>
      <c r="I567">
        <f>(IF(F567&lt;-0.2,1,IF(F567&lt;0.2,2,3)))</f>
        <v>3</v>
      </c>
      <c r="J567" t="str">
        <f>(IF(I567=1,"High",IF(I567=2,"medium","low")))</f>
        <v>low</v>
      </c>
    </row>
    <row r="568" spans="1:10" x14ac:dyDescent="0.25">
      <c r="A568">
        <v>17030</v>
      </c>
      <c r="B568" t="s">
        <v>884</v>
      </c>
      <c r="C568" t="s">
        <v>889</v>
      </c>
      <c r="D568" t="s">
        <v>915</v>
      </c>
      <c r="E568">
        <v>100</v>
      </c>
      <c r="F568">
        <f>(E568 - MEDIAN(E:E)) / (QUARTILE(E:E, 3) - QUARTILE(E:E, 1))</f>
        <v>0.77245641138821453</v>
      </c>
      <c r="G568">
        <f>(IF(F568&lt;0,1,2))</f>
        <v>2</v>
      </c>
      <c r="H568" t="str">
        <f>(IF(G568=1,"High","Low"))</f>
        <v>Low</v>
      </c>
      <c r="I568">
        <f>(IF(F568&lt;-0.2,1,IF(F568&lt;0.2,2,3)))</f>
        <v>3</v>
      </c>
      <c r="J568" t="str">
        <f>(IF(I568=1,"High",IF(I568=2,"medium","low")))</f>
        <v>low</v>
      </c>
    </row>
    <row r="569" spans="1:10" x14ac:dyDescent="0.25">
      <c r="A569">
        <v>3895</v>
      </c>
      <c r="B569" t="s">
        <v>342</v>
      </c>
      <c r="C569" t="s">
        <v>889</v>
      </c>
      <c r="D569" t="s">
        <v>385</v>
      </c>
      <c r="E569">
        <v>100</v>
      </c>
      <c r="F569">
        <f>(E569 - MEDIAN(E:E)) / (QUARTILE(E:E, 3) - QUARTILE(E:E, 1))</f>
        <v>0.77245641138821453</v>
      </c>
      <c r="G569">
        <f>(IF(F569&lt;0,1,2))</f>
        <v>2</v>
      </c>
      <c r="H569" t="str">
        <f>(IF(G569=1,"High","Low"))</f>
        <v>Low</v>
      </c>
      <c r="I569">
        <f>(IF(F569&lt;-0.2,1,IF(F569&lt;0.2,2,3)))</f>
        <v>3</v>
      </c>
      <c r="J569" t="str">
        <f>(IF(I569=1,"High",IF(I569=2,"medium","low")))</f>
        <v>low</v>
      </c>
    </row>
    <row r="570" spans="1:10" x14ac:dyDescent="0.25">
      <c r="A570">
        <v>772</v>
      </c>
      <c r="B570" t="s">
        <v>578</v>
      </c>
      <c r="C570" t="s">
        <v>889</v>
      </c>
      <c r="D570" t="s">
        <v>782</v>
      </c>
      <c r="E570">
        <v>100</v>
      </c>
      <c r="F570">
        <f>(E570 - MEDIAN(E:E)) / (QUARTILE(E:E, 3) - QUARTILE(E:E, 1))</f>
        <v>0.77245641138821453</v>
      </c>
      <c r="G570">
        <f>(IF(F570&lt;0,1,2))</f>
        <v>2</v>
      </c>
      <c r="H570" t="str">
        <f>(IF(G570=1,"High","Low"))</f>
        <v>Low</v>
      </c>
      <c r="I570">
        <f>(IF(F570&lt;-0.2,1,IF(F570&lt;0.2,2,3)))</f>
        <v>3</v>
      </c>
      <c r="J570" t="str">
        <f>(IF(I570=1,"High",IF(I570=2,"medium","low")))</f>
        <v>low</v>
      </c>
    </row>
    <row r="571" spans="1:10" x14ac:dyDescent="0.25">
      <c r="A571">
        <v>1325</v>
      </c>
      <c r="B571" t="s">
        <v>574</v>
      </c>
      <c r="C571" t="s">
        <v>889</v>
      </c>
      <c r="D571" t="s">
        <v>778</v>
      </c>
      <c r="E571">
        <v>100</v>
      </c>
      <c r="F571">
        <f>(E571 - MEDIAN(E:E)) / (QUARTILE(E:E, 3) - QUARTILE(E:E, 1))</f>
        <v>0.77245641138821453</v>
      </c>
      <c r="G571">
        <f>(IF(F571&lt;0,1,2))</f>
        <v>2</v>
      </c>
      <c r="H571" t="str">
        <f>(IF(G571=1,"High","Low"))</f>
        <v>Low</v>
      </c>
      <c r="I571">
        <f>(IF(F571&lt;-0.2,1,IF(F571&lt;0.2,2,3)))</f>
        <v>3</v>
      </c>
      <c r="J571" t="str">
        <f>(IF(I571=1,"High",IF(I571=2,"medium","low")))</f>
        <v>low</v>
      </c>
    </row>
    <row r="572" spans="1:10" x14ac:dyDescent="0.25">
      <c r="A572">
        <v>3918</v>
      </c>
      <c r="B572" t="s">
        <v>575</v>
      </c>
      <c r="C572" t="s">
        <v>889</v>
      </c>
      <c r="D572" t="s">
        <v>779</v>
      </c>
      <c r="E572">
        <v>100</v>
      </c>
      <c r="F572">
        <f>(E572 - MEDIAN(E:E)) / (QUARTILE(E:E, 3) - QUARTILE(E:E, 1))</f>
        <v>0.77245641138821453</v>
      </c>
      <c r="G572">
        <f>(IF(F572&lt;0,1,2))</f>
        <v>2</v>
      </c>
      <c r="H572" t="str">
        <f>(IF(G572=1,"High","Low"))</f>
        <v>Low</v>
      </c>
      <c r="I572">
        <f>(IF(F572&lt;-0.2,1,IF(F572&lt;0.2,2,3)))</f>
        <v>3</v>
      </c>
      <c r="J572" t="str">
        <f>(IF(I572=1,"High",IF(I572=2,"medium","low")))</f>
        <v>low</v>
      </c>
    </row>
    <row r="573" spans="1:10" x14ac:dyDescent="0.25">
      <c r="A573">
        <v>1337</v>
      </c>
      <c r="B573" t="s">
        <v>576</v>
      </c>
      <c r="C573" t="s">
        <v>889</v>
      </c>
      <c r="D573" t="s">
        <v>780</v>
      </c>
      <c r="E573">
        <v>100</v>
      </c>
      <c r="F573">
        <f>(E573 - MEDIAN(E:E)) / (QUARTILE(E:E, 3) - QUARTILE(E:E, 1))</f>
        <v>0.77245641138821453</v>
      </c>
      <c r="G573">
        <f>(IF(F573&lt;0,1,2))</f>
        <v>2</v>
      </c>
      <c r="H573" t="str">
        <f>(IF(G573=1,"High","Low"))</f>
        <v>Low</v>
      </c>
      <c r="I573">
        <f>(IF(F573&lt;-0.2,1,IF(F573&lt;0.2,2,3)))</f>
        <v>3</v>
      </c>
      <c r="J573" t="str">
        <f>(IF(I573=1,"High",IF(I573=2,"medium","low")))</f>
        <v>low</v>
      </c>
    </row>
    <row r="574" spans="1:10" x14ac:dyDescent="0.25">
      <c r="A574">
        <v>3920</v>
      </c>
      <c r="B574" t="s">
        <v>577</v>
      </c>
      <c r="C574" t="s">
        <v>889</v>
      </c>
      <c r="D574" t="s">
        <v>781</v>
      </c>
      <c r="E574">
        <v>100</v>
      </c>
      <c r="F574">
        <f>(E574 - MEDIAN(E:E)) / (QUARTILE(E:E, 3) - QUARTILE(E:E, 1))</f>
        <v>0.77245641138821453</v>
      </c>
      <c r="G574">
        <f>(IF(F574&lt;0,1,2))</f>
        <v>2</v>
      </c>
      <c r="H574" t="str">
        <f>(IF(G574=1,"High","Low"))</f>
        <v>Low</v>
      </c>
      <c r="I574">
        <f>(IF(F574&lt;-0.2,1,IF(F574&lt;0.2,2,3)))</f>
        <v>3</v>
      </c>
      <c r="J574" t="str">
        <f>(IF(I574=1,"High",IF(I574=2,"medium","low")))</f>
        <v>low</v>
      </c>
    </row>
    <row r="575" spans="1:10" x14ac:dyDescent="0.25">
      <c r="A575">
        <v>1632</v>
      </c>
      <c r="B575" t="s">
        <v>344</v>
      </c>
      <c r="C575" t="s">
        <v>889</v>
      </c>
      <c r="D575" t="s">
        <v>387</v>
      </c>
      <c r="E575">
        <v>100</v>
      </c>
      <c r="F575">
        <f>(E575 - MEDIAN(E:E)) / (QUARTILE(E:E, 3) - QUARTILE(E:E, 1))</f>
        <v>0.77245641138821453</v>
      </c>
      <c r="G575">
        <f>(IF(F575&lt;0,1,2))</f>
        <v>2</v>
      </c>
      <c r="H575" t="str">
        <f>(IF(G575=1,"High","Low"))</f>
        <v>Low</v>
      </c>
      <c r="I575">
        <f>(IF(F575&lt;-0.2,1,IF(F575&lt;0.2,2,3)))</f>
        <v>3</v>
      </c>
      <c r="J575" t="str">
        <f>(IF(I575=1,"High",IF(I575=2,"medium","low")))</f>
        <v>low</v>
      </c>
    </row>
    <row r="576" spans="1:10" x14ac:dyDescent="0.25">
      <c r="A576">
        <v>3919</v>
      </c>
      <c r="B576" t="s">
        <v>579</v>
      </c>
      <c r="C576" t="s">
        <v>889</v>
      </c>
      <c r="D576" t="s">
        <v>783</v>
      </c>
      <c r="E576">
        <v>100</v>
      </c>
      <c r="F576">
        <f>(E576 - MEDIAN(E:E)) / (QUARTILE(E:E, 3) - QUARTILE(E:E, 1))</f>
        <v>0.77245641138821453</v>
      </c>
      <c r="G576">
        <f>(IF(F576&lt;0,1,2))</f>
        <v>2</v>
      </c>
      <c r="H576" t="str">
        <f>(IF(G576=1,"High","Low"))</f>
        <v>Low</v>
      </c>
      <c r="I576">
        <f>(IF(F576&lt;-0.2,1,IF(F576&lt;0.2,2,3)))</f>
        <v>3</v>
      </c>
      <c r="J576" t="str">
        <f>(IF(I576=1,"High",IF(I576=2,"medium","low")))</f>
        <v>low</v>
      </c>
    </row>
    <row r="577" spans="1:10" x14ac:dyDescent="0.25">
      <c r="A577">
        <v>1257</v>
      </c>
      <c r="B577" t="s">
        <v>550</v>
      </c>
      <c r="C577" t="s">
        <v>889</v>
      </c>
      <c r="D577" t="s">
        <v>757</v>
      </c>
      <c r="E577">
        <v>100</v>
      </c>
      <c r="F577">
        <f>(E577 - MEDIAN(E:E)) / (QUARTILE(E:E, 3) - QUARTILE(E:E, 1))</f>
        <v>0.77245641138821453</v>
      </c>
      <c r="G577">
        <f>(IF(F577&lt;0,1,2))</f>
        <v>2</v>
      </c>
      <c r="H577" t="str">
        <f>(IF(G577=1,"High","Low"))</f>
        <v>Low</v>
      </c>
      <c r="I577">
        <f>(IF(F577&lt;-0.2,1,IF(F577&lt;0.2,2,3)))</f>
        <v>3</v>
      </c>
      <c r="J577" t="str">
        <f>(IF(I577=1,"High",IF(I577=2,"medium","low")))</f>
        <v>low</v>
      </c>
    </row>
    <row r="578" spans="1:10" x14ac:dyDescent="0.25">
      <c r="A578">
        <v>505</v>
      </c>
      <c r="B578" t="s">
        <v>580</v>
      </c>
      <c r="C578" t="s">
        <v>889</v>
      </c>
      <c r="D578" t="s">
        <v>784</v>
      </c>
      <c r="E578">
        <v>100</v>
      </c>
      <c r="F578">
        <f>(E578 - MEDIAN(E:E)) / (QUARTILE(E:E, 3) - QUARTILE(E:E, 1))</f>
        <v>0.77245641138821453</v>
      </c>
      <c r="G578">
        <f>(IF(F578&lt;0,1,2))</f>
        <v>2</v>
      </c>
      <c r="H578" t="str">
        <f>(IF(G578=1,"High","Low"))</f>
        <v>Low</v>
      </c>
      <c r="I578">
        <f>(IF(F578&lt;-0.2,1,IF(F578&lt;0.2,2,3)))</f>
        <v>3</v>
      </c>
      <c r="J578" t="str">
        <f>(IF(I578=1,"High",IF(I578=2,"medium","low")))</f>
        <v>low</v>
      </c>
    </row>
    <row r="579" spans="1:10" x14ac:dyDescent="0.25">
      <c r="A579">
        <v>3897</v>
      </c>
      <c r="B579" t="s">
        <v>345</v>
      </c>
      <c r="C579" t="s">
        <v>889</v>
      </c>
      <c r="D579" t="s">
        <v>388</v>
      </c>
      <c r="E579">
        <v>100</v>
      </c>
      <c r="F579">
        <f>(E579 - MEDIAN(E:E)) / (QUARTILE(E:E, 3) - QUARTILE(E:E, 1))</f>
        <v>0.77245641138821453</v>
      </c>
      <c r="G579">
        <f>(IF(F579&lt;0,1,2))</f>
        <v>2</v>
      </c>
      <c r="H579" t="str">
        <f>(IF(G579=1,"High","Low"))</f>
        <v>Low</v>
      </c>
      <c r="I579">
        <f>(IF(F579&lt;-0.2,1,IF(F579&lt;0.2,2,3)))</f>
        <v>3</v>
      </c>
      <c r="J579" t="str">
        <f>(IF(I579=1,"High",IF(I579=2,"medium","low")))</f>
        <v>low</v>
      </c>
    </row>
    <row r="580" spans="1:10" x14ac:dyDescent="0.25">
      <c r="A580">
        <v>2976</v>
      </c>
      <c r="B580" t="s">
        <v>584</v>
      </c>
      <c r="C580" t="s">
        <v>889</v>
      </c>
      <c r="D580" t="s">
        <v>788</v>
      </c>
      <c r="E580">
        <v>100</v>
      </c>
      <c r="F580">
        <f>(E580 - MEDIAN(E:E)) / (QUARTILE(E:E, 3) - QUARTILE(E:E, 1))</f>
        <v>0.77245641138821453</v>
      </c>
      <c r="G580">
        <f>(IF(F580&lt;0,1,2))</f>
        <v>2</v>
      </c>
      <c r="H580" t="str">
        <f>(IF(G580=1,"High","Low"))</f>
        <v>Low</v>
      </c>
      <c r="I580">
        <f>(IF(F580&lt;-0.2,1,IF(F580&lt;0.2,2,3)))</f>
        <v>3</v>
      </c>
      <c r="J580" t="str">
        <f>(IF(I580=1,"High",IF(I580=2,"medium","low")))</f>
        <v>low</v>
      </c>
    </row>
    <row r="581" spans="1:10" x14ac:dyDescent="0.25">
      <c r="A581">
        <v>17031</v>
      </c>
      <c r="B581" t="s">
        <v>885</v>
      </c>
      <c r="C581" t="s">
        <v>889</v>
      </c>
      <c r="D581" t="s">
        <v>916</v>
      </c>
      <c r="E581">
        <v>100</v>
      </c>
      <c r="F581">
        <f>(E581 - MEDIAN(E:E)) / (QUARTILE(E:E, 3) - QUARTILE(E:E, 1))</f>
        <v>0.77245641138821453</v>
      </c>
      <c r="G581">
        <f>(IF(F581&lt;0,1,2))</f>
        <v>2</v>
      </c>
      <c r="H581" t="str">
        <f>(IF(G581=1,"High","Low"))</f>
        <v>Low</v>
      </c>
      <c r="I581">
        <f>(IF(F581&lt;-0.2,1,IF(F581&lt;0.2,2,3)))</f>
        <v>3</v>
      </c>
      <c r="J581" t="str">
        <f>(IF(I581=1,"High",IF(I581=2,"medium","low")))</f>
        <v>low</v>
      </c>
    </row>
    <row r="582" spans="1:10" x14ac:dyDescent="0.25">
      <c r="A582">
        <v>13804</v>
      </c>
      <c r="B582" t="s">
        <v>289</v>
      </c>
      <c r="C582" t="s">
        <v>889</v>
      </c>
      <c r="D582" t="s">
        <v>126</v>
      </c>
      <c r="E582">
        <v>100.19499999999999</v>
      </c>
      <c r="F582">
        <f>(E582 - MEDIAN(E:E)) / (QUARTILE(E:E, 3) - QUARTILE(E:E, 1))</f>
        <v>0.7746082542485101</v>
      </c>
      <c r="G582">
        <f>(IF(F582&lt;0,1,2))</f>
        <v>2</v>
      </c>
      <c r="H582" t="str">
        <f>(IF(G582=1,"High","Low"))</f>
        <v>Low</v>
      </c>
      <c r="I582">
        <f>(IF(F582&lt;-0.2,1,IF(F582&lt;0.2,2,3)))</f>
        <v>3</v>
      </c>
      <c r="J582" t="str">
        <f>(IF(I582=1,"High",IF(I582=2,"medium","low")))</f>
        <v>low</v>
      </c>
    </row>
    <row r="583" spans="1:10" x14ac:dyDescent="0.25">
      <c r="A583">
        <v>3717</v>
      </c>
      <c r="B583" t="s">
        <v>590</v>
      </c>
      <c r="C583" t="s">
        <v>856</v>
      </c>
      <c r="D583" t="s">
        <v>794</v>
      </c>
      <c r="E583">
        <v>100.378</v>
      </c>
      <c r="F583">
        <f>(E583 - MEDIAN(E:E)) / (QUARTILE(E:E, 3) - QUARTILE(E:E, 1))</f>
        <v>0.77662767600971083</v>
      </c>
      <c r="G583">
        <f>(IF(F583&lt;0,1,2))</f>
        <v>2</v>
      </c>
      <c r="H583" t="str">
        <f>(IF(G583=1,"High","Low"))</f>
        <v>Low</v>
      </c>
      <c r="I583">
        <f>(IF(F583&lt;-0.2,1,IF(F583&lt;0.2,2,3)))</f>
        <v>3</v>
      </c>
      <c r="J583" t="str">
        <f>(IF(I583=1,"High",IF(I583=2,"medium","low")))</f>
        <v>low</v>
      </c>
    </row>
    <row r="584" spans="1:10" x14ac:dyDescent="0.25">
      <c r="A584">
        <v>4136</v>
      </c>
      <c r="B584" t="s">
        <v>591</v>
      </c>
      <c r="C584" t="s">
        <v>856</v>
      </c>
      <c r="D584" t="s">
        <v>795</v>
      </c>
      <c r="E584">
        <v>101.07899999999999</v>
      </c>
      <c r="F584">
        <f>(E584 - MEDIAN(E:E)) / (QUARTILE(E:E, 3) - QUARTILE(E:E, 1))</f>
        <v>0.78436327521518423</v>
      </c>
      <c r="G584">
        <f>(IF(F584&lt;0,1,2))</f>
        <v>2</v>
      </c>
      <c r="H584" t="str">
        <f>(IF(G584=1,"High","Low"))</f>
        <v>Low</v>
      </c>
      <c r="I584">
        <f>(IF(F584&lt;-0.2,1,IF(F584&lt;0.2,2,3)))</f>
        <v>3</v>
      </c>
      <c r="J584" t="str">
        <f>(IF(I584=1,"High",IF(I584=2,"medium","low")))</f>
        <v>low</v>
      </c>
    </row>
    <row r="585" spans="1:10" x14ac:dyDescent="0.25">
      <c r="A585">
        <v>16194</v>
      </c>
      <c r="B585" t="s">
        <v>302</v>
      </c>
      <c r="C585" t="s">
        <v>319</v>
      </c>
      <c r="D585" t="s">
        <v>139</v>
      </c>
      <c r="E585">
        <v>101.845</v>
      </c>
      <c r="F585">
        <f>(E585 - MEDIAN(E:E)) / (QUARTILE(E:E, 3) - QUARTILE(E:E, 1))</f>
        <v>0.79281615537408956</v>
      </c>
      <c r="G585">
        <f>(IF(F585&lt;0,1,2))</f>
        <v>2</v>
      </c>
      <c r="H585" t="str">
        <f>(IF(G585=1,"High","Low"))</f>
        <v>Low</v>
      </c>
      <c r="I585">
        <f>(IF(F585&lt;-0.2,1,IF(F585&lt;0.2,2,3)))</f>
        <v>3</v>
      </c>
      <c r="J585" t="str">
        <f>(IF(I585=1,"High",IF(I585=2,"medium","low")))</f>
        <v>low</v>
      </c>
    </row>
    <row r="586" spans="1:10" x14ac:dyDescent="0.25">
      <c r="A586">
        <v>5102</v>
      </c>
      <c r="B586" t="s">
        <v>592</v>
      </c>
      <c r="C586" t="s">
        <v>856</v>
      </c>
      <c r="D586" t="s">
        <v>796</v>
      </c>
      <c r="E586">
        <v>106.27800000000001</v>
      </c>
      <c r="F586">
        <f>(E586 - MEDIAN(E:E)) / (QUARTILE(E:E, 3) - QUARTILE(E:E, 1))</f>
        <v>0.84173471639814612</v>
      </c>
      <c r="G586">
        <f>(IF(F586&lt;0,1,2))</f>
        <v>2</v>
      </c>
      <c r="H586" t="str">
        <f>(IF(G586=1,"High","Low"))</f>
        <v>Low</v>
      </c>
      <c r="I586">
        <f>(IF(F586&lt;-0.2,1,IF(F586&lt;0.2,2,3)))</f>
        <v>3</v>
      </c>
      <c r="J586" t="str">
        <f>(IF(I586=1,"High",IF(I586=2,"medium","low")))</f>
        <v>low</v>
      </c>
    </row>
    <row r="587" spans="1:10" x14ac:dyDescent="0.25">
      <c r="A587">
        <v>3232</v>
      </c>
      <c r="B587" t="s">
        <v>593</v>
      </c>
      <c r="C587" t="s">
        <v>856</v>
      </c>
      <c r="D587" t="s">
        <v>797</v>
      </c>
      <c r="E587">
        <v>107.53400000000001</v>
      </c>
      <c r="F587">
        <f>(E587 - MEDIAN(E:E)) / (QUARTILE(E:E, 3) - QUARTILE(E:E, 1))</f>
        <v>0.85559479143676898</v>
      </c>
      <c r="G587">
        <f>(IF(F587&lt;0,1,2))</f>
        <v>2</v>
      </c>
      <c r="H587" t="str">
        <f>(IF(G587=1,"High","Low"))</f>
        <v>Low</v>
      </c>
      <c r="I587">
        <f>(IF(F587&lt;-0.2,1,IF(F587&lt;0.2,2,3)))</f>
        <v>3</v>
      </c>
      <c r="J587" t="str">
        <f>(IF(I587=1,"High",IF(I587=2,"medium","low")))</f>
        <v>low</v>
      </c>
    </row>
    <row r="588" spans="1:10" x14ac:dyDescent="0.25">
      <c r="A588">
        <v>3348</v>
      </c>
      <c r="B588" t="s">
        <v>597</v>
      </c>
      <c r="C588" t="s">
        <v>889</v>
      </c>
      <c r="D588" t="s">
        <v>801</v>
      </c>
      <c r="E588">
        <v>107.877</v>
      </c>
      <c r="F588">
        <f>(E588 - MEDIAN(E:E)) / (QUARTILE(E:E, 3) - QUARTILE(E:E, 1))</f>
        <v>0.85937982785257105</v>
      </c>
      <c r="G588">
        <f>(IF(F588&lt;0,1,2))</f>
        <v>2</v>
      </c>
      <c r="H588" t="str">
        <f>(IF(G588=1,"High","Low"))</f>
        <v>Low</v>
      </c>
      <c r="I588">
        <f>(IF(F588&lt;-0.2,1,IF(F588&lt;0.2,2,3)))</f>
        <v>3</v>
      </c>
      <c r="J588" t="str">
        <f>(IF(I588=1,"High",IF(I588=2,"medium","low")))</f>
        <v>low</v>
      </c>
    </row>
    <row r="589" spans="1:10" x14ac:dyDescent="0.25">
      <c r="A589">
        <v>8893</v>
      </c>
      <c r="B589" t="s">
        <v>594</v>
      </c>
      <c r="C589" t="s">
        <v>856</v>
      </c>
      <c r="D589" t="s">
        <v>798</v>
      </c>
      <c r="E589">
        <v>108.877</v>
      </c>
      <c r="F589">
        <f>(E589 - MEDIAN(E:E)) / (QUARTILE(E:E, 3) - QUARTILE(E:E, 1))</f>
        <v>0.87041491944383131</v>
      </c>
      <c r="G589">
        <f>(IF(F589&lt;0,1,2))</f>
        <v>2</v>
      </c>
      <c r="H589" t="str">
        <f>(IF(G589=1,"High","Low"))</f>
        <v>Low</v>
      </c>
      <c r="I589">
        <f>(IF(F589&lt;-0.2,1,IF(F589&lt;0.2,2,3)))</f>
        <v>3</v>
      </c>
      <c r="J589" t="str">
        <f>(IF(I589=1,"High",IF(I589=2,"medium","low")))</f>
        <v>low</v>
      </c>
    </row>
    <row r="590" spans="1:10" x14ac:dyDescent="0.25">
      <c r="A590">
        <v>1668</v>
      </c>
      <c r="B590" t="s">
        <v>303</v>
      </c>
      <c r="C590" t="s">
        <v>319</v>
      </c>
      <c r="D590" t="s">
        <v>140</v>
      </c>
      <c r="E590">
        <v>110</v>
      </c>
      <c r="F590">
        <f>(E590 - MEDIAN(E:E)) / (QUARTILE(E:E, 3) - QUARTILE(E:E, 1))</f>
        <v>0.88280732730081657</v>
      </c>
      <c r="G590">
        <f>(IF(F590&lt;0,1,2))</f>
        <v>2</v>
      </c>
      <c r="H590" t="str">
        <f>(IF(G590=1,"High","Low"))</f>
        <v>Low</v>
      </c>
      <c r="I590">
        <f>(IF(F590&lt;-0.2,1,IF(F590&lt;0.2,2,3)))</f>
        <v>3</v>
      </c>
      <c r="J590" t="str">
        <f>(IF(I590=1,"High",IF(I590=2,"medium","low")))</f>
        <v>low</v>
      </c>
    </row>
    <row r="591" spans="1:10" x14ac:dyDescent="0.25">
      <c r="A591">
        <v>6613</v>
      </c>
      <c r="B591" t="s">
        <v>348</v>
      </c>
      <c r="C591" t="s">
        <v>406</v>
      </c>
      <c r="D591" t="s">
        <v>391</v>
      </c>
      <c r="E591">
        <v>110.514</v>
      </c>
      <c r="F591">
        <f>(E591 - MEDIAN(E:E)) / (QUARTILE(E:E, 3) - QUARTILE(E:E, 1))</f>
        <v>0.88847936437872421</v>
      </c>
      <c r="G591">
        <f>(IF(F591&lt;0,1,2))</f>
        <v>2</v>
      </c>
      <c r="H591" t="str">
        <f>(IF(G591=1,"High","Low"))</f>
        <v>Low</v>
      </c>
      <c r="I591">
        <f>(IF(F591&lt;-0.2,1,IF(F591&lt;0.2,2,3)))</f>
        <v>3</v>
      </c>
      <c r="J591" t="str">
        <f>(IF(I591=1,"High",IF(I591=2,"medium","low")))</f>
        <v>low</v>
      </c>
    </row>
    <row r="592" spans="1:10" x14ac:dyDescent="0.25">
      <c r="A592">
        <v>6613</v>
      </c>
      <c r="B592" t="s">
        <v>348</v>
      </c>
      <c r="C592" t="s">
        <v>856</v>
      </c>
      <c r="D592" t="s">
        <v>391</v>
      </c>
      <c r="E592">
        <v>110.514</v>
      </c>
      <c r="F592">
        <f>(E592 - MEDIAN(E:E)) / (QUARTILE(E:E, 3) - QUARTILE(E:E, 1))</f>
        <v>0.88847936437872421</v>
      </c>
      <c r="G592">
        <f>(IF(F592&lt;0,1,2))</f>
        <v>2</v>
      </c>
      <c r="H592" t="str">
        <f>(IF(G592=1,"High","Low"))</f>
        <v>Low</v>
      </c>
      <c r="I592">
        <f>(IF(F592&lt;-0.2,1,IF(F592&lt;0.2,2,3)))</f>
        <v>3</v>
      </c>
      <c r="J592" t="str">
        <f>(IF(I592=1,"High",IF(I592=2,"medium","low")))</f>
        <v>low</v>
      </c>
    </row>
    <row r="593" spans="1:10" x14ac:dyDescent="0.25">
      <c r="A593">
        <v>1431</v>
      </c>
      <c r="B593" t="s">
        <v>595</v>
      </c>
      <c r="C593" t="s">
        <v>856</v>
      </c>
      <c r="D593" t="s">
        <v>799</v>
      </c>
      <c r="E593">
        <v>114</v>
      </c>
      <c r="F593">
        <f>(E593 - MEDIAN(E:E)) / (QUARTILE(E:E, 3) - QUARTILE(E:E, 1))</f>
        <v>0.92694769366585739</v>
      </c>
      <c r="G593">
        <f>(IF(F593&lt;0,1,2))</f>
        <v>2</v>
      </c>
      <c r="H593" t="str">
        <f>(IF(G593=1,"High","Low"))</f>
        <v>Low</v>
      </c>
      <c r="I593">
        <f>(IF(F593&lt;-0.2,1,IF(F593&lt;0.2,2,3)))</f>
        <v>3</v>
      </c>
      <c r="J593" t="str">
        <f>(IF(I593=1,"High",IF(I593=2,"medium","low")))</f>
        <v>low</v>
      </c>
    </row>
    <row r="594" spans="1:10" x14ac:dyDescent="0.25">
      <c r="A594">
        <v>1578</v>
      </c>
      <c r="B594" t="s">
        <v>304</v>
      </c>
      <c r="C594" t="s">
        <v>319</v>
      </c>
      <c r="D594" t="s">
        <v>141</v>
      </c>
      <c r="E594">
        <v>120</v>
      </c>
      <c r="F594">
        <f>(E594 - MEDIAN(E:E)) / (QUARTILE(E:E, 3) - QUARTILE(E:E, 1))</f>
        <v>0.99315824321341861</v>
      </c>
      <c r="G594">
        <f>(IF(F594&lt;0,1,2))</f>
        <v>2</v>
      </c>
      <c r="H594" t="str">
        <f>(IF(G594=1,"High","Low"))</f>
        <v>Low</v>
      </c>
      <c r="I594">
        <f>(IF(F594&lt;-0.2,1,IF(F594&lt;0.2,2,3)))</f>
        <v>3</v>
      </c>
      <c r="J594" t="str">
        <f>(IF(I594=1,"High",IF(I594=2,"medium","low")))</f>
        <v>low</v>
      </c>
    </row>
    <row r="595" spans="1:10" x14ac:dyDescent="0.25">
      <c r="A595">
        <v>9157</v>
      </c>
      <c r="B595" t="s">
        <v>473</v>
      </c>
      <c r="C595" t="s">
        <v>920</v>
      </c>
      <c r="D595" t="s">
        <v>682</v>
      </c>
      <c r="E595">
        <v>121.051</v>
      </c>
      <c r="F595">
        <f>(E595 - MEDIAN(E:E)) / (QUARTILE(E:E, 3) - QUARTILE(E:E, 1))</f>
        <v>1.0047561244758332</v>
      </c>
      <c r="G595">
        <f>(IF(F595&lt;0,1,2))</f>
        <v>2</v>
      </c>
      <c r="H595" t="str">
        <f>(IF(G595=1,"High","Low"))</f>
        <v>Low</v>
      </c>
      <c r="I595">
        <f>(IF(F595&lt;-0.2,1,IF(F595&lt;0.2,2,3)))</f>
        <v>3</v>
      </c>
      <c r="J595" t="str">
        <f>(IF(I595=1,"High",IF(I595=2,"medium","low")))</f>
        <v>low</v>
      </c>
    </row>
    <row r="596" spans="1:10" x14ac:dyDescent="0.25">
      <c r="A596">
        <v>14831</v>
      </c>
      <c r="B596" t="s">
        <v>596</v>
      </c>
      <c r="C596" t="s">
        <v>856</v>
      </c>
      <c r="D596" t="s">
        <v>800</v>
      </c>
      <c r="E596">
        <v>124.08199999999999</v>
      </c>
      <c r="F596">
        <f>(E596 - MEDIAN(E:E)) / (QUARTILE(E:E, 3) - QUARTILE(E:E, 1))</f>
        <v>1.0382034870889427</v>
      </c>
      <c r="G596">
        <f>(IF(F596&lt;0,1,2))</f>
        <v>2</v>
      </c>
      <c r="H596" t="str">
        <f>(IF(G596=1,"High","Low"))</f>
        <v>Low</v>
      </c>
      <c r="I596">
        <f>(IF(F596&lt;-0.2,1,IF(F596&lt;0.2,2,3)))</f>
        <v>3</v>
      </c>
      <c r="J596" t="str">
        <f>(IF(I596=1,"High",IF(I596=2,"medium","low")))</f>
        <v>low</v>
      </c>
    </row>
    <row r="597" spans="1:10" x14ac:dyDescent="0.25">
      <c r="A597">
        <v>3348</v>
      </c>
      <c r="B597" t="s">
        <v>597</v>
      </c>
      <c r="C597" t="s">
        <v>856</v>
      </c>
      <c r="D597" t="s">
        <v>801</v>
      </c>
      <c r="E597">
        <v>125.137</v>
      </c>
      <c r="F597">
        <f>(E597 - MEDIAN(E:E)) / (QUARTILE(E:E, 3) - QUARTILE(E:E, 1))</f>
        <v>1.0498455087177223</v>
      </c>
      <c r="G597">
        <f>(IF(F597&lt;0,1,2))</f>
        <v>2</v>
      </c>
      <c r="H597" t="str">
        <f>(IF(G597=1,"High","Low"))</f>
        <v>Low</v>
      </c>
      <c r="I597">
        <f>(IF(F597&lt;-0.2,1,IF(F597&lt;0.2,2,3)))</f>
        <v>3</v>
      </c>
      <c r="J597" t="str">
        <f>(IF(I597=1,"High",IF(I597=2,"medium","low")))</f>
        <v>low</v>
      </c>
    </row>
    <row r="598" spans="1:10" x14ac:dyDescent="0.25">
      <c r="A598">
        <v>8708</v>
      </c>
      <c r="B598" t="s">
        <v>598</v>
      </c>
      <c r="C598" t="s">
        <v>856</v>
      </c>
      <c r="D598" t="s">
        <v>802</v>
      </c>
      <c r="E598">
        <v>125.759</v>
      </c>
      <c r="F598">
        <f>(E598 - MEDIAN(E:E)) / (QUARTILE(E:E, 3) - QUARTILE(E:E, 1))</f>
        <v>1.0567093356874862</v>
      </c>
      <c r="G598">
        <f>(IF(F598&lt;0,1,2))</f>
        <v>2</v>
      </c>
      <c r="H598" t="str">
        <f>(IF(G598=1,"High","Low"))</f>
        <v>Low</v>
      </c>
      <c r="I598">
        <f>(IF(F598&lt;-0.2,1,IF(F598&lt;0.2,2,3)))</f>
        <v>3</v>
      </c>
      <c r="J598" t="str">
        <f>(IF(I598=1,"High",IF(I598=2,"medium","low")))</f>
        <v>low</v>
      </c>
    </row>
    <row r="599" spans="1:10" x14ac:dyDescent="0.25">
      <c r="A599">
        <v>5383</v>
      </c>
      <c r="B599" t="s">
        <v>349</v>
      </c>
      <c r="C599" t="s">
        <v>406</v>
      </c>
      <c r="D599" t="s">
        <v>392</v>
      </c>
      <c r="E599">
        <v>128</v>
      </c>
      <c r="F599">
        <f>(E599 - MEDIAN(E:E)) / (QUARTILE(E:E, 3) - QUARTILE(E:E, 1))</f>
        <v>1.0814389759435004</v>
      </c>
      <c r="G599">
        <f>(IF(F599&lt;0,1,2))</f>
        <v>2</v>
      </c>
      <c r="H599" t="str">
        <f>(IF(G599=1,"High","Low"))</f>
        <v>Low</v>
      </c>
      <c r="I599">
        <f>(IF(F599&lt;-0.2,1,IF(F599&lt;0.2,2,3)))</f>
        <v>3</v>
      </c>
      <c r="J599" t="str">
        <f>(IF(I599=1,"High",IF(I599=2,"medium","low")))</f>
        <v>low</v>
      </c>
    </row>
    <row r="600" spans="1:10" x14ac:dyDescent="0.25">
      <c r="A600">
        <v>5390</v>
      </c>
      <c r="B600" t="s">
        <v>350</v>
      </c>
      <c r="C600" t="s">
        <v>406</v>
      </c>
      <c r="D600" t="s">
        <v>393</v>
      </c>
      <c r="E600">
        <v>128</v>
      </c>
      <c r="F600">
        <f>(E600 - MEDIAN(E:E)) / (QUARTILE(E:E, 3) - QUARTILE(E:E, 1))</f>
        <v>1.0814389759435004</v>
      </c>
      <c r="G600">
        <f>(IF(F600&lt;0,1,2))</f>
        <v>2</v>
      </c>
      <c r="H600" t="str">
        <f>(IF(G600=1,"High","Low"))</f>
        <v>Low</v>
      </c>
      <c r="I600">
        <f>(IF(F600&lt;-0.2,1,IF(F600&lt;0.2,2,3)))</f>
        <v>3</v>
      </c>
      <c r="J600" t="str">
        <f>(IF(I600=1,"High",IF(I600=2,"medium","low")))</f>
        <v>low</v>
      </c>
    </row>
    <row r="601" spans="1:10" x14ac:dyDescent="0.25">
      <c r="A601">
        <v>5385</v>
      </c>
      <c r="B601" t="s">
        <v>351</v>
      </c>
      <c r="C601" t="s">
        <v>406</v>
      </c>
      <c r="D601" t="s">
        <v>394</v>
      </c>
      <c r="E601">
        <v>128</v>
      </c>
      <c r="F601">
        <f>(E601 - MEDIAN(E:E)) / (QUARTILE(E:E, 3) - QUARTILE(E:E, 1))</f>
        <v>1.0814389759435004</v>
      </c>
      <c r="G601">
        <f>(IF(F601&lt;0,1,2))</f>
        <v>2</v>
      </c>
      <c r="H601" t="str">
        <f>(IF(G601=1,"High","Low"))</f>
        <v>Low</v>
      </c>
      <c r="I601">
        <f>(IF(F601&lt;-0.2,1,IF(F601&lt;0.2,2,3)))</f>
        <v>3</v>
      </c>
      <c r="J601" t="str">
        <f>(IF(I601=1,"High",IF(I601=2,"medium","low")))</f>
        <v>low</v>
      </c>
    </row>
    <row r="602" spans="1:10" x14ac:dyDescent="0.25">
      <c r="A602">
        <v>20021</v>
      </c>
      <c r="B602" t="s">
        <v>599</v>
      </c>
      <c r="C602" t="s">
        <v>856</v>
      </c>
      <c r="D602" t="s">
        <v>803</v>
      </c>
      <c r="E602">
        <v>128</v>
      </c>
      <c r="F602">
        <f>(E602 - MEDIAN(E:E)) / (QUARTILE(E:E, 3) - QUARTILE(E:E, 1))</f>
        <v>1.0814389759435004</v>
      </c>
      <c r="G602">
        <f>(IF(F602&lt;0,1,2))</f>
        <v>2</v>
      </c>
      <c r="H602" t="str">
        <f>(IF(G602=1,"High","Low"))</f>
        <v>Low</v>
      </c>
      <c r="I602">
        <f>(IF(F602&lt;-0.2,1,IF(F602&lt;0.2,2,3)))</f>
        <v>3</v>
      </c>
      <c r="J602" t="str">
        <f>(IF(I602=1,"High",IF(I602=2,"medium","low")))</f>
        <v>low</v>
      </c>
    </row>
    <row r="603" spans="1:10" x14ac:dyDescent="0.25">
      <c r="A603">
        <v>19120</v>
      </c>
      <c r="B603" t="s">
        <v>886</v>
      </c>
      <c r="C603" t="s">
        <v>889</v>
      </c>
      <c r="D603" t="s">
        <v>917</v>
      </c>
      <c r="E603">
        <v>128</v>
      </c>
      <c r="F603">
        <f>(E603 - MEDIAN(E:E)) / (QUARTILE(E:E, 3) - QUARTILE(E:E, 1))</f>
        <v>1.0814389759435004</v>
      </c>
      <c r="G603">
        <f>(IF(F603&lt;0,1,2))</f>
        <v>2</v>
      </c>
      <c r="H603" t="str">
        <f>(IF(G603=1,"High","Low"))</f>
        <v>Low</v>
      </c>
      <c r="I603">
        <f>(IF(F603&lt;-0.2,1,IF(F603&lt;0.2,2,3)))</f>
        <v>3</v>
      </c>
      <c r="J603" t="str">
        <f>(IF(I603=1,"High",IF(I603=2,"medium","low")))</f>
        <v>low</v>
      </c>
    </row>
    <row r="604" spans="1:10" x14ac:dyDescent="0.25">
      <c r="A604">
        <v>16</v>
      </c>
      <c r="B604" t="s">
        <v>352</v>
      </c>
      <c r="C604" t="s">
        <v>406</v>
      </c>
      <c r="D604" t="s">
        <v>395</v>
      </c>
      <c r="E604">
        <v>128.15199999999999</v>
      </c>
      <c r="F604">
        <f>(E604 - MEDIAN(E:E)) / (QUARTILE(E:E, 3) - QUARTILE(E:E, 1))</f>
        <v>1.0831163098653718</v>
      </c>
      <c r="G604">
        <f>(IF(F604&lt;0,1,2))</f>
        <v>2</v>
      </c>
      <c r="H604" t="str">
        <f>(IF(G604=1,"High","Low"))</f>
        <v>Low</v>
      </c>
      <c r="I604">
        <f>(IF(F604&lt;-0.2,1,IF(F604&lt;0.2,2,3)))</f>
        <v>3</v>
      </c>
      <c r="J604" t="str">
        <f>(IF(I604=1,"High",IF(I604=2,"medium","low")))</f>
        <v>low</v>
      </c>
    </row>
    <row r="605" spans="1:10" x14ac:dyDescent="0.25">
      <c r="A605">
        <v>16</v>
      </c>
      <c r="B605" t="s">
        <v>352</v>
      </c>
      <c r="C605" t="s">
        <v>856</v>
      </c>
      <c r="D605" t="s">
        <v>395</v>
      </c>
      <c r="E605">
        <v>128.15199999999999</v>
      </c>
      <c r="F605">
        <f>(E605 - MEDIAN(E:E)) / (QUARTILE(E:E, 3) - QUARTILE(E:E, 1))</f>
        <v>1.0831163098653718</v>
      </c>
      <c r="G605">
        <f>(IF(F605&lt;0,1,2))</f>
        <v>2</v>
      </c>
      <c r="H605" t="str">
        <f>(IF(G605=1,"High","Low"))</f>
        <v>Low</v>
      </c>
      <c r="I605">
        <f>(IF(F605&lt;-0.2,1,IF(F605&lt;0.2,2,3)))</f>
        <v>3</v>
      </c>
      <c r="J605" t="str">
        <f>(IF(I605=1,"High",IF(I605=2,"medium","low")))</f>
        <v>low</v>
      </c>
    </row>
    <row r="606" spans="1:10" x14ac:dyDescent="0.25">
      <c r="A606">
        <v>16</v>
      </c>
      <c r="B606" t="s">
        <v>352</v>
      </c>
      <c r="C606" t="s">
        <v>927</v>
      </c>
      <c r="D606" t="s">
        <v>395</v>
      </c>
      <c r="E606">
        <v>128.15199999999999</v>
      </c>
      <c r="F606">
        <f>(E606 - MEDIAN(E:E)) / (QUARTILE(E:E, 3) - QUARTILE(E:E, 1))</f>
        <v>1.0831163098653718</v>
      </c>
      <c r="G606">
        <f>(IF(F606&lt;0,1,2))</f>
        <v>2</v>
      </c>
      <c r="H606" t="str">
        <f>(IF(G606=1,"High","Low"))</f>
        <v>Low</v>
      </c>
      <c r="I606">
        <f>(IF(F606&lt;-0.2,1,IF(F606&lt;0.2,2,3)))</f>
        <v>3</v>
      </c>
      <c r="J606" t="str">
        <f>(IF(I606=1,"High",IF(I606=2,"medium","low")))</f>
        <v>low</v>
      </c>
    </row>
    <row r="607" spans="1:10" x14ac:dyDescent="0.25">
      <c r="A607">
        <v>36</v>
      </c>
      <c r="B607" t="s">
        <v>353</v>
      </c>
      <c r="C607" t="s">
        <v>406</v>
      </c>
      <c r="D607" t="s">
        <v>396</v>
      </c>
      <c r="E607">
        <v>128.18299999999999</v>
      </c>
      <c r="F607">
        <f>(E607 - MEDIAN(E:E)) / (QUARTILE(E:E, 3) - QUARTILE(E:E, 1))</f>
        <v>1.0834583977047008</v>
      </c>
      <c r="G607">
        <f>(IF(F607&lt;0,1,2))</f>
        <v>2</v>
      </c>
      <c r="H607" t="str">
        <f>(IF(G607=1,"High","Low"))</f>
        <v>Low</v>
      </c>
      <c r="I607">
        <f>(IF(F607&lt;-0.2,1,IF(F607&lt;0.2,2,3)))</f>
        <v>3</v>
      </c>
      <c r="J607" t="str">
        <f>(IF(I607=1,"High",IF(I607=2,"medium","low")))</f>
        <v>low</v>
      </c>
    </row>
    <row r="608" spans="1:10" x14ac:dyDescent="0.25">
      <c r="A608">
        <v>36</v>
      </c>
      <c r="B608" t="s">
        <v>353</v>
      </c>
      <c r="C608" t="s">
        <v>856</v>
      </c>
      <c r="D608" t="s">
        <v>396</v>
      </c>
      <c r="E608">
        <v>128.18299999999999</v>
      </c>
      <c r="F608">
        <f>(E608 - MEDIAN(E:E)) / (QUARTILE(E:E, 3) - QUARTILE(E:E, 1))</f>
        <v>1.0834583977047008</v>
      </c>
      <c r="G608">
        <f>(IF(F608&lt;0,1,2))</f>
        <v>2</v>
      </c>
      <c r="H608" t="str">
        <f>(IF(G608=1,"High","Low"))</f>
        <v>Low</v>
      </c>
      <c r="I608">
        <f>(IF(F608&lt;-0.2,1,IF(F608&lt;0.2,2,3)))</f>
        <v>3</v>
      </c>
      <c r="J608" t="str">
        <f>(IF(I608=1,"High",IF(I608=2,"medium","low")))</f>
        <v>low</v>
      </c>
    </row>
    <row r="609" spans="1:10" x14ac:dyDescent="0.25">
      <c r="A609">
        <v>36</v>
      </c>
      <c r="B609" t="s">
        <v>353</v>
      </c>
      <c r="C609" t="s">
        <v>927</v>
      </c>
      <c r="D609" t="s">
        <v>396</v>
      </c>
      <c r="E609">
        <v>128.18299999999999</v>
      </c>
      <c r="F609">
        <f>(E609 - MEDIAN(E:E)) / (QUARTILE(E:E, 3) - QUARTILE(E:E, 1))</f>
        <v>1.0834583977047008</v>
      </c>
      <c r="G609">
        <f>(IF(F609&lt;0,1,2))</f>
        <v>2</v>
      </c>
      <c r="H609" t="str">
        <f>(IF(G609=1,"High","Low"))</f>
        <v>Low</v>
      </c>
      <c r="I609">
        <f>(IF(F609&lt;-0.2,1,IF(F609&lt;0.2,2,3)))</f>
        <v>3</v>
      </c>
      <c r="J609" t="str">
        <f>(IF(I609=1,"High",IF(I609=2,"medium","low")))</f>
        <v>low</v>
      </c>
    </row>
    <row r="610" spans="1:10" x14ac:dyDescent="0.25">
      <c r="A610">
        <v>1716</v>
      </c>
      <c r="B610" t="s">
        <v>305</v>
      </c>
      <c r="C610" t="s">
        <v>319</v>
      </c>
      <c r="D610" t="s">
        <v>142</v>
      </c>
      <c r="E610">
        <v>132.60900000000001</v>
      </c>
      <c r="F610">
        <f>(E610 - MEDIAN(E:E)) / (QUARTILE(E:E, 3) - QUARTILE(E:E, 1))</f>
        <v>1.1322997130876187</v>
      </c>
      <c r="G610">
        <f>(IF(F610&lt;0,1,2))</f>
        <v>2</v>
      </c>
      <c r="H610" t="str">
        <f>(IF(G610=1,"High","Low"))</f>
        <v>Low</v>
      </c>
      <c r="I610">
        <f>(IF(F610&lt;-0.2,1,IF(F610&lt;0.2,2,3)))</f>
        <v>3</v>
      </c>
      <c r="J610" t="str">
        <f>(IF(I610=1,"High",IF(I610=2,"medium","low")))</f>
        <v>low</v>
      </c>
    </row>
    <row r="611" spans="1:10" x14ac:dyDescent="0.25">
      <c r="A611">
        <v>1010</v>
      </c>
      <c r="B611" t="s">
        <v>600</v>
      </c>
      <c r="C611" t="s">
        <v>856</v>
      </c>
      <c r="D611" t="s">
        <v>804</v>
      </c>
      <c r="E611">
        <v>132.768</v>
      </c>
      <c r="F611">
        <f>(E611 - MEDIAN(E:E)) / (QUARTILE(E:E, 3) - QUARTILE(E:E, 1))</f>
        <v>1.134054292650629</v>
      </c>
      <c r="G611">
        <f>(IF(F611&lt;0,1,2))</f>
        <v>2</v>
      </c>
      <c r="H611" t="str">
        <f>(IF(G611=1,"High","Low"))</f>
        <v>Low</v>
      </c>
      <c r="I611">
        <f>(IF(F611&lt;-0.2,1,IF(F611&lt;0.2,2,3)))</f>
        <v>3</v>
      </c>
      <c r="J611" t="str">
        <f>(IF(I611=1,"High",IF(I611=2,"medium","low")))</f>
        <v>low</v>
      </c>
    </row>
    <row r="612" spans="1:10" x14ac:dyDescent="0.25">
      <c r="A612">
        <v>4353</v>
      </c>
      <c r="B612" t="s">
        <v>306</v>
      </c>
      <c r="C612" t="s">
        <v>319</v>
      </c>
      <c r="D612" t="s">
        <v>143</v>
      </c>
      <c r="E612">
        <v>133.31299999999999</v>
      </c>
      <c r="F612">
        <f>(E612 - MEDIAN(E:E)) / (QUARTILE(E:E, 3) - QUARTILE(E:E, 1))</f>
        <v>1.1400684175678657</v>
      </c>
      <c r="G612">
        <f>(IF(F612&lt;0,1,2))</f>
        <v>2</v>
      </c>
      <c r="H612" t="str">
        <f>(IF(G612=1,"High","Low"))</f>
        <v>Low</v>
      </c>
      <c r="I612">
        <f>(IF(F612&lt;-0.2,1,IF(F612&lt;0.2,2,3)))</f>
        <v>3</v>
      </c>
      <c r="J612" t="str">
        <f>(IF(I612=1,"High",IF(I612=2,"medium","low")))</f>
        <v>low</v>
      </c>
    </row>
    <row r="613" spans="1:10" x14ac:dyDescent="0.25">
      <c r="A613">
        <v>1015</v>
      </c>
      <c r="B613" t="s">
        <v>601</v>
      </c>
      <c r="C613" t="s">
        <v>856</v>
      </c>
      <c r="D613" t="s">
        <v>805</v>
      </c>
      <c r="E613">
        <v>139.87700000000001</v>
      </c>
      <c r="F613">
        <f>(E613 - MEDIAN(E:E)) / (QUARTILE(E:E, 3) - QUARTILE(E:E, 1))</f>
        <v>1.2125027587728978</v>
      </c>
      <c r="G613">
        <f>(IF(F613&lt;0,1,2))</f>
        <v>2</v>
      </c>
      <c r="H613" t="str">
        <f>(IF(G613=1,"High","Low"))</f>
        <v>Low</v>
      </c>
      <c r="I613">
        <f>(IF(F613&lt;-0.2,1,IF(F613&lt;0.2,2,3)))</f>
        <v>3</v>
      </c>
      <c r="J613" t="str">
        <f>(IF(I613=1,"High",IF(I613=2,"medium","low")))</f>
        <v>low</v>
      </c>
    </row>
    <row r="614" spans="1:10" x14ac:dyDescent="0.25">
      <c r="A614">
        <v>1013</v>
      </c>
      <c r="B614" t="s">
        <v>602</v>
      </c>
      <c r="C614" t="s">
        <v>856</v>
      </c>
      <c r="D614" t="s">
        <v>806</v>
      </c>
      <c r="E614">
        <v>146.102</v>
      </c>
      <c r="F614">
        <f>(E614 - MEDIAN(E:E)) / (QUARTILE(E:E, 3) - QUARTILE(E:E, 1))</f>
        <v>1.2811962039284925</v>
      </c>
      <c r="G614">
        <f>(IF(F614&lt;0,1,2))</f>
        <v>2</v>
      </c>
      <c r="H614" t="str">
        <f>(IF(G614=1,"High","Low"))</f>
        <v>Low</v>
      </c>
      <c r="I614">
        <f>(IF(F614&lt;-0.2,1,IF(F614&lt;0.2,2,3)))</f>
        <v>3</v>
      </c>
      <c r="J614" t="str">
        <f>(IF(I614=1,"High",IF(I614=2,"medium","low")))</f>
        <v>low</v>
      </c>
    </row>
    <row r="615" spans="1:10" x14ac:dyDescent="0.25">
      <c r="A615">
        <v>19481</v>
      </c>
      <c r="B615" t="s">
        <v>354</v>
      </c>
      <c r="C615" t="s">
        <v>406</v>
      </c>
      <c r="D615" t="s">
        <v>397</v>
      </c>
      <c r="E615">
        <v>146.18700000000001</v>
      </c>
      <c r="F615">
        <f>(E615 - MEDIAN(E:E)) / (QUARTILE(E:E, 3) - QUARTILE(E:E, 1))</f>
        <v>1.2821341867137497</v>
      </c>
      <c r="G615">
        <f>(IF(F615&lt;0,1,2))</f>
        <v>2</v>
      </c>
      <c r="H615" t="str">
        <f>(IF(G615=1,"High","Low"))</f>
        <v>Low</v>
      </c>
      <c r="I615">
        <f>(IF(F615&lt;-0.2,1,IF(F615&lt;0.2,2,3)))</f>
        <v>3</v>
      </c>
      <c r="J615" t="str">
        <f>(IF(I615=1,"High",IF(I615=2,"medium","low")))</f>
        <v>low</v>
      </c>
    </row>
    <row r="616" spans="1:10" x14ac:dyDescent="0.25">
      <c r="A616">
        <v>19481</v>
      </c>
      <c r="B616" t="s">
        <v>354</v>
      </c>
      <c r="C616" t="s">
        <v>856</v>
      </c>
      <c r="D616" t="s">
        <v>397</v>
      </c>
      <c r="E616">
        <v>146.18700000000001</v>
      </c>
      <c r="F616">
        <f>(E616 - MEDIAN(E:E)) / (QUARTILE(E:E, 3) - QUARTILE(E:E, 1))</f>
        <v>1.2821341867137497</v>
      </c>
      <c r="G616">
        <f>(IF(F616&lt;0,1,2))</f>
        <v>2</v>
      </c>
      <c r="H616" t="str">
        <f>(IF(G616=1,"High","Low"))</f>
        <v>Low</v>
      </c>
      <c r="I616">
        <f>(IF(F616&lt;-0.2,1,IF(F616&lt;0.2,2,3)))</f>
        <v>3</v>
      </c>
      <c r="J616" t="str">
        <f>(IF(I616=1,"High",IF(I616=2,"medium","low")))</f>
        <v>low</v>
      </c>
    </row>
    <row r="617" spans="1:10" x14ac:dyDescent="0.25">
      <c r="A617">
        <v>19481</v>
      </c>
      <c r="B617" t="s">
        <v>354</v>
      </c>
      <c r="C617" t="s">
        <v>889</v>
      </c>
      <c r="D617" t="s">
        <v>397</v>
      </c>
      <c r="E617">
        <v>146.18700000000001</v>
      </c>
      <c r="F617">
        <f>(E617 - MEDIAN(E:E)) / (QUARTILE(E:E, 3) - QUARTILE(E:E, 1))</f>
        <v>1.2821341867137497</v>
      </c>
      <c r="G617">
        <f>(IF(F617&lt;0,1,2))</f>
        <v>2</v>
      </c>
      <c r="H617" t="str">
        <f>(IF(G617=1,"High","Low"))</f>
        <v>Low</v>
      </c>
      <c r="I617">
        <f>(IF(F617&lt;-0.2,1,IF(F617&lt;0.2,2,3)))</f>
        <v>3</v>
      </c>
      <c r="J617" t="str">
        <f>(IF(I617=1,"High",IF(I617=2,"medium","low")))</f>
        <v>low</v>
      </c>
    </row>
    <row r="618" spans="1:10" x14ac:dyDescent="0.25">
      <c r="A618">
        <v>569</v>
      </c>
      <c r="B618" t="s">
        <v>362</v>
      </c>
      <c r="C618" t="s">
        <v>920</v>
      </c>
      <c r="D618" t="s">
        <v>405</v>
      </c>
      <c r="E618">
        <v>147.13499999999999</v>
      </c>
      <c r="F618">
        <f>(E618 - MEDIAN(E:E)) / (QUARTILE(E:E, 3) - QUARTILE(E:E, 1))</f>
        <v>1.2925954535422641</v>
      </c>
      <c r="G618">
        <f>(IF(F618&lt;0,1,2))</f>
        <v>2</v>
      </c>
      <c r="H618" t="str">
        <f>(IF(G618=1,"High","Low"))</f>
        <v>Low</v>
      </c>
      <c r="I618">
        <f>(IF(F618&lt;-0.2,1,IF(F618&lt;0.2,2,3)))</f>
        <v>3</v>
      </c>
      <c r="J618" t="str">
        <f>(IF(I618=1,"High",IF(I618=2,"medium","low")))</f>
        <v>low</v>
      </c>
    </row>
    <row r="619" spans="1:10" x14ac:dyDescent="0.25">
      <c r="A619">
        <v>21054</v>
      </c>
      <c r="B619" t="s">
        <v>603</v>
      </c>
      <c r="C619" t="s">
        <v>856</v>
      </c>
      <c r="D619" t="s">
        <v>807</v>
      </c>
      <c r="E619">
        <v>147.47800000000001</v>
      </c>
      <c r="F619">
        <f>(E619 - MEDIAN(E:E)) / (QUARTILE(E:E, 3) - QUARTILE(E:E, 1))</f>
        <v>1.2963804899580667</v>
      </c>
      <c r="G619">
        <f>(IF(F619&lt;0,1,2))</f>
        <v>2</v>
      </c>
      <c r="H619" t="str">
        <f>(IF(G619=1,"High","Low"))</f>
        <v>Low</v>
      </c>
      <c r="I619">
        <f>(IF(F619&lt;-0.2,1,IF(F619&lt;0.2,2,3)))</f>
        <v>3</v>
      </c>
      <c r="J619" t="str">
        <f>(IF(I619=1,"High",IF(I619=2,"medium","low")))</f>
        <v>low</v>
      </c>
    </row>
    <row r="620" spans="1:10" x14ac:dyDescent="0.25">
      <c r="A620">
        <v>13807</v>
      </c>
      <c r="B620" t="s">
        <v>307</v>
      </c>
      <c r="C620" t="s">
        <v>319</v>
      </c>
      <c r="D620" t="s">
        <v>144</v>
      </c>
      <c r="E620">
        <v>149.33099999999999</v>
      </c>
      <c r="F620">
        <f>(E620 - MEDIAN(E:E)) / (QUARTILE(E:E, 3) - QUARTILE(E:E, 1))</f>
        <v>1.3168285146766716</v>
      </c>
      <c r="G620">
        <f>(IF(F620&lt;0,1,2))</f>
        <v>2</v>
      </c>
      <c r="H620" t="str">
        <f>(IF(G620=1,"High","Low"))</f>
        <v>Low</v>
      </c>
      <c r="I620">
        <f>(IF(F620&lt;-0.2,1,IF(F620&lt;0.2,2,3)))</f>
        <v>3</v>
      </c>
      <c r="J620" t="str">
        <f>(IF(I620=1,"High",IF(I620=2,"medium","low")))</f>
        <v>low</v>
      </c>
    </row>
    <row r="621" spans="1:10" x14ac:dyDescent="0.25">
      <c r="A621">
        <v>13807</v>
      </c>
      <c r="B621" t="s">
        <v>307</v>
      </c>
      <c r="C621" t="s">
        <v>856</v>
      </c>
      <c r="D621" t="s">
        <v>144</v>
      </c>
      <c r="E621">
        <v>149.33099999999999</v>
      </c>
      <c r="F621">
        <f>(E621 - MEDIAN(E:E)) / (QUARTILE(E:E, 3) - QUARTILE(E:E, 1))</f>
        <v>1.3168285146766716</v>
      </c>
      <c r="G621">
        <f>(IF(F621&lt;0,1,2))</f>
        <v>2</v>
      </c>
      <c r="H621" t="str">
        <f>(IF(G621=1,"High","Low"))</f>
        <v>Low</v>
      </c>
      <c r="I621">
        <f>(IF(F621&lt;-0.2,1,IF(F621&lt;0.2,2,3)))</f>
        <v>3</v>
      </c>
      <c r="J621" t="str">
        <f>(IF(I621=1,"High",IF(I621=2,"medium","low")))</f>
        <v>low</v>
      </c>
    </row>
    <row r="622" spans="1:10" x14ac:dyDescent="0.25">
      <c r="A622">
        <v>13807</v>
      </c>
      <c r="B622" t="s">
        <v>307</v>
      </c>
      <c r="C622" t="s">
        <v>889</v>
      </c>
      <c r="D622" t="s">
        <v>144</v>
      </c>
      <c r="E622">
        <v>149.33099999999999</v>
      </c>
      <c r="F622">
        <f>(E622 - MEDIAN(E:E)) / (QUARTILE(E:E, 3) - QUARTILE(E:E, 1))</f>
        <v>1.3168285146766716</v>
      </c>
      <c r="G622">
        <f>(IF(F622&lt;0,1,2))</f>
        <v>2</v>
      </c>
      <c r="H622" t="str">
        <f>(IF(G622=1,"High","Low"))</f>
        <v>Low</v>
      </c>
      <c r="I622">
        <f>(IF(F622&lt;-0.2,1,IF(F622&lt;0.2,2,3)))</f>
        <v>3</v>
      </c>
      <c r="J622" t="str">
        <f>(IF(I622=1,"High",IF(I622=2,"medium","low")))</f>
        <v>low</v>
      </c>
    </row>
    <row r="623" spans="1:10" x14ac:dyDescent="0.25">
      <c r="A623">
        <v>4482</v>
      </c>
      <c r="B623" t="s">
        <v>308</v>
      </c>
      <c r="C623" t="s">
        <v>319</v>
      </c>
      <c r="D623" t="s">
        <v>145</v>
      </c>
      <c r="E623">
        <v>149.82599999999999</v>
      </c>
      <c r="F623">
        <f>(E623 - MEDIAN(E:E)) / (QUARTILE(E:E, 3) - QUARTILE(E:E, 1))</f>
        <v>1.3222908850143456</v>
      </c>
      <c r="G623">
        <f>(IF(F623&lt;0,1,2))</f>
        <v>2</v>
      </c>
      <c r="H623" t="str">
        <f>(IF(G623=1,"High","Low"))</f>
        <v>Low</v>
      </c>
      <c r="I623">
        <f>(IF(F623&lt;-0.2,1,IF(F623&lt;0.2,2,3)))</f>
        <v>3</v>
      </c>
      <c r="J623" t="str">
        <f>(IF(I623=1,"High",IF(I623=2,"medium","low")))</f>
        <v>low</v>
      </c>
    </row>
    <row r="624" spans="1:10" x14ac:dyDescent="0.25">
      <c r="A624">
        <v>3351</v>
      </c>
      <c r="B624" t="s">
        <v>355</v>
      </c>
      <c r="C624" t="s">
        <v>406</v>
      </c>
      <c r="D624" t="s">
        <v>398</v>
      </c>
      <c r="E624">
        <v>150</v>
      </c>
      <c r="F624">
        <f>(E624 - MEDIAN(E:E)) / (QUARTILE(E:E, 3) - QUARTILE(E:E, 1))</f>
        <v>1.3242109909512247</v>
      </c>
      <c r="G624">
        <f>(IF(F624&lt;0,1,2))</f>
        <v>2</v>
      </c>
      <c r="H624" t="str">
        <f>(IF(G624=1,"High","Low"))</f>
        <v>Low</v>
      </c>
      <c r="I624">
        <f>(IF(F624&lt;-0.2,1,IF(F624&lt;0.2,2,3)))</f>
        <v>3</v>
      </c>
      <c r="J624" t="str">
        <f>(IF(I624=1,"High",IF(I624=2,"medium","low")))</f>
        <v>low</v>
      </c>
    </row>
    <row r="625" spans="1:10" x14ac:dyDescent="0.25">
      <c r="A625">
        <v>1432</v>
      </c>
      <c r="B625" t="s">
        <v>604</v>
      </c>
      <c r="C625" t="s">
        <v>856</v>
      </c>
      <c r="D625" t="s">
        <v>808</v>
      </c>
      <c r="E625">
        <v>150</v>
      </c>
      <c r="F625">
        <f>(E625 - MEDIAN(E:E)) / (QUARTILE(E:E, 3) - QUARTILE(E:E, 1))</f>
        <v>1.3242109909512247</v>
      </c>
      <c r="G625">
        <f>(IF(F625&lt;0,1,2))</f>
        <v>2</v>
      </c>
      <c r="H625" t="str">
        <f>(IF(G625=1,"High","Low"))</f>
        <v>Low</v>
      </c>
      <c r="I625">
        <f>(IF(F625&lt;-0.2,1,IF(F625&lt;0.2,2,3)))</f>
        <v>3</v>
      </c>
      <c r="J625" t="str">
        <f>(IF(I625=1,"High",IF(I625=2,"medium","low")))</f>
        <v>low</v>
      </c>
    </row>
    <row r="626" spans="1:10" x14ac:dyDescent="0.25">
      <c r="A626">
        <v>8707</v>
      </c>
      <c r="B626" t="s">
        <v>605</v>
      </c>
      <c r="C626" t="s">
        <v>856</v>
      </c>
      <c r="D626" t="s">
        <v>809</v>
      </c>
      <c r="E626">
        <v>150.58600000000001</v>
      </c>
      <c r="F626">
        <f>(E626 - MEDIAN(E:E)) / (QUARTILE(E:E, 3) - QUARTILE(E:E, 1))</f>
        <v>1.3306775546237035</v>
      </c>
      <c r="G626">
        <f>(IF(F626&lt;0,1,2))</f>
        <v>2</v>
      </c>
      <c r="H626" t="str">
        <f>(IF(G626=1,"High","Low"))</f>
        <v>Low</v>
      </c>
      <c r="I626">
        <f>(IF(F626&lt;-0.2,1,IF(F626&lt;0.2,2,3)))</f>
        <v>3</v>
      </c>
      <c r="J626" t="str">
        <f>(IF(I626=1,"High",IF(I626=2,"medium","low")))</f>
        <v>low</v>
      </c>
    </row>
    <row r="627" spans="1:10" x14ac:dyDescent="0.25">
      <c r="A627">
        <v>13803</v>
      </c>
      <c r="B627" t="s">
        <v>277</v>
      </c>
      <c r="C627" t="s">
        <v>856</v>
      </c>
      <c r="D627" t="s">
        <v>116</v>
      </c>
      <c r="E627">
        <v>153.29</v>
      </c>
      <c r="F627">
        <f>(E627 - MEDIAN(E:E)) / (QUARTILE(E:E, 3) - QUARTILE(E:E, 1))</f>
        <v>1.3605164422864708</v>
      </c>
      <c r="G627">
        <f>(IF(F627&lt;0,1,2))</f>
        <v>2</v>
      </c>
      <c r="H627" t="str">
        <f>(IF(G627=1,"High","Low"))</f>
        <v>Low</v>
      </c>
      <c r="I627">
        <f>(IF(F627&lt;-0.2,1,IF(F627&lt;0.2,2,3)))</f>
        <v>3</v>
      </c>
      <c r="J627" t="str">
        <f>(IF(I627=1,"High",IF(I627=2,"medium","low")))</f>
        <v>low</v>
      </c>
    </row>
    <row r="628" spans="1:10" x14ac:dyDescent="0.25">
      <c r="A628">
        <v>13803</v>
      </c>
      <c r="B628" t="s">
        <v>277</v>
      </c>
      <c r="C628" t="s">
        <v>889</v>
      </c>
      <c r="D628" t="s">
        <v>116</v>
      </c>
      <c r="E628">
        <v>153.29</v>
      </c>
      <c r="F628">
        <f>(E628 - MEDIAN(E:E)) / (QUARTILE(E:E, 3) - QUARTILE(E:E, 1))</f>
        <v>1.3605164422864708</v>
      </c>
      <c r="G628">
        <f>(IF(F628&lt;0,1,2))</f>
        <v>2</v>
      </c>
      <c r="H628" t="str">
        <f>(IF(G628=1,"High","Low"))</f>
        <v>Low</v>
      </c>
      <c r="I628">
        <f>(IF(F628&lt;-0.2,1,IF(F628&lt;0.2,2,3)))</f>
        <v>3</v>
      </c>
      <c r="J628" t="str">
        <f>(IF(I628=1,"High",IF(I628=2,"medium","low")))</f>
        <v>low</v>
      </c>
    </row>
    <row r="629" spans="1:10" x14ac:dyDescent="0.25">
      <c r="A629">
        <v>2286</v>
      </c>
      <c r="B629" t="s">
        <v>606</v>
      </c>
      <c r="C629" t="s">
        <v>856</v>
      </c>
      <c r="D629" t="s">
        <v>810</v>
      </c>
      <c r="E629">
        <v>158.27500000000001</v>
      </c>
      <c r="F629">
        <f>(E629 - MEDIAN(E:E)) / (QUARTILE(E:E, 3) - QUARTILE(E:E, 1))</f>
        <v>1.415526373868903</v>
      </c>
      <c r="G629">
        <f>(IF(F629&lt;0,1,2))</f>
        <v>2</v>
      </c>
      <c r="H629" t="str">
        <f>(IF(G629=1,"High","Low"))</f>
        <v>Low</v>
      </c>
      <c r="I629">
        <f>(IF(F629&lt;-0.2,1,IF(F629&lt;0.2,2,3)))</f>
        <v>3</v>
      </c>
      <c r="J629" t="str">
        <f>(IF(I629=1,"High",IF(I629=2,"medium","low")))</f>
        <v>low</v>
      </c>
    </row>
    <row r="630" spans="1:10" x14ac:dyDescent="0.25">
      <c r="A630">
        <v>10919</v>
      </c>
      <c r="B630" t="s">
        <v>356</v>
      </c>
      <c r="C630" t="s">
        <v>406</v>
      </c>
      <c r="D630" t="s">
        <v>399</v>
      </c>
      <c r="E630">
        <v>158.39099999999999</v>
      </c>
      <c r="F630">
        <f>(E630 - MEDIAN(E:E)) / (QUARTILE(E:E, 3) - QUARTILE(E:E, 1))</f>
        <v>1.4168064444934891</v>
      </c>
      <c r="G630">
        <f>(IF(F630&lt;0,1,2))</f>
        <v>2</v>
      </c>
      <c r="H630" t="str">
        <f>(IF(G630=1,"High","Low"))</f>
        <v>Low</v>
      </c>
      <c r="I630">
        <f>(IF(F630&lt;-0.2,1,IF(F630&lt;0.2,2,3)))</f>
        <v>3</v>
      </c>
      <c r="J630" t="str">
        <f>(IF(I630=1,"High",IF(I630=2,"medium","low")))</f>
        <v>low</v>
      </c>
    </row>
    <row r="631" spans="1:10" x14ac:dyDescent="0.25">
      <c r="A631">
        <v>1195</v>
      </c>
      <c r="B631" t="s">
        <v>357</v>
      </c>
      <c r="C631" t="s">
        <v>406</v>
      </c>
      <c r="D631" t="s">
        <v>400</v>
      </c>
      <c r="E631">
        <v>159.34</v>
      </c>
      <c r="F631">
        <f>(E631 - MEDIAN(E:E)) / (QUARTILE(E:E, 3) - QUARTILE(E:E, 1))</f>
        <v>1.4272787464135952</v>
      </c>
      <c r="G631">
        <f>(IF(F631&lt;0,1,2))</f>
        <v>2</v>
      </c>
      <c r="H631" t="str">
        <f>(IF(G631=1,"High","Low"))</f>
        <v>Low</v>
      </c>
      <c r="I631">
        <f>(IF(F631&lt;-0.2,1,IF(F631&lt;0.2,2,3)))</f>
        <v>3</v>
      </c>
      <c r="J631" t="str">
        <f>(IF(I631=1,"High",IF(I631=2,"medium","low")))</f>
        <v>low</v>
      </c>
    </row>
    <row r="632" spans="1:10" x14ac:dyDescent="0.25">
      <c r="A632">
        <v>11404</v>
      </c>
      <c r="B632" t="s">
        <v>309</v>
      </c>
      <c r="C632" t="s">
        <v>319</v>
      </c>
      <c r="D632" t="s">
        <v>146</v>
      </c>
      <c r="E632">
        <v>160.745</v>
      </c>
      <c r="F632">
        <f>(E632 - MEDIAN(E:E)) / (QUARTILE(E:E, 3) - QUARTILE(E:E, 1))</f>
        <v>1.4427830500993157</v>
      </c>
      <c r="G632">
        <f>(IF(F632&lt;0,1,2))</f>
        <v>2</v>
      </c>
      <c r="H632" t="str">
        <f>(IF(G632=1,"High","Low"))</f>
        <v>Low</v>
      </c>
      <c r="I632">
        <f>(IF(F632&lt;-0.2,1,IF(F632&lt;0.2,2,3)))</f>
        <v>3</v>
      </c>
      <c r="J632" t="str">
        <f>(IF(I632=1,"High",IF(I632=2,"medium","low")))</f>
        <v>low</v>
      </c>
    </row>
    <row r="633" spans="1:10" x14ac:dyDescent="0.25">
      <c r="A633">
        <v>13805</v>
      </c>
      <c r="B633" t="s">
        <v>310</v>
      </c>
      <c r="C633" t="s">
        <v>319</v>
      </c>
      <c r="D633" t="s">
        <v>147</v>
      </c>
      <c r="E633">
        <v>165.53800000000001</v>
      </c>
      <c r="F633">
        <f>(E633 - MEDIAN(E:E)) / (QUARTILE(E:E, 3) - QUARTILE(E:E, 1))</f>
        <v>1.4956742440962261</v>
      </c>
      <c r="G633">
        <f>(IF(F633&lt;0,1,2))</f>
        <v>2</v>
      </c>
      <c r="H633" t="str">
        <f>(IF(G633=1,"High","Low"))</f>
        <v>Low</v>
      </c>
      <c r="I633">
        <f>(IF(F633&lt;-0.2,1,IF(F633&lt;0.2,2,3)))</f>
        <v>3</v>
      </c>
      <c r="J633" t="str">
        <f>(IF(I633=1,"High",IF(I633=2,"medium","low")))</f>
        <v>low</v>
      </c>
    </row>
    <row r="634" spans="1:10" x14ac:dyDescent="0.25">
      <c r="A634">
        <v>13805</v>
      </c>
      <c r="B634" t="s">
        <v>310</v>
      </c>
      <c r="C634" t="s">
        <v>856</v>
      </c>
      <c r="D634" t="s">
        <v>147</v>
      </c>
      <c r="E634">
        <v>165.53800000000001</v>
      </c>
      <c r="F634">
        <f>(E634 - MEDIAN(E:E)) / (QUARTILE(E:E, 3) - QUARTILE(E:E, 1))</f>
        <v>1.4956742440962261</v>
      </c>
      <c r="G634">
        <f>(IF(F634&lt;0,1,2))</f>
        <v>2</v>
      </c>
      <c r="H634" t="str">
        <f>(IF(G634=1,"High","Low"))</f>
        <v>Low</v>
      </c>
      <c r="I634">
        <f>(IF(F634&lt;-0.2,1,IF(F634&lt;0.2,2,3)))</f>
        <v>3</v>
      </c>
      <c r="J634" t="str">
        <f>(IF(I634=1,"High",IF(I634=2,"medium","low")))</f>
        <v>low</v>
      </c>
    </row>
    <row r="635" spans="1:10" x14ac:dyDescent="0.25">
      <c r="A635">
        <v>13805</v>
      </c>
      <c r="B635" t="s">
        <v>310</v>
      </c>
      <c r="C635" t="s">
        <v>889</v>
      </c>
      <c r="D635" t="s">
        <v>147</v>
      </c>
      <c r="E635">
        <v>165.53800000000001</v>
      </c>
      <c r="F635">
        <f>(E635 - MEDIAN(E:E)) / (QUARTILE(E:E, 3) - QUARTILE(E:E, 1))</f>
        <v>1.4956742440962261</v>
      </c>
      <c r="G635">
        <f>(IF(F635&lt;0,1,2))</f>
        <v>2</v>
      </c>
      <c r="H635" t="str">
        <f>(IF(G635=1,"High","Low"))</f>
        <v>Low</v>
      </c>
      <c r="I635">
        <f>(IF(F635&lt;-0.2,1,IF(F635&lt;0.2,2,3)))</f>
        <v>3</v>
      </c>
      <c r="J635" t="str">
        <f>(IF(I635=1,"High",IF(I635=2,"medium","low")))</f>
        <v>low</v>
      </c>
    </row>
    <row r="636" spans="1:10" x14ac:dyDescent="0.25">
      <c r="A636">
        <v>3157</v>
      </c>
      <c r="B636" t="s">
        <v>861</v>
      </c>
      <c r="C636" t="s">
        <v>927</v>
      </c>
      <c r="D636" t="s">
        <v>894</v>
      </c>
      <c r="E636">
        <v>177.82599999999999</v>
      </c>
      <c r="F636">
        <f>(E636 - MEDIAN(E:E)) / (QUARTILE(E:E, 3) - QUARTILE(E:E, 1))</f>
        <v>1.6312734495696313</v>
      </c>
      <c r="G636">
        <f>(IF(F636&lt;0,1,2))</f>
        <v>2</v>
      </c>
      <c r="H636" t="str">
        <f>(IF(G636=1,"High","Low"))</f>
        <v>Low</v>
      </c>
      <c r="I636">
        <f>(IF(F636&lt;-0.2,1,IF(F636&lt;0.2,2,3)))</f>
        <v>3</v>
      </c>
      <c r="J636" t="str">
        <f>(IF(I636=1,"High",IF(I636=2,"medium","low")))</f>
        <v>low</v>
      </c>
    </row>
    <row r="637" spans="1:10" x14ac:dyDescent="0.25">
      <c r="A637">
        <v>5786</v>
      </c>
      <c r="B637" t="s">
        <v>607</v>
      </c>
      <c r="C637" t="s">
        <v>856</v>
      </c>
      <c r="D637" t="s">
        <v>811</v>
      </c>
      <c r="E637">
        <v>181.84399999999999</v>
      </c>
      <c r="F637">
        <f>(E637 - MEDIAN(E:E)) / (QUARTILE(E:E, 3) - QUARTILE(E:E, 1))</f>
        <v>1.6756124475833147</v>
      </c>
      <c r="G637">
        <f>(IF(F637&lt;0,1,2))</f>
        <v>2</v>
      </c>
      <c r="H637" t="str">
        <f>(IF(G637=1,"High","Low"))</f>
        <v>Low</v>
      </c>
      <c r="I637">
        <f>(IF(F637&lt;-0.2,1,IF(F637&lt;0.2,2,3)))</f>
        <v>3</v>
      </c>
      <c r="J637" t="str">
        <f>(IF(I637=1,"High",IF(I637=2,"medium","low")))</f>
        <v>low</v>
      </c>
    </row>
    <row r="638" spans="1:10" x14ac:dyDescent="0.25">
      <c r="A638">
        <v>4443</v>
      </c>
      <c r="B638" t="s">
        <v>159</v>
      </c>
      <c r="C638" t="s">
        <v>856</v>
      </c>
      <c r="D638" t="s">
        <v>2</v>
      </c>
      <c r="E638">
        <v>183.00899999999999</v>
      </c>
      <c r="F638">
        <f>(E638 - MEDIAN(E:E)) / (QUARTILE(E:E, 3) - QUARTILE(E:E, 1))</f>
        <v>1.6884683292871328</v>
      </c>
      <c r="G638">
        <f>(IF(F638&lt;0,1,2))</f>
        <v>2</v>
      </c>
      <c r="H638" t="str">
        <f>(IF(G638=1,"High","Low"))</f>
        <v>Low</v>
      </c>
      <c r="I638">
        <f>(IF(F638&lt;-0.2,1,IF(F638&lt;0.2,2,3)))</f>
        <v>3</v>
      </c>
      <c r="J638" t="str">
        <f>(IF(I638=1,"High",IF(I638=2,"medium","low")))</f>
        <v>low</v>
      </c>
    </row>
    <row r="639" spans="1:10" x14ac:dyDescent="0.25">
      <c r="A639">
        <v>1017</v>
      </c>
      <c r="B639" t="s">
        <v>608</v>
      </c>
      <c r="C639" t="s">
        <v>856</v>
      </c>
      <c r="D639" t="s">
        <v>812</v>
      </c>
      <c r="E639">
        <v>183.917</v>
      </c>
      <c r="F639">
        <f>(E639 - MEDIAN(E:E)) / (QUARTILE(E:E, 3) - QUARTILE(E:E, 1))</f>
        <v>1.6984881924519972</v>
      </c>
      <c r="G639">
        <f>(IF(F639&lt;0,1,2))</f>
        <v>2</v>
      </c>
      <c r="H639" t="str">
        <f>(IF(G639=1,"High","Low"))</f>
        <v>Low</v>
      </c>
      <c r="I639">
        <f>(IF(F639&lt;-0.2,1,IF(F639&lt;0.2,2,3)))</f>
        <v>3</v>
      </c>
      <c r="J639" t="str">
        <f>(IF(I639=1,"High",IF(I639=2,"medium","low")))</f>
        <v>low</v>
      </c>
    </row>
    <row r="640" spans="1:10" x14ac:dyDescent="0.25">
      <c r="A640">
        <v>7468</v>
      </c>
      <c r="B640" t="s">
        <v>609</v>
      </c>
      <c r="C640" t="s">
        <v>856</v>
      </c>
      <c r="D640" t="s">
        <v>813</v>
      </c>
      <c r="E640">
        <v>188.83199999999999</v>
      </c>
      <c r="F640">
        <f>(E640 - MEDIAN(E:E)) / (QUARTILE(E:E, 3) - QUARTILE(E:E, 1))</f>
        <v>1.7527256676230412</v>
      </c>
      <c r="G640">
        <f>(IF(F640&lt;0,1,2))</f>
        <v>2</v>
      </c>
      <c r="H640" t="str">
        <f>(IF(G640=1,"High","Low"))</f>
        <v>Low</v>
      </c>
      <c r="I640">
        <f>(IF(F640&lt;-0.2,1,IF(F640&lt;0.2,2,3)))</f>
        <v>3</v>
      </c>
      <c r="J640" t="str">
        <f>(IF(I640=1,"High",IF(I640=2,"medium","low")))</f>
        <v>low</v>
      </c>
    </row>
    <row r="641" spans="1:10" x14ac:dyDescent="0.25">
      <c r="A641">
        <v>22897</v>
      </c>
      <c r="B641" t="s">
        <v>610</v>
      </c>
      <c r="C641" t="s">
        <v>856</v>
      </c>
      <c r="D641" t="s">
        <v>814</v>
      </c>
      <c r="E641">
        <v>190.191</v>
      </c>
      <c r="F641">
        <f>(E641 - MEDIAN(E:E)) / (QUARTILE(E:E, 3) - QUARTILE(E:E, 1))</f>
        <v>1.7677223570955638</v>
      </c>
      <c r="G641">
        <f>(IF(F641&lt;0,1,2))</f>
        <v>2</v>
      </c>
      <c r="H641" t="str">
        <f>(IF(G641=1,"High","Low"))</f>
        <v>Low</v>
      </c>
      <c r="I641">
        <f>(IF(F641&lt;-0.2,1,IF(F641&lt;0.2,2,3)))</f>
        <v>3</v>
      </c>
      <c r="J641" t="str">
        <f>(IF(I641=1,"High",IF(I641=2,"medium","low")))</f>
        <v>low</v>
      </c>
    </row>
    <row r="642" spans="1:10" x14ac:dyDescent="0.25">
      <c r="A642">
        <v>22898</v>
      </c>
      <c r="B642" t="s">
        <v>611</v>
      </c>
      <c r="C642" t="s">
        <v>856</v>
      </c>
      <c r="D642" t="s">
        <v>814</v>
      </c>
      <c r="E642">
        <v>190.31800000000001</v>
      </c>
      <c r="F642">
        <f>(E642 - MEDIAN(E:E)) / (QUARTILE(E:E, 3) - QUARTILE(E:E, 1))</f>
        <v>1.7691238137276539</v>
      </c>
      <c r="G642">
        <f>(IF(F642&lt;0,1,2))</f>
        <v>2</v>
      </c>
      <c r="H642" t="str">
        <f>(IF(G642=1,"High","Low"))</f>
        <v>Low</v>
      </c>
      <c r="I642">
        <f>(IF(F642&lt;-0.2,1,IF(F642&lt;0.2,2,3)))</f>
        <v>3</v>
      </c>
      <c r="J642" t="str">
        <f>(IF(I642=1,"High",IF(I642=2,"medium","low")))</f>
        <v>low</v>
      </c>
    </row>
    <row r="643" spans="1:10" x14ac:dyDescent="0.25">
      <c r="A643">
        <v>2287</v>
      </c>
      <c r="B643" t="s">
        <v>612</v>
      </c>
      <c r="C643" t="s">
        <v>856</v>
      </c>
      <c r="D643" t="s">
        <v>815</v>
      </c>
      <c r="E643">
        <v>190.71299999999999</v>
      </c>
      <c r="F643">
        <f>(E643 - MEDIAN(E:E)) / (QUARTILE(E:E, 3) - QUARTILE(E:E, 1))</f>
        <v>1.7734826749062016</v>
      </c>
      <c r="G643">
        <f>(IF(F643&lt;0,1,2))</f>
        <v>2</v>
      </c>
      <c r="H643" t="str">
        <f>(IF(G643=1,"High","Low"))</f>
        <v>Low</v>
      </c>
      <c r="I643">
        <f>(IF(F643&lt;-0.2,1,IF(F643&lt;0.2,2,3)))</f>
        <v>3</v>
      </c>
      <c r="J643" t="str">
        <f>(IF(I643=1,"High",IF(I643=2,"medium","low")))</f>
        <v>low</v>
      </c>
    </row>
    <row r="644" spans="1:10" x14ac:dyDescent="0.25">
      <c r="A644">
        <v>8093</v>
      </c>
      <c r="B644" t="s">
        <v>311</v>
      </c>
      <c r="C644" t="s">
        <v>319</v>
      </c>
      <c r="D644" t="s">
        <v>148</v>
      </c>
      <c r="E644">
        <v>190.774</v>
      </c>
      <c r="F644">
        <f>(E644 - MEDIAN(E:E)) / (QUARTILE(E:E, 3) - QUARTILE(E:E, 1))</f>
        <v>1.7741558154932686</v>
      </c>
      <c r="G644">
        <f>(IF(F644&lt;0,1,2))</f>
        <v>2</v>
      </c>
      <c r="H644" t="str">
        <f>(IF(G644=1,"High","Low"))</f>
        <v>Low</v>
      </c>
      <c r="I644">
        <f>(IF(F644&lt;-0.2,1,IF(F644&lt;0.2,2,3)))</f>
        <v>3</v>
      </c>
      <c r="J644" t="str">
        <f>(IF(I644=1,"High",IF(I644=2,"medium","low")))</f>
        <v>low</v>
      </c>
    </row>
    <row r="645" spans="1:10" x14ac:dyDescent="0.25">
      <c r="A645">
        <v>8093</v>
      </c>
      <c r="B645" t="s">
        <v>311</v>
      </c>
      <c r="C645" t="s">
        <v>424</v>
      </c>
      <c r="D645" t="s">
        <v>148</v>
      </c>
      <c r="E645">
        <v>190.774</v>
      </c>
      <c r="F645">
        <f>(E645 - MEDIAN(E:E)) / (QUARTILE(E:E, 3) - QUARTILE(E:E, 1))</f>
        <v>1.7741558154932686</v>
      </c>
      <c r="G645">
        <f>(IF(F645&lt;0,1,2))</f>
        <v>2</v>
      </c>
      <c r="H645" t="str">
        <f>(IF(G645=1,"High","Low"))</f>
        <v>Low</v>
      </c>
      <c r="I645">
        <f>(IF(F645&lt;-0.2,1,IF(F645&lt;0.2,2,3)))</f>
        <v>3</v>
      </c>
      <c r="J645" t="str">
        <f>(IF(I645=1,"High",IF(I645=2,"medium","low")))</f>
        <v>low</v>
      </c>
    </row>
    <row r="646" spans="1:10" x14ac:dyDescent="0.25">
      <c r="A646">
        <v>8093</v>
      </c>
      <c r="B646" t="s">
        <v>311</v>
      </c>
      <c r="C646" t="s">
        <v>856</v>
      </c>
      <c r="D646" t="s">
        <v>148</v>
      </c>
      <c r="E646">
        <v>190.774</v>
      </c>
      <c r="F646">
        <f>(E646 - MEDIAN(E:E)) / (QUARTILE(E:E, 3) - QUARTILE(E:E, 1))</f>
        <v>1.7741558154932686</v>
      </c>
      <c r="G646">
        <f>(IF(F646&lt;0,1,2))</f>
        <v>2</v>
      </c>
      <c r="H646" t="str">
        <f>(IF(G646=1,"High","Low"))</f>
        <v>Low</v>
      </c>
      <c r="I646">
        <f>(IF(F646&lt;-0.2,1,IF(F646&lt;0.2,2,3)))</f>
        <v>3</v>
      </c>
      <c r="J646" t="str">
        <f>(IF(I646=1,"High",IF(I646=2,"medium","low")))</f>
        <v>low</v>
      </c>
    </row>
    <row r="647" spans="1:10" x14ac:dyDescent="0.25">
      <c r="A647">
        <v>1011</v>
      </c>
      <c r="B647" t="s">
        <v>613</v>
      </c>
      <c r="C647" t="s">
        <v>856</v>
      </c>
      <c r="D647" t="s">
        <v>816</v>
      </c>
      <c r="E647">
        <v>191.69800000000001</v>
      </c>
      <c r="F647">
        <f>(E647 - MEDIAN(E:E)) / (QUARTILE(E:E, 3) - QUARTILE(E:E, 1))</f>
        <v>1.7843522401235929</v>
      </c>
      <c r="G647">
        <f>(IF(F647&lt;0,1,2))</f>
        <v>2</v>
      </c>
      <c r="H647" t="str">
        <f>(IF(G647=1,"High","Low"))</f>
        <v>Low</v>
      </c>
      <c r="I647">
        <f>(IF(F647&lt;-0.2,1,IF(F647&lt;0.2,2,3)))</f>
        <v>3</v>
      </c>
      <c r="J647" t="str">
        <f>(IF(I647=1,"High",IF(I647=2,"medium","low")))</f>
        <v>low</v>
      </c>
    </row>
    <row r="648" spans="1:10" x14ac:dyDescent="0.25">
      <c r="A648">
        <v>4137</v>
      </c>
      <c r="B648" t="s">
        <v>614</v>
      </c>
      <c r="C648" t="s">
        <v>856</v>
      </c>
      <c r="D648" t="s">
        <v>817</v>
      </c>
      <c r="E648">
        <v>191.93700000000001</v>
      </c>
      <c r="F648">
        <f>(E648 - MEDIAN(E:E)) / (QUARTILE(E:E, 3) - QUARTILE(E:E, 1))</f>
        <v>1.7869896270139043</v>
      </c>
      <c r="G648">
        <f>(IF(F648&lt;0,1,2))</f>
        <v>2</v>
      </c>
      <c r="H648" t="str">
        <f>(IF(G648=1,"High","Low"))</f>
        <v>Low</v>
      </c>
      <c r="I648">
        <f>(IF(F648&lt;-0.2,1,IF(F648&lt;0.2,2,3)))</f>
        <v>3</v>
      </c>
      <c r="J648" t="str">
        <f>(IF(I648=1,"High",IF(I648=2,"medium","low")))</f>
        <v>low</v>
      </c>
    </row>
    <row r="649" spans="1:10" x14ac:dyDescent="0.25">
      <c r="A649">
        <v>12416</v>
      </c>
      <c r="B649" t="s">
        <v>615</v>
      </c>
      <c r="C649" t="s">
        <v>856</v>
      </c>
      <c r="D649" t="s">
        <v>818</v>
      </c>
      <c r="E649">
        <v>197.5</v>
      </c>
      <c r="F649">
        <f>(E649 - MEDIAN(E:E)) / (QUARTILE(E:E, 3) - QUARTILE(E:E, 1))</f>
        <v>1.8483778415360848</v>
      </c>
      <c r="G649">
        <f>(IF(F649&lt;0,1,2))</f>
        <v>2</v>
      </c>
      <c r="H649" t="str">
        <f>(IF(G649=1,"High","Low"))</f>
        <v>Low</v>
      </c>
      <c r="I649">
        <f>(IF(F649&lt;-0.2,1,IF(F649&lt;0.2,2,3)))</f>
        <v>3</v>
      </c>
      <c r="J649" t="str">
        <f>(IF(I649=1,"High",IF(I649=2,"medium","low")))</f>
        <v>low</v>
      </c>
    </row>
    <row r="650" spans="1:10" x14ac:dyDescent="0.25">
      <c r="A650">
        <v>11572</v>
      </c>
      <c r="B650" t="s">
        <v>312</v>
      </c>
      <c r="C650" t="s">
        <v>319</v>
      </c>
      <c r="D650" t="s">
        <v>149</v>
      </c>
      <c r="E650">
        <v>200</v>
      </c>
      <c r="F650">
        <f>(E650 - MEDIAN(E:E)) / (QUARTILE(E:E, 3) - QUARTILE(E:E, 1))</f>
        <v>1.8759655705142351</v>
      </c>
      <c r="G650">
        <f>(IF(F650&lt;0,1,2))</f>
        <v>2</v>
      </c>
      <c r="H650" t="str">
        <f>(IF(G650=1,"High","Low"))</f>
        <v>Low</v>
      </c>
      <c r="I650">
        <f>(IF(F650&lt;-0.2,1,IF(F650&lt;0.2,2,3)))</f>
        <v>3</v>
      </c>
      <c r="J650" t="str">
        <f>(IF(I650=1,"High",IF(I650=2,"medium","low")))</f>
        <v>low</v>
      </c>
    </row>
    <row r="651" spans="1:10" x14ac:dyDescent="0.25">
      <c r="A651">
        <v>4204</v>
      </c>
      <c r="B651" t="s">
        <v>313</v>
      </c>
      <c r="C651" t="s">
        <v>319</v>
      </c>
      <c r="D651" t="s">
        <v>150</v>
      </c>
      <c r="E651">
        <v>200</v>
      </c>
      <c r="F651">
        <f>(E651 - MEDIAN(E:E)) / (QUARTILE(E:E, 3) - QUARTILE(E:E, 1))</f>
        <v>1.8759655705142351</v>
      </c>
      <c r="G651">
        <f>(IF(F651&lt;0,1,2))</f>
        <v>2</v>
      </c>
      <c r="H651" t="str">
        <f>(IF(G651=1,"High","Low"))</f>
        <v>Low</v>
      </c>
      <c r="I651">
        <f>(IF(F651&lt;-0.2,1,IF(F651&lt;0.2,2,3)))</f>
        <v>3</v>
      </c>
      <c r="J651" t="str">
        <f>(IF(I651=1,"High",IF(I651=2,"medium","low")))</f>
        <v>low</v>
      </c>
    </row>
    <row r="652" spans="1:10" x14ac:dyDescent="0.25">
      <c r="A652">
        <v>9848</v>
      </c>
      <c r="B652" t="s">
        <v>314</v>
      </c>
      <c r="C652" t="s">
        <v>319</v>
      </c>
      <c r="D652" t="s">
        <v>151</v>
      </c>
      <c r="E652">
        <v>200</v>
      </c>
      <c r="F652">
        <f>(E652 - MEDIAN(E:E)) / (QUARTILE(E:E, 3) - QUARTILE(E:E, 1))</f>
        <v>1.8759655705142351</v>
      </c>
      <c r="G652">
        <f>(IF(F652&lt;0,1,2))</f>
        <v>2</v>
      </c>
      <c r="H652" t="str">
        <f>(IF(G652=1,"High","Low"))</f>
        <v>Low</v>
      </c>
      <c r="I652">
        <f>(IF(F652&lt;-0.2,1,IF(F652&lt;0.2,2,3)))</f>
        <v>3</v>
      </c>
      <c r="J652" t="str">
        <f>(IF(I652=1,"High",IF(I652=2,"medium","low")))</f>
        <v>low</v>
      </c>
    </row>
    <row r="653" spans="1:10" x14ac:dyDescent="0.25">
      <c r="A653">
        <v>11571</v>
      </c>
      <c r="B653" t="s">
        <v>315</v>
      </c>
      <c r="C653" t="s">
        <v>319</v>
      </c>
      <c r="D653" t="s">
        <v>152</v>
      </c>
      <c r="E653">
        <v>200</v>
      </c>
      <c r="F653">
        <f>(E653 - MEDIAN(E:E)) / (QUARTILE(E:E, 3) - QUARTILE(E:E, 1))</f>
        <v>1.8759655705142351</v>
      </c>
      <c r="G653">
        <f>(IF(F653&lt;0,1,2))</f>
        <v>2</v>
      </c>
      <c r="H653" t="str">
        <f>(IF(G653=1,"High","Low"))</f>
        <v>Low</v>
      </c>
      <c r="I653">
        <f>(IF(F653&lt;-0.2,1,IF(F653&lt;0.2,2,3)))</f>
        <v>3</v>
      </c>
      <c r="J653" t="str">
        <f>(IF(I653=1,"High",IF(I653=2,"medium","low")))</f>
        <v>low</v>
      </c>
    </row>
    <row r="654" spans="1:10" x14ac:dyDescent="0.25">
      <c r="A654">
        <v>13273</v>
      </c>
      <c r="B654" t="s">
        <v>222</v>
      </c>
      <c r="C654" t="s">
        <v>406</v>
      </c>
      <c r="D654" t="s">
        <v>64</v>
      </c>
      <c r="E654">
        <v>200</v>
      </c>
      <c r="F654">
        <f>(E654 - MEDIAN(E:E)) / (QUARTILE(E:E, 3) - QUARTILE(E:E, 1))</f>
        <v>1.8759655705142351</v>
      </c>
      <c r="G654">
        <f>(IF(F654&lt;0,1,2))</f>
        <v>2</v>
      </c>
      <c r="H654" t="str">
        <f>(IF(G654=1,"High","Low"))</f>
        <v>Low</v>
      </c>
      <c r="I654">
        <f>(IF(F654&lt;-0.2,1,IF(F654&lt;0.2,2,3)))</f>
        <v>3</v>
      </c>
      <c r="J654" t="str">
        <f>(IF(I654=1,"High",IF(I654=2,"medium","low")))</f>
        <v>low</v>
      </c>
    </row>
    <row r="655" spans="1:10" x14ac:dyDescent="0.25">
      <c r="A655">
        <v>10590</v>
      </c>
      <c r="B655" t="s">
        <v>173</v>
      </c>
      <c r="C655" t="s">
        <v>406</v>
      </c>
      <c r="D655" t="s">
        <v>15</v>
      </c>
      <c r="E655">
        <v>200</v>
      </c>
      <c r="F655">
        <f>(E655 - MEDIAN(E:E)) / (QUARTILE(E:E, 3) - QUARTILE(E:E, 1))</f>
        <v>1.8759655705142351</v>
      </c>
      <c r="G655">
        <f>(IF(F655&lt;0,1,2))</f>
        <v>2</v>
      </c>
      <c r="H655" t="str">
        <f>(IF(G655=1,"High","Low"))</f>
        <v>Low</v>
      </c>
      <c r="I655">
        <f>(IF(F655&lt;-0.2,1,IF(F655&lt;0.2,2,3)))</f>
        <v>3</v>
      </c>
      <c r="J655" t="str">
        <f>(IF(I655=1,"High",IF(I655=2,"medium","low")))</f>
        <v>low</v>
      </c>
    </row>
    <row r="656" spans="1:10" x14ac:dyDescent="0.25">
      <c r="A656">
        <v>10592</v>
      </c>
      <c r="B656" t="s">
        <v>225</v>
      </c>
      <c r="C656" t="s">
        <v>406</v>
      </c>
      <c r="D656" t="s">
        <v>67</v>
      </c>
      <c r="E656">
        <v>200</v>
      </c>
      <c r="F656">
        <f>(E656 - MEDIAN(E:E)) / (QUARTILE(E:E, 3) - QUARTILE(E:E, 1))</f>
        <v>1.8759655705142351</v>
      </c>
      <c r="G656">
        <f>(IF(F656&lt;0,1,2))</f>
        <v>2</v>
      </c>
      <c r="H656" t="str">
        <f>(IF(G656=1,"High","Low"))</f>
        <v>Low</v>
      </c>
      <c r="I656">
        <f>(IF(F656&lt;-0.2,1,IF(F656&lt;0.2,2,3)))</f>
        <v>3</v>
      </c>
      <c r="J656" t="str">
        <f>(IF(I656=1,"High",IF(I656=2,"medium","low")))</f>
        <v>low</v>
      </c>
    </row>
    <row r="657" spans="1:10" x14ac:dyDescent="0.25">
      <c r="A657">
        <v>9848</v>
      </c>
      <c r="B657" t="s">
        <v>314</v>
      </c>
      <c r="C657" t="s">
        <v>406</v>
      </c>
      <c r="D657" t="s">
        <v>151</v>
      </c>
      <c r="E657">
        <v>200</v>
      </c>
      <c r="F657">
        <f>(E657 - MEDIAN(E:E)) / (QUARTILE(E:E, 3) - QUARTILE(E:E, 1))</f>
        <v>1.8759655705142351</v>
      </c>
      <c r="G657">
        <f>(IF(F657&lt;0,1,2))</f>
        <v>2</v>
      </c>
      <c r="H657" t="str">
        <f>(IF(G657=1,"High","Low"))</f>
        <v>Low</v>
      </c>
      <c r="I657">
        <f>(IF(F657&lt;-0.2,1,IF(F657&lt;0.2,2,3)))</f>
        <v>3</v>
      </c>
      <c r="J657" t="str">
        <f>(IF(I657=1,"High",IF(I657=2,"medium","low")))</f>
        <v>low</v>
      </c>
    </row>
    <row r="658" spans="1:10" x14ac:dyDescent="0.25">
      <c r="A658">
        <v>11571</v>
      </c>
      <c r="B658" t="s">
        <v>315</v>
      </c>
      <c r="C658" t="s">
        <v>406</v>
      </c>
      <c r="D658" t="s">
        <v>152</v>
      </c>
      <c r="E658">
        <v>200</v>
      </c>
      <c r="F658">
        <f>(E658 - MEDIAN(E:E)) / (QUARTILE(E:E, 3) - QUARTILE(E:E, 1))</f>
        <v>1.8759655705142351</v>
      </c>
      <c r="G658">
        <f>(IF(F658&lt;0,1,2))</f>
        <v>2</v>
      </c>
      <c r="H658" t="str">
        <f>(IF(G658=1,"High","Low"))</f>
        <v>Low</v>
      </c>
      <c r="I658">
        <f>(IF(F658&lt;-0.2,1,IF(F658&lt;0.2,2,3)))</f>
        <v>3</v>
      </c>
      <c r="J658" t="str">
        <f>(IF(I658=1,"High",IF(I658=2,"medium","low")))</f>
        <v>low</v>
      </c>
    </row>
    <row r="659" spans="1:10" x14ac:dyDescent="0.25">
      <c r="A659">
        <v>8157</v>
      </c>
      <c r="B659" t="s">
        <v>294</v>
      </c>
      <c r="C659" t="s">
        <v>406</v>
      </c>
      <c r="D659" t="s">
        <v>131</v>
      </c>
      <c r="E659">
        <v>200</v>
      </c>
      <c r="F659">
        <f>(E659 - MEDIAN(E:E)) / (QUARTILE(E:E, 3) - QUARTILE(E:E, 1))</f>
        <v>1.8759655705142351</v>
      </c>
      <c r="G659">
        <f>(IF(F659&lt;0,1,2))</f>
        <v>2</v>
      </c>
      <c r="H659" t="str">
        <f>(IF(G659=1,"High","Low"))</f>
        <v>Low</v>
      </c>
      <c r="I659">
        <f>(IF(F659&lt;-0.2,1,IF(F659&lt;0.2,2,3)))</f>
        <v>3</v>
      </c>
      <c r="J659" t="str">
        <f>(IF(I659=1,"High",IF(I659=2,"medium","low")))</f>
        <v>low</v>
      </c>
    </row>
    <row r="660" spans="1:10" x14ac:dyDescent="0.25">
      <c r="A660">
        <v>11572</v>
      </c>
      <c r="B660" t="s">
        <v>312</v>
      </c>
      <c r="C660" t="s">
        <v>406</v>
      </c>
      <c r="D660" t="s">
        <v>149</v>
      </c>
      <c r="E660">
        <v>200</v>
      </c>
      <c r="F660">
        <f>(E660 - MEDIAN(E:E)) / (QUARTILE(E:E, 3) - QUARTILE(E:E, 1))</f>
        <v>1.8759655705142351</v>
      </c>
      <c r="G660">
        <f>(IF(F660&lt;0,1,2))</f>
        <v>2</v>
      </c>
      <c r="H660" t="str">
        <f>(IF(G660=1,"High","Low"))</f>
        <v>Low</v>
      </c>
      <c r="I660">
        <f>(IF(F660&lt;-0.2,1,IF(F660&lt;0.2,2,3)))</f>
        <v>3</v>
      </c>
      <c r="J660" t="str">
        <f>(IF(I660=1,"High",IF(I660=2,"medium","low")))</f>
        <v>low</v>
      </c>
    </row>
    <row r="661" spans="1:10" x14ac:dyDescent="0.25">
      <c r="A661">
        <v>13255</v>
      </c>
      <c r="B661" t="s">
        <v>246</v>
      </c>
      <c r="C661" t="s">
        <v>406</v>
      </c>
      <c r="D661" t="s">
        <v>87</v>
      </c>
      <c r="E661">
        <v>200</v>
      </c>
      <c r="F661">
        <f>(E661 - MEDIAN(E:E)) / (QUARTILE(E:E, 3) - QUARTILE(E:E, 1))</f>
        <v>1.8759655705142351</v>
      </c>
      <c r="G661">
        <f>(IF(F661&lt;0,1,2))</f>
        <v>2</v>
      </c>
      <c r="H661" t="str">
        <f>(IF(G661=1,"High","Low"))</f>
        <v>Low</v>
      </c>
      <c r="I661">
        <f>(IF(F661&lt;-0.2,1,IF(F661&lt;0.2,2,3)))</f>
        <v>3</v>
      </c>
      <c r="J661" t="str">
        <f>(IF(I661=1,"High",IF(I661=2,"medium","low")))</f>
        <v>low</v>
      </c>
    </row>
    <row r="662" spans="1:10" x14ac:dyDescent="0.25">
      <c r="A662">
        <v>4338</v>
      </c>
      <c r="B662" t="s">
        <v>358</v>
      </c>
      <c r="C662" t="s">
        <v>406</v>
      </c>
      <c r="D662" t="s">
        <v>401</v>
      </c>
      <c r="E662">
        <v>200</v>
      </c>
      <c r="F662">
        <f>(E662 - MEDIAN(E:E)) / (QUARTILE(E:E, 3) - QUARTILE(E:E, 1))</f>
        <v>1.8759655705142351</v>
      </c>
      <c r="G662">
        <f>(IF(F662&lt;0,1,2))</f>
        <v>2</v>
      </c>
      <c r="H662" t="str">
        <f>(IF(G662=1,"High","Low"))</f>
        <v>Low</v>
      </c>
      <c r="I662">
        <f>(IF(F662&lt;-0.2,1,IF(F662&lt;0.2,2,3)))</f>
        <v>3</v>
      </c>
      <c r="J662" t="str">
        <f>(IF(I662=1,"High",IF(I662=2,"medium","low")))</f>
        <v>low</v>
      </c>
    </row>
    <row r="663" spans="1:10" x14ac:dyDescent="0.25">
      <c r="A663">
        <v>5359</v>
      </c>
      <c r="B663" t="s">
        <v>359</v>
      </c>
      <c r="C663" t="s">
        <v>406</v>
      </c>
      <c r="D663" t="s">
        <v>402</v>
      </c>
      <c r="E663">
        <v>200</v>
      </c>
      <c r="F663">
        <f>(E663 - MEDIAN(E:E)) / (QUARTILE(E:E, 3) - QUARTILE(E:E, 1))</f>
        <v>1.8759655705142351</v>
      </c>
      <c r="G663">
        <f>(IF(F663&lt;0,1,2))</f>
        <v>2</v>
      </c>
      <c r="H663" t="str">
        <f>(IF(G663=1,"High","Low"))</f>
        <v>Low</v>
      </c>
      <c r="I663">
        <f>(IF(F663&lt;-0.2,1,IF(F663&lt;0.2,2,3)))</f>
        <v>3</v>
      </c>
      <c r="J663" t="str">
        <f>(IF(I663=1,"High",IF(I663=2,"medium","low")))</f>
        <v>low</v>
      </c>
    </row>
    <row r="664" spans="1:10" x14ac:dyDescent="0.25">
      <c r="A664">
        <v>13273</v>
      </c>
      <c r="B664" t="s">
        <v>222</v>
      </c>
      <c r="C664" t="s">
        <v>856</v>
      </c>
      <c r="D664" t="s">
        <v>64</v>
      </c>
      <c r="E664">
        <v>200</v>
      </c>
      <c r="F664">
        <f>(E664 - MEDIAN(E:E)) / (QUARTILE(E:E, 3) - QUARTILE(E:E, 1))</f>
        <v>1.8759655705142351</v>
      </c>
      <c r="G664">
        <f>(IF(F664&lt;0,1,2))</f>
        <v>2</v>
      </c>
      <c r="H664" t="str">
        <f>(IF(G664=1,"High","Low"))</f>
        <v>Low</v>
      </c>
      <c r="I664">
        <f>(IF(F664&lt;-0.2,1,IF(F664&lt;0.2,2,3)))</f>
        <v>3</v>
      </c>
      <c r="J664" t="str">
        <f>(IF(I664=1,"High",IF(I664=2,"medium","low")))</f>
        <v>low</v>
      </c>
    </row>
    <row r="665" spans="1:10" x14ac:dyDescent="0.25">
      <c r="A665">
        <v>10590</v>
      </c>
      <c r="B665" t="s">
        <v>173</v>
      </c>
      <c r="C665" t="s">
        <v>856</v>
      </c>
      <c r="D665" t="s">
        <v>15</v>
      </c>
      <c r="E665">
        <v>200</v>
      </c>
      <c r="F665">
        <f>(E665 - MEDIAN(E:E)) / (QUARTILE(E:E, 3) - QUARTILE(E:E, 1))</f>
        <v>1.8759655705142351</v>
      </c>
      <c r="G665">
        <f>(IF(F665&lt;0,1,2))</f>
        <v>2</v>
      </c>
      <c r="H665" t="str">
        <f>(IF(G665=1,"High","Low"))</f>
        <v>Low</v>
      </c>
      <c r="I665">
        <f>(IF(F665&lt;-0.2,1,IF(F665&lt;0.2,2,3)))</f>
        <v>3</v>
      </c>
      <c r="J665" t="str">
        <f>(IF(I665=1,"High",IF(I665=2,"medium","low")))</f>
        <v>low</v>
      </c>
    </row>
    <row r="666" spans="1:10" x14ac:dyDescent="0.25">
      <c r="A666">
        <v>4338</v>
      </c>
      <c r="B666" t="s">
        <v>358</v>
      </c>
      <c r="C666" t="s">
        <v>856</v>
      </c>
      <c r="D666" t="s">
        <v>401</v>
      </c>
      <c r="E666">
        <v>200</v>
      </c>
      <c r="F666">
        <f>(E666 - MEDIAN(E:E)) / (QUARTILE(E:E, 3) - QUARTILE(E:E, 1))</f>
        <v>1.8759655705142351</v>
      </c>
      <c r="G666">
        <f>(IF(F666&lt;0,1,2))</f>
        <v>2</v>
      </c>
      <c r="H666" t="str">
        <f>(IF(G666=1,"High","Low"))</f>
        <v>Low</v>
      </c>
      <c r="I666">
        <f>(IF(F666&lt;-0.2,1,IF(F666&lt;0.2,2,3)))</f>
        <v>3</v>
      </c>
      <c r="J666" t="str">
        <f>(IF(I666=1,"High",IF(I666=2,"medium","low")))</f>
        <v>low</v>
      </c>
    </row>
    <row r="667" spans="1:10" x14ac:dyDescent="0.25">
      <c r="A667">
        <v>9848</v>
      </c>
      <c r="B667" t="s">
        <v>314</v>
      </c>
      <c r="C667" t="s">
        <v>856</v>
      </c>
      <c r="D667" t="s">
        <v>151</v>
      </c>
      <c r="E667">
        <v>200</v>
      </c>
      <c r="F667">
        <f>(E667 - MEDIAN(E:E)) / (QUARTILE(E:E, 3) - QUARTILE(E:E, 1))</f>
        <v>1.8759655705142351</v>
      </c>
      <c r="G667">
        <f>(IF(F667&lt;0,1,2))</f>
        <v>2</v>
      </c>
      <c r="H667" t="str">
        <f>(IF(G667=1,"High","Low"))</f>
        <v>Low</v>
      </c>
      <c r="I667">
        <f>(IF(F667&lt;-0.2,1,IF(F667&lt;0.2,2,3)))</f>
        <v>3</v>
      </c>
      <c r="J667" t="str">
        <f>(IF(I667=1,"High",IF(I667=2,"medium","low")))</f>
        <v>low</v>
      </c>
    </row>
    <row r="668" spans="1:10" x14ac:dyDescent="0.25">
      <c r="A668">
        <v>13255</v>
      </c>
      <c r="B668" t="s">
        <v>246</v>
      </c>
      <c r="C668" t="s">
        <v>889</v>
      </c>
      <c r="D668" t="s">
        <v>87</v>
      </c>
      <c r="E668">
        <v>200</v>
      </c>
      <c r="F668">
        <f>(E668 - MEDIAN(E:E)) / (QUARTILE(E:E, 3) - QUARTILE(E:E, 1))</f>
        <v>1.8759655705142351</v>
      </c>
      <c r="G668">
        <f>(IF(F668&lt;0,1,2))</f>
        <v>2</v>
      </c>
      <c r="H668" t="str">
        <f>(IF(G668=1,"High","Low"))</f>
        <v>Low</v>
      </c>
      <c r="I668">
        <f>(IF(F668&lt;-0.2,1,IF(F668&lt;0.2,2,3)))</f>
        <v>3</v>
      </c>
      <c r="J668" t="str">
        <f>(IF(I668=1,"High",IF(I668=2,"medium","low")))</f>
        <v>low</v>
      </c>
    </row>
    <row r="669" spans="1:10" x14ac:dyDescent="0.25">
      <c r="A669">
        <v>9848</v>
      </c>
      <c r="B669" t="s">
        <v>314</v>
      </c>
      <c r="C669" t="s">
        <v>889</v>
      </c>
      <c r="D669" t="s">
        <v>151</v>
      </c>
      <c r="E669">
        <v>200</v>
      </c>
      <c r="F669">
        <f>(E669 - MEDIAN(E:E)) / (QUARTILE(E:E, 3) - QUARTILE(E:E, 1))</f>
        <v>1.8759655705142351</v>
      </c>
      <c r="G669">
        <f>(IF(F669&lt;0,1,2))</f>
        <v>2</v>
      </c>
      <c r="H669" t="str">
        <f>(IF(G669=1,"High","Low"))</f>
        <v>Low</v>
      </c>
      <c r="I669">
        <f>(IF(F669&lt;-0.2,1,IF(F669&lt;0.2,2,3)))</f>
        <v>3</v>
      </c>
      <c r="J669" t="str">
        <f>(IF(I669=1,"High",IF(I669=2,"medium","low")))</f>
        <v>low</v>
      </c>
    </row>
    <row r="670" spans="1:10" x14ac:dyDescent="0.25">
      <c r="A670">
        <v>11572</v>
      </c>
      <c r="B670" t="s">
        <v>312</v>
      </c>
      <c r="C670" t="s">
        <v>889</v>
      </c>
      <c r="D670" t="s">
        <v>149</v>
      </c>
      <c r="E670">
        <v>200</v>
      </c>
      <c r="F670">
        <f>(E670 - MEDIAN(E:E)) / (QUARTILE(E:E, 3) - QUARTILE(E:E, 1))</f>
        <v>1.8759655705142351</v>
      </c>
      <c r="G670">
        <f>(IF(F670&lt;0,1,2))</f>
        <v>2</v>
      </c>
      <c r="H670" t="str">
        <f>(IF(G670=1,"High","Low"))</f>
        <v>Low</v>
      </c>
      <c r="I670">
        <f>(IF(F670&lt;-0.2,1,IF(F670&lt;0.2,2,3)))</f>
        <v>3</v>
      </c>
      <c r="J670" t="str">
        <f>(IF(I670=1,"High",IF(I670=2,"medium","low")))</f>
        <v>low</v>
      </c>
    </row>
    <row r="671" spans="1:10" x14ac:dyDescent="0.25">
      <c r="A671">
        <v>13273</v>
      </c>
      <c r="B671" t="s">
        <v>222</v>
      </c>
      <c r="C671" t="s">
        <v>889</v>
      </c>
      <c r="D671" t="s">
        <v>64</v>
      </c>
      <c r="E671">
        <v>200</v>
      </c>
      <c r="F671">
        <f>(E671 - MEDIAN(E:E)) / (QUARTILE(E:E, 3) - QUARTILE(E:E, 1))</f>
        <v>1.8759655705142351</v>
      </c>
      <c r="G671">
        <f>(IF(F671&lt;0,1,2))</f>
        <v>2</v>
      </c>
      <c r="H671" t="str">
        <f>(IF(G671=1,"High","Low"))</f>
        <v>Low</v>
      </c>
      <c r="I671">
        <f>(IF(F671&lt;-0.2,1,IF(F671&lt;0.2,2,3)))</f>
        <v>3</v>
      </c>
      <c r="J671" t="str">
        <f>(IF(I671=1,"High",IF(I671=2,"medium","low")))</f>
        <v>low</v>
      </c>
    </row>
    <row r="672" spans="1:10" x14ac:dyDescent="0.25">
      <c r="A672">
        <v>11571</v>
      </c>
      <c r="B672" t="s">
        <v>315</v>
      </c>
      <c r="C672" t="s">
        <v>889</v>
      </c>
      <c r="D672" t="s">
        <v>152</v>
      </c>
      <c r="E672">
        <v>200</v>
      </c>
      <c r="F672">
        <f>(E672 - MEDIAN(E:E)) / (QUARTILE(E:E, 3) - QUARTILE(E:E, 1))</f>
        <v>1.8759655705142351</v>
      </c>
      <c r="G672">
        <f>(IF(F672&lt;0,1,2))</f>
        <v>2</v>
      </c>
      <c r="H672" t="str">
        <f>(IF(G672=1,"High","Low"))</f>
        <v>Low</v>
      </c>
      <c r="I672">
        <f>(IF(F672&lt;-0.2,1,IF(F672&lt;0.2,2,3)))</f>
        <v>3</v>
      </c>
      <c r="J672" t="str">
        <f>(IF(I672=1,"High",IF(I672=2,"medium","low")))</f>
        <v>low</v>
      </c>
    </row>
    <row r="673" spans="1:10" x14ac:dyDescent="0.25">
      <c r="A673">
        <v>10592</v>
      </c>
      <c r="B673" t="s">
        <v>225</v>
      </c>
      <c r="C673" t="s">
        <v>889</v>
      </c>
      <c r="D673" t="s">
        <v>67</v>
      </c>
      <c r="E673">
        <v>200</v>
      </c>
      <c r="F673">
        <f>(E673 - MEDIAN(E:E)) / (QUARTILE(E:E, 3) - QUARTILE(E:E, 1))</f>
        <v>1.8759655705142351</v>
      </c>
      <c r="G673">
        <f>(IF(F673&lt;0,1,2))</f>
        <v>2</v>
      </c>
      <c r="H673" t="str">
        <f>(IF(G673=1,"High","Low"))</f>
        <v>Low</v>
      </c>
      <c r="I673">
        <f>(IF(F673&lt;-0.2,1,IF(F673&lt;0.2,2,3)))</f>
        <v>3</v>
      </c>
      <c r="J673" t="str">
        <f>(IF(I673=1,"High",IF(I673=2,"medium","low")))</f>
        <v>low</v>
      </c>
    </row>
    <row r="674" spans="1:10" x14ac:dyDescent="0.25">
      <c r="A674">
        <v>8157</v>
      </c>
      <c r="B674" t="s">
        <v>294</v>
      </c>
      <c r="C674" t="s">
        <v>889</v>
      </c>
      <c r="D674" t="s">
        <v>131</v>
      </c>
      <c r="E674">
        <v>200</v>
      </c>
      <c r="F674">
        <f>(E674 - MEDIAN(E:E)) / (QUARTILE(E:E, 3) - QUARTILE(E:E, 1))</f>
        <v>1.8759655705142351</v>
      </c>
      <c r="G674">
        <f>(IF(F674&lt;0,1,2))</f>
        <v>2</v>
      </c>
      <c r="H674" t="str">
        <f>(IF(G674=1,"High","Low"))</f>
        <v>Low</v>
      </c>
      <c r="I674">
        <f>(IF(F674&lt;-0.2,1,IF(F674&lt;0.2,2,3)))</f>
        <v>3</v>
      </c>
      <c r="J674" t="str">
        <f>(IF(I674=1,"High",IF(I674=2,"medium","low")))</f>
        <v>low</v>
      </c>
    </row>
    <row r="675" spans="1:10" x14ac:dyDescent="0.25">
      <c r="A675">
        <v>13804</v>
      </c>
      <c r="B675" t="s">
        <v>289</v>
      </c>
      <c r="C675" t="s">
        <v>856</v>
      </c>
      <c r="D675" t="s">
        <v>126</v>
      </c>
      <c r="E675">
        <v>200.39099999999999</v>
      </c>
      <c r="F675">
        <f>(E675 - MEDIAN(E:E)) / (QUARTILE(E:E, 3) - QUARTILE(E:E, 1))</f>
        <v>1.8802802913264178</v>
      </c>
      <c r="G675">
        <f>(IF(F675&lt;0,1,2))</f>
        <v>2</v>
      </c>
      <c r="H675" t="str">
        <f>(IF(G675=1,"High","Low"))</f>
        <v>Low</v>
      </c>
      <c r="I675">
        <f>(IF(F675&lt;-0.2,1,IF(F675&lt;0.2,2,3)))</f>
        <v>3</v>
      </c>
      <c r="J675" t="str">
        <f>(IF(I675=1,"High",IF(I675=2,"medium","low")))</f>
        <v>low</v>
      </c>
    </row>
    <row r="676" spans="1:10" x14ac:dyDescent="0.25">
      <c r="A676">
        <v>1012</v>
      </c>
      <c r="B676" t="s">
        <v>616</v>
      </c>
      <c r="C676" t="s">
        <v>856</v>
      </c>
      <c r="D676" t="s">
        <v>819</v>
      </c>
      <c r="E676">
        <v>205.27199999999999</v>
      </c>
      <c r="F676">
        <f>(E676 - MEDIAN(E:E)) / (QUARTILE(E:E, 3) - QUARTILE(E:E, 1))</f>
        <v>1.9341425733833588</v>
      </c>
      <c r="G676">
        <f>(IF(F676&lt;0,1,2))</f>
        <v>2</v>
      </c>
      <c r="H676" t="str">
        <f>(IF(G676=1,"High","Low"))</f>
        <v>Low</v>
      </c>
      <c r="I676">
        <f>(IF(F676&lt;-0.2,1,IF(F676&lt;0.2,2,3)))</f>
        <v>3</v>
      </c>
      <c r="J676" t="str">
        <f>(IF(I676=1,"High",IF(I676=2,"medium","low")))</f>
        <v>low</v>
      </c>
    </row>
    <row r="677" spans="1:10" x14ac:dyDescent="0.25">
      <c r="A677">
        <v>4139</v>
      </c>
      <c r="B677" t="s">
        <v>617</v>
      </c>
      <c r="C677" t="s">
        <v>856</v>
      </c>
      <c r="D677" t="s">
        <v>820</v>
      </c>
      <c r="E677">
        <v>205.452</v>
      </c>
      <c r="F677">
        <f>(E677 - MEDIAN(E:E)) / (QUARTILE(E:E, 3) - QUARTILE(E:E, 1))</f>
        <v>1.9361288898697857</v>
      </c>
      <c r="G677">
        <f>(IF(F677&lt;0,1,2))</f>
        <v>2</v>
      </c>
      <c r="H677" t="str">
        <f>(IF(G677=1,"High","Low"))</f>
        <v>Low</v>
      </c>
      <c r="I677">
        <f>(IF(F677&lt;-0.2,1,IF(F677&lt;0.2,2,3)))</f>
        <v>3</v>
      </c>
      <c r="J677" t="str">
        <f>(IF(I677=1,"High",IF(I677=2,"medium","low")))</f>
        <v>low</v>
      </c>
    </row>
    <row r="678" spans="1:10" x14ac:dyDescent="0.25">
      <c r="A678">
        <v>4138</v>
      </c>
      <c r="B678" t="s">
        <v>618</v>
      </c>
      <c r="C678" t="s">
        <v>856</v>
      </c>
      <c r="D678" t="s">
        <v>821</v>
      </c>
      <c r="E678">
        <v>206.46199999999999</v>
      </c>
      <c r="F678">
        <f>(E678 - MEDIAN(E:E)) / (QUARTILE(E:E, 3) - QUARTILE(E:E, 1))</f>
        <v>1.9472743323769586</v>
      </c>
      <c r="G678">
        <f>(IF(F678&lt;0,1,2))</f>
        <v>2</v>
      </c>
      <c r="H678" t="str">
        <f>(IF(G678=1,"High","Low"))</f>
        <v>Low</v>
      </c>
      <c r="I678">
        <f>(IF(F678&lt;-0.2,1,IF(F678&lt;0.2,2,3)))</f>
        <v>3</v>
      </c>
      <c r="J678" t="str">
        <f>(IF(I678=1,"High",IF(I678=2,"medium","low")))</f>
        <v>low</v>
      </c>
    </row>
    <row r="679" spans="1:10" x14ac:dyDescent="0.25">
      <c r="A679">
        <v>2290</v>
      </c>
      <c r="B679" t="s">
        <v>619</v>
      </c>
      <c r="C679" t="s">
        <v>856</v>
      </c>
      <c r="D679" t="s">
        <v>822</v>
      </c>
      <c r="E679">
        <v>208.333</v>
      </c>
      <c r="F679">
        <f>(E679 - MEDIAN(E:E)) / (QUARTILE(E:E, 3) - QUARTILE(E:E, 1))</f>
        <v>1.9679209887442064</v>
      </c>
      <c r="G679">
        <f>(IF(F679&lt;0,1,2))</f>
        <v>2</v>
      </c>
      <c r="H679" t="str">
        <f>(IF(G679=1,"High","Low"))</f>
        <v>Low</v>
      </c>
      <c r="I679">
        <f>(IF(F679&lt;-0.2,1,IF(F679&lt;0.2,2,3)))</f>
        <v>3</v>
      </c>
      <c r="J679" t="str">
        <f>(IF(I679=1,"High",IF(I679=2,"medium","low")))</f>
        <v>low</v>
      </c>
    </row>
    <row r="680" spans="1:10" x14ac:dyDescent="0.25">
      <c r="A680">
        <v>2289</v>
      </c>
      <c r="B680" t="s">
        <v>620</v>
      </c>
      <c r="C680" t="s">
        <v>856</v>
      </c>
      <c r="D680" t="s">
        <v>823</v>
      </c>
      <c r="E680">
        <v>209.93299999999999</v>
      </c>
      <c r="F680">
        <f>(E680 - MEDIAN(E:E)) / (QUARTILE(E:E, 3) - QUARTILE(E:E, 1))</f>
        <v>1.9855771352902227</v>
      </c>
      <c r="G680">
        <f>(IF(F680&lt;0,1,2))</f>
        <v>2</v>
      </c>
      <c r="H680" t="str">
        <f>(IF(G680=1,"High","Low"))</f>
        <v>Low</v>
      </c>
      <c r="I680">
        <f>(IF(F680&lt;-0.2,1,IF(F680&lt;0.2,2,3)))</f>
        <v>3</v>
      </c>
      <c r="J680" t="str">
        <f>(IF(I680=1,"High",IF(I680=2,"medium","low")))</f>
        <v>low</v>
      </c>
    </row>
    <row r="681" spans="1:10" x14ac:dyDescent="0.25">
      <c r="A681">
        <v>1340</v>
      </c>
      <c r="B681" t="s">
        <v>923</v>
      </c>
      <c r="C681" t="s">
        <v>920</v>
      </c>
      <c r="D681" t="s">
        <v>926</v>
      </c>
      <c r="E681">
        <v>211.1</v>
      </c>
      <c r="F681">
        <f>(E681 - MEDIAN(E:E)) / (QUARTILE(E:E, 3) - QUARTILE(E:E, 1))</f>
        <v>1.9984550871772233</v>
      </c>
      <c r="G681">
        <f>(IF(F681&lt;0,1,2))</f>
        <v>2</v>
      </c>
      <c r="H681" t="str">
        <f>(IF(G681=1,"High","Low"))</f>
        <v>Low</v>
      </c>
      <c r="I681">
        <f>(IF(F681&lt;-0.2,1,IF(F681&lt;0.2,2,3)))</f>
        <v>3</v>
      </c>
      <c r="J681" t="str">
        <f>(IF(I681=1,"High",IF(I681=2,"medium","low")))</f>
        <v>low</v>
      </c>
    </row>
    <row r="682" spans="1:10" x14ac:dyDescent="0.25">
      <c r="A682">
        <v>1018</v>
      </c>
      <c r="B682" t="s">
        <v>621</v>
      </c>
      <c r="C682" t="s">
        <v>856</v>
      </c>
      <c r="D682" t="s">
        <v>824</v>
      </c>
      <c r="E682">
        <v>211.38800000000001</v>
      </c>
      <c r="F682">
        <f>(E682 - MEDIAN(E:E)) / (QUARTILE(E:E, 3) - QUARTILE(E:E, 1))</f>
        <v>2.0016331935555063</v>
      </c>
      <c r="G682">
        <f>(IF(F682&lt;0,1,2))</f>
        <v>2</v>
      </c>
      <c r="H682" t="str">
        <f>(IF(G682=1,"High","Low"))</f>
        <v>Low</v>
      </c>
      <c r="I682">
        <f>(IF(F682&lt;-0.2,1,IF(F682&lt;0.2,2,3)))</f>
        <v>3</v>
      </c>
      <c r="J682" t="str">
        <f>(IF(I682=1,"High",IF(I682=2,"medium","low")))</f>
        <v>low</v>
      </c>
    </row>
    <row r="683" spans="1:10" x14ac:dyDescent="0.25">
      <c r="A683">
        <v>5100</v>
      </c>
      <c r="B683" t="s">
        <v>622</v>
      </c>
      <c r="C683" t="s">
        <v>856</v>
      </c>
      <c r="D683" t="s">
        <v>825</v>
      </c>
      <c r="E683">
        <v>212.10499999999999</v>
      </c>
      <c r="F683">
        <f>(E683 - MEDIAN(E:E)) / (QUARTILE(E:E, 3) - QUARTILE(E:E, 1))</f>
        <v>2.0095453542264399</v>
      </c>
      <c r="G683">
        <f>(IF(F683&lt;0,1,2))</f>
        <v>2</v>
      </c>
      <c r="H683" t="str">
        <f>(IF(G683=1,"High","Low"))</f>
        <v>Low</v>
      </c>
      <c r="I683">
        <f>(IF(F683&lt;-0.2,1,IF(F683&lt;0.2,2,3)))</f>
        <v>3</v>
      </c>
      <c r="J683" t="str">
        <f>(IF(I683=1,"High",IF(I683=2,"medium","low")))</f>
        <v>low</v>
      </c>
    </row>
    <row r="684" spans="1:10" x14ac:dyDescent="0.25">
      <c r="A684">
        <v>3357</v>
      </c>
      <c r="B684" t="s">
        <v>570</v>
      </c>
      <c r="C684" t="s">
        <v>856</v>
      </c>
      <c r="D684" t="s">
        <v>774</v>
      </c>
      <c r="E684">
        <v>215.05699999999999</v>
      </c>
      <c r="F684">
        <f>(E684 - MEDIAN(E:E)) / (QUARTILE(E:E, 3) - QUARTILE(E:E, 1))</f>
        <v>2.0421209446038402</v>
      </c>
      <c r="G684">
        <f>(IF(F684&lt;0,1,2))</f>
        <v>2</v>
      </c>
      <c r="H684" t="str">
        <f>(IF(G684=1,"High","Low"))</f>
        <v>Low</v>
      </c>
      <c r="I684">
        <f>(IF(F684&lt;-0.2,1,IF(F684&lt;0.2,2,3)))</f>
        <v>3</v>
      </c>
      <c r="J684" t="str">
        <f>(IF(I684=1,"High",IF(I684=2,"medium","low")))</f>
        <v>low</v>
      </c>
    </row>
    <row r="685" spans="1:10" x14ac:dyDescent="0.25">
      <c r="A685">
        <v>5177</v>
      </c>
      <c r="B685" t="s">
        <v>360</v>
      </c>
      <c r="C685" t="s">
        <v>406</v>
      </c>
      <c r="D685" t="s">
        <v>403</v>
      </c>
      <c r="E685">
        <v>222.113</v>
      </c>
      <c r="F685">
        <f>(E685 - MEDIAN(E:E)) / (QUARTILE(E:E, 3) - QUARTILE(E:E, 1))</f>
        <v>2.1199845508717723</v>
      </c>
      <c r="G685">
        <f>(IF(F685&lt;0,1,2))</f>
        <v>2</v>
      </c>
      <c r="H685" t="str">
        <f>(IF(G685=1,"High","Low"))</f>
        <v>Low</v>
      </c>
      <c r="I685">
        <f>(IF(F685&lt;-0.2,1,IF(F685&lt;0.2,2,3)))</f>
        <v>3</v>
      </c>
      <c r="J685" t="str">
        <f>(IF(I685=1,"High",IF(I685=2,"medium","low")))</f>
        <v>low</v>
      </c>
    </row>
    <row r="686" spans="1:10" x14ac:dyDescent="0.25">
      <c r="A686">
        <v>5368</v>
      </c>
      <c r="B686" t="s">
        <v>623</v>
      </c>
      <c r="C686" t="s">
        <v>856</v>
      </c>
      <c r="D686" t="s">
        <v>121</v>
      </c>
      <c r="E686">
        <v>246.999</v>
      </c>
      <c r="F686">
        <f>(E686 - MEDIAN(E:E)) / (QUARTILE(E:E, 3) - QUARTILE(E:E, 1))</f>
        <v>2.3946038402118734</v>
      </c>
      <c r="G686">
        <f>(IF(F686&lt;0,1,2))</f>
        <v>2</v>
      </c>
      <c r="H686" t="str">
        <f>(IF(G686=1,"High","Low"))</f>
        <v>Low</v>
      </c>
      <c r="I686">
        <f>(IF(F686&lt;-0.2,1,IF(F686&lt;0.2,2,3)))</f>
        <v>3</v>
      </c>
      <c r="J686" t="str">
        <f>(IF(I686=1,"High",IF(I686=2,"medium","low")))</f>
        <v>low</v>
      </c>
    </row>
    <row r="687" spans="1:10" x14ac:dyDescent="0.25">
      <c r="A687">
        <v>19118</v>
      </c>
      <c r="B687" t="s">
        <v>887</v>
      </c>
      <c r="C687" t="s">
        <v>889</v>
      </c>
      <c r="D687" t="s">
        <v>918</v>
      </c>
      <c r="E687">
        <v>256</v>
      </c>
      <c r="F687">
        <f>(E687 - MEDIAN(E:E)) / (QUARTILE(E:E, 3) - QUARTILE(E:E, 1))</f>
        <v>2.4939306996248067</v>
      </c>
      <c r="G687">
        <f>(IF(F687&lt;0,1,2))</f>
        <v>2</v>
      </c>
      <c r="H687" t="str">
        <f>(IF(G687=1,"High","Low"))</f>
        <v>Low</v>
      </c>
      <c r="I687">
        <f>(IF(F687&lt;-0.2,1,IF(F687&lt;0.2,2,3)))</f>
        <v>3</v>
      </c>
      <c r="J687" t="str">
        <f>(IF(I687=1,"High",IF(I687=2,"medium","low")))</f>
        <v>low</v>
      </c>
    </row>
    <row r="688" spans="1:10" x14ac:dyDescent="0.25">
      <c r="A688">
        <v>1779</v>
      </c>
      <c r="B688" t="s">
        <v>624</v>
      </c>
      <c r="C688" t="s">
        <v>856</v>
      </c>
      <c r="D688" t="s">
        <v>826</v>
      </c>
      <c r="E688">
        <v>262.41899999999998</v>
      </c>
      <c r="F688">
        <f>(E688 - MEDIAN(E:E)) / (QUARTILE(E:E, 3) - QUARTILE(E:E, 1))</f>
        <v>2.5647649525491056</v>
      </c>
      <c r="G688">
        <f>(IF(F688&lt;0,1,2))</f>
        <v>2</v>
      </c>
      <c r="H688" t="str">
        <f>(IF(G688=1,"High","Low"))</f>
        <v>Low</v>
      </c>
      <c r="I688">
        <f>(IF(F688&lt;-0.2,1,IF(F688&lt;0.2,2,3)))</f>
        <v>3</v>
      </c>
      <c r="J688" t="str">
        <f>(IF(I688=1,"High",IF(I688=2,"medium","low")))</f>
        <v>low</v>
      </c>
    </row>
    <row r="689" spans="1:10" x14ac:dyDescent="0.25">
      <c r="A689">
        <v>1014</v>
      </c>
      <c r="B689" t="s">
        <v>625</v>
      </c>
      <c r="C689" t="s">
        <v>856</v>
      </c>
      <c r="D689" t="s">
        <v>827</v>
      </c>
      <c r="E689">
        <v>267.13799999999998</v>
      </c>
      <c r="F689">
        <f>(E689 - MEDIAN(E:E)) / (QUARTILE(E:E, 3) - QUARTILE(E:E, 1))</f>
        <v>2.6168395497682626</v>
      </c>
      <c r="G689">
        <f>(IF(F689&lt;0,1,2))</f>
        <v>2</v>
      </c>
      <c r="H689" t="str">
        <f>(IF(G689=1,"High","Low"))</f>
        <v>Low</v>
      </c>
      <c r="I689">
        <f>(IF(F689&lt;-0.2,1,IF(F689&lt;0.2,2,3)))</f>
        <v>3</v>
      </c>
      <c r="J689" t="str">
        <f>(IF(I689=1,"High",IF(I689=2,"medium","low")))</f>
        <v>low</v>
      </c>
    </row>
    <row r="690" spans="1:10" x14ac:dyDescent="0.25">
      <c r="A690">
        <v>4440</v>
      </c>
      <c r="B690" t="s">
        <v>162</v>
      </c>
      <c r="C690" t="s">
        <v>856</v>
      </c>
      <c r="D690" t="s">
        <v>2</v>
      </c>
      <c r="E690">
        <v>270.24799999999999</v>
      </c>
      <c r="F690">
        <f>(E690 - MEDIAN(E:E)) / (QUARTILE(E:E, 3) - QUARTILE(E:E, 1))</f>
        <v>2.6511586846170823</v>
      </c>
      <c r="G690">
        <f>(IF(F690&lt;0,1,2))</f>
        <v>2</v>
      </c>
      <c r="H690" t="str">
        <f>(IF(G690=1,"High","Low"))</f>
        <v>Low</v>
      </c>
      <c r="I690">
        <f>(IF(F690&lt;-0.2,1,IF(F690&lt;0.2,2,3)))</f>
        <v>3</v>
      </c>
      <c r="J690" t="str">
        <f>(IF(I690=1,"High",IF(I690=2,"medium","low")))</f>
        <v>low</v>
      </c>
    </row>
    <row r="691" spans="1:10" x14ac:dyDescent="0.25">
      <c r="A691">
        <v>8161</v>
      </c>
      <c r="B691" t="s">
        <v>626</v>
      </c>
      <c r="C691" t="s">
        <v>856</v>
      </c>
      <c r="D691" t="s">
        <v>828</v>
      </c>
      <c r="E691">
        <v>271.858</v>
      </c>
      <c r="F691">
        <f>(E691 - MEDIAN(E:E)) / (QUARTILE(E:E, 3) - QUARTILE(E:E, 1))</f>
        <v>2.6689251820790112</v>
      </c>
      <c r="G691">
        <f>(IF(F691&lt;0,1,2))</f>
        <v>2</v>
      </c>
      <c r="H691" t="str">
        <f>(IF(G691=1,"High","Low"))</f>
        <v>Low</v>
      </c>
      <c r="I691">
        <f>(IF(F691&lt;-0.2,1,IF(F691&lt;0.2,2,3)))</f>
        <v>3</v>
      </c>
      <c r="J691" t="str">
        <f>(IF(I691=1,"High",IF(I691=2,"medium","low")))</f>
        <v>low</v>
      </c>
    </row>
    <row r="692" spans="1:10" x14ac:dyDescent="0.25">
      <c r="A692">
        <v>2028</v>
      </c>
      <c r="B692" t="s">
        <v>627</v>
      </c>
      <c r="C692" t="s">
        <v>856</v>
      </c>
      <c r="D692" t="s">
        <v>829</v>
      </c>
      <c r="E692">
        <v>275.154</v>
      </c>
      <c r="F692">
        <f>(E692 - MEDIAN(E:E)) / (QUARTILE(E:E, 3) - QUARTILE(E:E, 1))</f>
        <v>2.7052968439638048</v>
      </c>
      <c r="G692">
        <f>(IF(F692&lt;0,1,2))</f>
        <v>2</v>
      </c>
      <c r="H692" t="str">
        <f>(IF(G692=1,"High","Low"))</f>
        <v>Low</v>
      </c>
      <c r="I692">
        <f>(IF(F692&lt;-0.2,1,IF(F692&lt;0.2,2,3)))</f>
        <v>3</v>
      </c>
      <c r="J692" t="str">
        <f>(IF(I692=1,"High",IF(I692=2,"medium","low")))</f>
        <v>low</v>
      </c>
    </row>
    <row r="693" spans="1:10" x14ac:dyDescent="0.25">
      <c r="A693">
        <v>3383</v>
      </c>
      <c r="B693" t="s">
        <v>628</v>
      </c>
      <c r="C693" t="s">
        <v>856</v>
      </c>
      <c r="D693" t="s">
        <v>830</v>
      </c>
      <c r="E693">
        <v>276.166</v>
      </c>
      <c r="F693">
        <f>(E693 - MEDIAN(E:E)) / (QUARTILE(E:E, 3) - QUARTILE(E:E, 1))</f>
        <v>2.7164643566541602</v>
      </c>
      <c r="G693">
        <f>(IF(F693&lt;0,1,2))</f>
        <v>2</v>
      </c>
      <c r="H693" t="str">
        <f>(IF(G693=1,"High","Low"))</f>
        <v>Low</v>
      </c>
      <c r="I693">
        <f>(IF(F693&lt;-0.2,1,IF(F693&lt;0.2,2,3)))</f>
        <v>3</v>
      </c>
      <c r="J693" t="str">
        <f>(IF(I693=1,"High",IF(I693=2,"medium","low")))</f>
        <v>low</v>
      </c>
    </row>
    <row r="694" spans="1:10" x14ac:dyDescent="0.25">
      <c r="A694">
        <v>3385</v>
      </c>
      <c r="B694" t="s">
        <v>629</v>
      </c>
      <c r="C694" t="s">
        <v>856</v>
      </c>
      <c r="D694" t="s">
        <v>831</v>
      </c>
      <c r="E694">
        <v>278.86700000000002</v>
      </c>
      <c r="F694">
        <f>(E694 - MEDIAN(E:E)) / (QUARTILE(E:E, 3) - QUARTILE(E:E, 1))</f>
        <v>2.7462701390421542</v>
      </c>
      <c r="G694">
        <f>(IF(F694&lt;0,1,2))</f>
        <v>2</v>
      </c>
      <c r="H694" t="str">
        <f>(IF(G694=1,"High","Low"))</f>
        <v>Low</v>
      </c>
      <c r="I694">
        <f>(IF(F694&lt;-0.2,1,IF(F694&lt;0.2,2,3)))</f>
        <v>3</v>
      </c>
      <c r="J694" t="str">
        <f>(IF(I694=1,"High",IF(I694=2,"medium","low")))</f>
        <v>low</v>
      </c>
    </row>
    <row r="695" spans="1:10" x14ac:dyDescent="0.25">
      <c r="A695">
        <v>1016</v>
      </c>
      <c r="B695" t="s">
        <v>630</v>
      </c>
      <c r="C695" t="s">
        <v>856</v>
      </c>
      <c r="D695" t="s">
        <v>832</v>
      </c>
      <c r="E695">
        <v>279.75400000000002</v>
      </c>
      <c r="F695">
        <f>(E695 - MEDIAN(E:E)) / (QUARTILE(E:E, 3) - QUARTILE(E:E, 1))</f>
        <v>2.7560582652836021</v>
      </c>
      <c r="G695">
        <f>(IF(F695&lt;0,1,2))</f>
        <v>2</v>
      </c>
      <c r="H695" t="str">
        <f>(IF(G695=1,"High","Low"))</f>
        <v>Low</v>
      </c>
      <c r="I695">
        <f>(IF(F695&lt;-0.2,1,IF(F695&lt;0.2,2,3)))</f>
        <v>3</v>
      </c>
      <c r="J695" t="str">
        <f>(IF(I695=1,"High",IF(I695=2,"medium","low")))</f>
        <v>low</v>
      </c>
    </row>
    <row r="696" spans="1:10" x14ac:dyDescent="0.25">
      <c r="A696">
        <v>17565</v>
      </c>
      <c r="B696" t="s">
        <v>631</v>
      </c>
      <c r="C696" t="s">
        <v>856</v>
      </c>
      <c r="D696" t="s">
        <v>833</v>
      </c>
      <c r="E696">
        <v>291.15899999999999</v>
      </c>
      <c r="F696">
        <f>(E696 - MEDIAN(E:E)) / (QUARTILE(E:E, 3) - QUARTILE(E:E, 1))</f>
        <v>2.8819134848819243</v>
      </c>
      <c r="G696">
        <f>(IF(F696&lt;0,1,2))</f>
        <v>2</v>
      </c>
      <c r="H696" t="str">
        <f>(IF(G696=1,"High","Low"))</f>
        <v>Low</v>
      </c>
      <c r="I696">
        <f>(IF(F696&lt;-0.2,1,IF(F696&lt;0.2,2,3)))</f>
        <v>3</v>
      </c>
      <c r="J696" t="str">
        <f>(IF(I696=1,"High",IF(I696=2,"medium","low")))</f>
        <v>low</v>
      </c>
    </row>
    <row r="697" spans="1:10" x14ac:dyDescent="0.25">
      <c r="A697">
        <v>22165</v>
      </c>
      <c r="B697" t="s">
        <v>632</v>
      </c>
      <c r="C697" t="s">
        <v>856</v>
      </c>
      <c r="D697" t="s">
        <v>834</v>
      </c>
      <c r="E697">
        <v>334.404</v>
      </c>
      <c r="F697">
        <f>(E697 - MEDIAN(E:E)) / (QUARTILE(E:E, 3) - QUARTILE(E:E, 1))</f>
        <v>3.3591260207459719</v>
      </c>
      <c r="G697">
        <f>(IF(F697&lt;0,1,2))</f>
        <v>2</v>
      </c>
      <c r="H697" t="str">
        <f>(IF(G697=1,"High","Low"))</f>
        <v>Low</v>
      </c>
      <c r="I697">
        <f>(IF(F697&lt;-0.2,1,IF(F697&lt;0.2,2,3)))</f>
        <v>3</v>
      </c>
      <c r="J697" t="str">
        <f>(IF(I697=1,"High",IF(I697=2,"medium","low")))</f>
        <v>low</v>
      </c>
    </row>
    <row r="698" spans="1:10" x14ac:dyDescent="0.25">
      <c r="A698">
        <v>5082</v>
      </c>
      <c r="B698" t="s">
        <v>422</v>
      </c>
      <c r="C698" t="s">
        <v>424</v>
      </c>
      <c r="D698" t="s">
        <v>440</v>
      </c>
      <c r="E698">
        <v>353.94400000000002</v>
      </c>
      <c r="F698">
        <f>(E698 - MEDIAN(E:E)) / (QUARTILE(E:E, 3) - QUARTILE(E:E, 1))</f>
        <v>3.5747517104391968</v>
      </c>
      <c r="G698">
        <f>(IF(F698&lt;0,1,2))</f>
        <v>2</v>
      </c>
      <c r="H698" t="str">
        <f>(IF(G698=1,"High","Low"))</f>
        <v>Low</v>
      </c>
      <c r="I698">
        <f>(IF(F698&lt;-0.2,1,IF(F698&lt;0.2,2,3)))</f>
        <v>3</v>
      </c>
      <c r="J698" t="str">
        <f>(IF(I698=1,"High",IF(I698=2,"medium","low")))</f>
        <v>low</v>
      </c>
    </row>
    <row r="699" spans="1:10" x14ac:dyDescent="0.25">
      <c r="A699">
        <v>5082</v>
      </c>
      <c r="B699" t="s">
        <v>422</v>
      </c>
      <c r="C699" t="s">
        <v>856</v>
      </c>
      <c r="D699" t="s">
        <v>440</v>
      </c>
      <c r="E699">
        <v>353.94400000000002</v>
      </c>
      <c r="F699">
        <f>(E699 - MEDIAN(E:E)) / (QUARTILE(E:E, 3) - QUARTILE(E:E, 1))</f>
        <v>3.5747517104391968</v>
      </c>
      <c r="G699">
        <f>(IF(F699&lt;0,1,2))</f>
        <v>2</v>
      </c>
      <c r="H699" t="str">
        <f>(IF(G699=1,"High","Low"))</f>
        <v>Low</v>
      </c>
      <c r="I699">
        <f>(IF(F699&lt;-0.2,1,IF(F699&lt;0.2,2,3)))</f>
        <v>3</v>
      </c>
      <c r="J699" t="str">
        <f>(IF(I699=1,"High",IF(I699=2,"medium","low")))</f>
        <v>low</v>
      </c>
    </row>
    <row r="700" spans="1:10" x14ac:dyDescent="0.25">
      <c r="A700">
        <v>2249</v>
      </c>
      <c r="B700" t="s">
        <v>361</v>
      </c>
      <c r="C700" t="s">
        <v>406</v>
      </c>
      <c r="D700" t="s">
        <v>404</v>
      </c>
      <c r="E700">
        <v>367.834</v>
      </c>
      <c r="F700">
        <f>(E700 - MEDIAN(E:E)) / (QUARTILE(E:E, 3) - QUARTILE(E:E, 1))</f>
        <v>3.7280291326418009</v>
      </c>
      <c r="G700">
        <f>(IF(F700&lt;0,1,2))</f>
        <v>2</v>
      </c>
      <c r="H700" t="str">
        <f>(IF(G700=1,"High","Low"))</f>
        <v>Low</v>
      </c>
      <c r="I700">
        <f>(IF(F700&lt;-0.2,1,IF(F700&lt;0.2,2,3)))</f>
        <v>3</v>
      </c>
      <c r="J700" t="str">
        <f>(IF(I700=1,"High",IF(I700=2,"medium","low")))</f>
        <v>low</v>
      </c>
    </row>
    <row r="701" spans="1:10" x14ac:dyDescent="0.25">
      <c r="A701">
        <v>2249</v>
      </c>
      <c r="B701" t="s">
        <v>361</v>
      </c>
      <c r="C701" t="s">
        <v>856</v>
      </c>
      <c r="D701" t="s">
        <v>404</v>
      </c>
      <c r="E701">
        <v>367.834</v>
      </c>
      <c r="F701">
        <f>(E701 - MEDIAN(E:E)) / (QUARTILE(E:E, 3) - QUARTILE(E:E, 1))</f>
        <v>3.7280291326418009</v>
      </c>
      <c r="G701">
        <f>(IF(F701&lt;0,1,2))</f>
        <v>2</v>
      </c>
      <c r="H701" t="str">
        <f>(IF(G701=1,"High","Low"))</f>
        <v>Low</v>
      </c>
      <c r="I701">
        <f>(IF(F701&lt;-0.2,1,IF(F701&lt;0.2,2,3)))</f>
        <v>3</v>
      </c>
      <c r="J701" t="str">
        <f>(IF(I701=1,"High",IF(I701=2,"medium","low")))</f>
        <v>low</v>
      </c>
    </row>
    <row r="702" spans="1:10" x14ac:dyDescent="0.25">
      <c r="A702">
        <v>5624</v>
      </c>
      <c r="B702" t="s">
        <v>316</v>
      </c>
      <c r="C702" t="s">
        <v>319</v>
      </c>
      <c r="D702" t="s">
        <v>153</v>
      </c>
      <c r="E702">
        <v>387.77300000000002</v>
      </c>
      <c r="F702">
        <f>(E702 - MEDIAN(E:E)) / (QUARTILE(E:E, 3) - QUARTILE(E:E, 1))</f>
        <v>3.9480578238799384</v>
      </c>
      <c r="G702">
        <f>(IF(F702&lt;0,1,2))</f>
        <v>2</v>
      </c>
      <c r="H702" t="str">
        <f>(IF(G702=1,"High","Low"))</f>
        <v>Low</v>
      </c>
      <c r="I702">
        <f>(IF(F702&lt;-0.2,1,IF(F702&lt;0.2,2,3)))</f>
        <v>3</v>
      </c>
      <c r="J702" t="str">
        <f>(IF(I702=1,"High",IF(I702=2,"medium","low")))</f>
        <v>low</v>
      </c>
    </row>
    <row r="703" spans="1:10" x14ac:dyDescent="0.25">
      <c r="A703">
        <v>2284</v>
      </c>
      <c r="B703" t="s">
        <v>633</v>
      </c>
      <c r="C703" t="s">
        <v>856</v>
      </c>
      <c r="D703" t="s">
        <v>835</v>
      </c>
      <c r="E703">
        <v>394.392</v>
      </c>
      <c r="F703">
        <f>(E703 - MEDIAN(E:E)) / (QUARTILE(E:E, 3) - QUARTILE(E:E, 1))</f>
        <v>4.021099095122489</v>
      </c>
      <c r="G703">
        <f>(IF(F703&lt;0,1,2))</f>
        <v>2</v>
      </c>
      <c r="H703" t="str">
        <f>(IF(G703=1,"High","Low"))</f>
        <v>Low</v>
      </c>
      <c r="I703">
        <f>(IF(F703&lt;-0.2,1,IF(F703&lt;0.2,2,3)))</f>
        <v>3</v>
      </c>
      <c r="J703" t="str">
        <f>(IF(I703=1,"High",IF(I703=2,"medium","low")))</f>
        <v>low</v>
      </c>
    </row>
    <row r="704" spans="1:10" x14ac:dyDescent="0.25">
      <c r="A704">
        <v>8579</v>
      </c>
      <c r="B704" t="s">
        <v>634</v>
      </c>
      <c r="C704" t="s">
        <v>856</v>
      </c>
      <c r="D704" t="s">
        <v>836</v>
      </c>
      <c r="E704">
        <v>408.74299999999999</v>
      </c>
      <c r="F704">
        <f>(E704 - MEDIAN(E:E)) / (QUARTILE(E:E, 3) - QUARTILE(E:E, 1))</f>
        <v>4.1794636945486641</v>
      </c>
      <c r="G704">
        <f>(IF(F704&lt;0,1,2))</f>
        <v>2</v>
      </c>
      <c r="H704" t="str">
        <f>(IF(G704=1,"High","Low"))</f>
        <v>Low</v>
      </c>
      <c r="I704">
        <f>(IF(F704&lt;-0.2,1,IF(F704&lt;0.2,2,3)))</f>
        <v>3</v>
      </c>
      <c r="J704" t="str">
        <f>(IF(I704=1,"High",IF(I704=2,"medium","low")))</f>
        <v>low</v>
      </c>
    </row>
    <row r="705" spans="1:10" x14ac:dyDescent="0.25">
      <c r="A705">
        <v>569</v>
      </c>
      <c r="B705" t="s">
        <v>362</v>
      </c>
      <c r="C705" t="s">
        <v>406</v>
      </c>
      <c r="D705" t="s">
        <v>405</v>
      </c>
      <c r="E705">
        <v>428.029</v>
      </c>
      <c r="F705">
        <f>(E705 - MEDIAN(E:E)) / (QUARTILE(E:E, 3) - QUARTILE(E:E, 1))</f>
        <v>4.3922864709777087</v>
      </c>
      <c r="G705">
        <f>(IF(F705&lt;0,1,2))</f>
        <v>2</v>
      </c>
      <c r="H705" t="str">
        <f>(IF(G705=1,"High","Low"))</f>
        <v>Low</v>
      </c>
      <c r="I705">
        <f>(IF(F705&lt;-0.2,1,IF(F705&lt;0.2,2,3)))</f>
        <v>3</v>
      </c>
      <c r="J705" t="str">
        <f>(IF(I705=1,"High",IF(I705=2,"medium","low")))</f>
        <v>low</v>
      </c>
    </row>
    <row r="706" spans="1:10" x14ac:dyDescent="0.25">
      <c r="A706">
        <v>1236</v>
      </c>
      <c r="B706" t="s">
        <v>423</v>
      </c>
      <c r="C706" t="s">
        <v>424</v>
      </c>
      <c r="D706" t="s">
        <v>441</v>
      </c>
      <c r="E706">
        <v>438.27199999999999</v>
      </c>
      <c r="F706">
        <f>(E706 - MEDIAN(E:E)) / (QUARTILE(E:E, 3) - QUARTILE(E:E, 1))</f>
        <v>4.5053189141469874</v>
      </c>
      <c r="G706">
        <f>(IF(F706&lt;0,1,2))</f>
        <v>2</v>
      </c>
      <c r="H706" t="str">
        <f>(IF(G706=1,"High","Low"))</f>
        <v>Low</v>
      </c>
      <c r="I706">
        <f>(IF(F706&lt;-0.2,1,IF(F706&lt;0.2,2,3)))</f>
        <v>3</v>
      </c>
      <c r="J706" t="str">
        <f>(IF(I706=1,"High",IF(I706=2,"medium","low")))</f>
        <v>low</v>
      </c>
    </row>
    <row r="707" spans="1:10" x14ac:dyDescent="0.25">
      <c r="A707">
        <v>22086</v>
      </c>
      <c r="B707" t="s">
        <v>888</v>
      </c>
      <c r="C707" t="s">
        <v>889</v>
      </c>
      <c r="D707" t="s">
        <v>919</v>
      </c>
      <c r="E707">
        <v>474.18</v>
      </c>
      <c r="F707">
        <f>(E707 - MEDIAN(E:E)) / (QUARTILE(E:E, 3) - QUARTILE(E:E, 1))</f>
        <v>4.9015669830059592</v>
      </c>
      <c r="G707">
        <f>(IF(F707&lt;0,1,2))</f>
        <v>2</v>
      </c>
      <c r="H707" t="str">
        <f>(IF(G707=1,"High","Low"))</f>
        <v>Low</v>
      </c>
      <c r="I707">
        <f>(IF(F707&lt;-0.2,1,IF(F707&lt;0.2,2,3)))</f>
        <v>3</v>
      </c>
      <c r="J707" t="str">
        <f>(IF(I707=1,"High",IF(I707=2,"medium","low")))</f>
        <v>low</v>
      </c>
    </row>
    <row r="708" spans="1:10" x14ac:dyDescent="0.25">
      <c r="A708">
        <v>2225</v>
      </c>
      <c r="B708" t="s">
        <v>635</v>
      </c>
      <c r="C708" t="s">
        <v>856</v>
      </c>
      <c r="D708" t="s">
        <v>837</v>
      </c>
      <c r="E708">
        <v>500.71499999999997</v>
      </c>
      <c r="F708">
        <f>(E708 - MEDIAN(E:E)) / (QUARTILE(E:E, 3) - QUARTILE(E:E, 1))</f>
        <v>5.1943831383800481</v>
      </c>
      <c r="G708">
        <f>(IF(F708&lt;0,1,2))</f>
        <v>2</v>
      </c>
      <c r="H708" t="str">
        <f>(IF(G708=1,"High","Low"))</f>
        <v>Low</v>
      </c>
      <c r="I708">
        <f>(IF(F708&lt;-0.2,1,IF(F708&lt;0.2,2,3)))</f>
        <v>3</v>
      </c>
      <c r="J708" t="str">
        <f>(IF(I708=1,"High",IF(I708=2,"medium","low")))</f>
        <v>low</v>
      </c>
    </row>
    <row r="709" spans="1:10" x14ac:dyDescent="0.25">
      <c r="A709">
        <v>8351</v>
      </c>
      <c r="B709" t="s">
        <v>636</v>
      </c>
      <c r="C709" t="s">
        <v>856</v>
      </c>
      <c r="D709" t="s">
        <v>838</v>
      </c>
      <c r="E709">
        <v>507.21100000000001</v>
      </c>
      <c r="F709">
        <f>(E709 - MEDIAN(E:E)) / (QUARTILE(E:E, 3) - QUARTILE(E:E, 1))</f>
        <v>5.2660670933568747</v>
      </c>
      <c r="G709">
        <f>(IF(F709&lt;0,1,2))</f>
        <v>2</v>
      </c>
      <c r="H709" t="str">
        <f>(IF(G709=1,"High","Low"))</f>
        <v>Low</v>
      </c>
      <c r="I709">
        <f>(IF(F709&lt;-0.2,1,IF(F709&lt;0.2,2,3)))</f>
        <v>3</v>
      </c>
      <c r="J709" t="str">
        <f>(IF(I709=1,"High",IF(I709=2,"medium","low")))</f>
        <v>low</v>
      </c>
    </row>
    <row r="710" spans="1:10" x14ac:dyDescent="0.25">
      <c r="A710">
        <v>18597</v>
      </c>
      <c r="B710" t="s">
        <v>637</v>
      </c>
      <c r="C710" t="s">
        <v>856</v>
      </c>
      <c r="D710" t="s">
        <v>839</v>
      </c>
      <c r="E710">
        <v>508.94200000000001</v>
      </c>
      <c r="F710">
        <f>(E710 - MEDIAN(E:E)) / (QUARTILE(E:E, 3) - QUARTILE(E:E, 1))</f>
        <v>5.2851688369013461</v>
      </c>
      <c r="G710">
        <f>(IF(F710&lt;0,1,2))</f>
        <v>2</v>
      </c>
      <c r="H710" t="str">
        <f>(IF(G710=1,"High","Low"))</f>
        <v>Low</v>
      </c>
      <c r="I710">
        <f>(IF(F710&lt;-0.2,1,IF(F710&lt;0.2,2,3)))</f>
        <v>3</v>
      </c>
      <c r="J710" t="str">
        <f>(IF(I710=1,"High",IF(I710=2,"medium","low")))</f>
        <v>low</v>
      </c>
    </row>
    <row r="711" spans="1:10" x14ac:dyDescent="0.25">
      <c r="A711">
        <v>18602</v>
      </c>
      <c r="B711" t="s">
        <v>638</v>
      </c>
      <c r="C711" t="s">
        <v>856</v>
      </c>
      <c r="D711" t="s">
        <v>840</v>
      </c>
      <c r="E711">
        <v>510.36799999999999</v>
      </c>
      <c r="F711">
        <f>(E711 - MEDIAN(E:E)) / (QUARTILE(E:E, 3) - QUARTILE(E:E, 1))</f>
        <v>5.300904877510483</v>
      </c>
      <c r="G711">
        <f>(IF(F711&lt;0,1,2))</f>
        <v>2</v>
      </c>
      <c r="H711" t="str">
        <f>(IF(G711=1,"High","Low"))</f>
        <v>Low</v>
      </c>
      <c r="I711">
        <f>(IF(F711&lt;-0.2,1,IF(F711&lt;0.2,2,3)))</f>
        <v>3</v>
      </c>
      <c r="J711" t="str">
        <f>(IF(I711=1,"High",IF(I711=2,"medium","low")))</f>
        <v>low</v>
      </c>
    </row>
    <row r="712" spans="1:10" x14ac:dyDescent="0.25">
      <c r="A712">
        <v>18600</v>
      </c>
      <c r="B712" t="s">
        <v>639</v>
      </c>
      <c r="C712" t="s">
        <v>856</v>
      </c>
      <c r="D712" t="s">
        <v>841</v>
      </c>
      <c r="E712">
        <v>510.435</v>
      </c>
      <c r="F712">
        <f>(E712 - MEDIAN(E:E)) / (QUARTILE(E:E, 3) - QUARTILE(E:E, 1))</f>
        <v>5.3016442286470973</v>
      </c>
      <c r="G712">
        <f>(IF(F712&lt;0,1,2))</f>
        <v>2</v>
      </c>
      <c r="H712" t="str">
        <f>(IF(G712=1,"High","Low"))</f>
        <v>Low</v>
      </c>
      <c r="I712">
        <f>(IF(F712&lt;-0.2,1,IF(F712&lt;0.2,2,3)))</f>
        <v>3</v>
      </c>
      <c r="J712" t="str">
        <f>(IF(I712=1,"High",IF(I712=2,"medium","low")))</f>
        <v>low</v>
      </c>
    </row>
    <row r="713" spans="1:10" x14ac:dyDescent="0.25">
      <c r="A713">
        <v>18603</v>
      </c>
      <c r="B713" t="s">
        <v>640</v>
      </c>
      <c r="C713" t="s">
        <v>856</v>
      </c>
      <c r="D713" t="s">
        <v>842</v>
      </c>
      <c r="E713">
        <v>510.577</v>
      </c>
      <c r="F713">
        <f>(E713 - MEDIAN(E:E)) / (QUARTILE(E:E, 3) - QUARTILE(E:E, 1))</f>
        <v>5.3032112116530561</v>
      </c>
      <c r="G713">
        <f>(IF(F713&lt;0,1,2))</f>
        <v>2</v>
      </c>
      <c r="H713" t="str">
        <f>(IF(G713=1,"High","Low"))</f>
        <v>Low</v>
      </c>
      <c r="I713">
        <f>(IF(F713&lt;-0.2,1,IF(F713&lt;0.2,2,3)))</f>
        <v>3</v>
      </c>
      <c r="J713" t="str">
        <f>(IF(I713=1,"High",IF(I713=2,"medium","low")))</f>
        <v>low</v>
      </c>
    </row>
    <row r="714" spans="1:10" x14ac:dyDescent="0.25">
      <c r="A714">
        <v>18604</v>
      </c>
      <c r="B714" t="s">
        <v>641</v>
      </c>
      <c r="C714" t="s">
        <v>856</v>
      </c>
      <c r="D714" t="s">
        <v>843</v>
      </c>
      <c r="E714">
        <v>510.78899999999999</v>
      </c>
      <c r="F714">
        <f>(E714 - MEDIAN(E:E)) / (QUARTILE(E:E, 3) - QUARTILE(E:E, 1))</f>
        <v>5.3055506510704031</v>
      </c>
      <c r="G714">
        <f>(IF(F714&lt;0,1,2))</f>
        <v>2</v>
      </c>
      <c r="H714" t="str">
        <f>(IF(G714=1,"High","Low"))</f>
        <v>Low</v>
      </c>
      <c r="I714">
        <f>(IF(F714&lt;-0.2,1,IF(F714&lt;0.2,2,3)))</f>
        <v>3</v>
      </c>
      <c r="J714" t="str">
        <f>(IF(I714=1,"High",IF(I714=2,"medium","low")))</f>
        <v>low</v>
      </c>
    </row>
    <row r="715" spans="1:10" x14ac:dyDescent="0.25">
      <c r="A715">
        <v>18607</v>
      </c>
      <c r="B715" t="s">
        <v>642</v>
      </c>
      <c r="C715" t="s">
        <v>856</v>
      </c>
      <c r="D715" t="s">
        <v>844</v>
      </c>
      <c r="E715">
        <v>511.53</v>
      </c>
      <c r="F715">
        <f>(E715 - MEDIAN(E:E)) / (QUARTILE(E:E, 3) - QUARTILE(E:E, 1))</f>
        <v>5.3137276539395275</v>
      </c>
      <c r="G715">
        <f>(IF(F715&lt;0,1,2))</f>
        <v>2</v>
      </c>
      <c r="H715" t="str">
        <f>(IF(G715=1,"High","Low"))</f>
        <v>Low</v>
      </c>
      <c r="I715">
        <f>(IF(F715&lt;-0.2,1,IF(F715&lt;0.2,2,3)))</f>
        <v>3</v>
      </c>
      <c r="J715" t="str">
        <f>(IF(I715=1,"High",IF(I715=2,"medium","low")))</f>
        <v>low</v>
      </c>
    </row>
    <row r="716" spans="1:10" x14ac:dyDescent="0.25">
      <c r="A716">
        <v>18599</v>
      </c>
      <c r="B716" t="s">
        <v>643</v>
      </c>
      <c r="C716" t="s">
        <v>856</v>
      </c>
      <c r="D716" t="s">
        <v>845</v>
      </c>
      <c r="E716">
        <v>512.48199999999997</v>
      </c>
      <c r="F716">
        <f>(E716 - MEDIAN(E:E)) / (QUARTILE(E:E, 3) - QUARTILE(E:E, 1))</f>
        <v>5.3242330611344064</v>
      </c>
      <c r="G716">
        <f>(IF(F716&lt;0,1,2))</f>
        <v>2</v>
      </c>
      <c r="H716" t="str">
        <f>(IF(G716=1,"High","Low"))</f>
        <v>Low</v>
      </c>
      <c r="I716">
        <f>(IF(F716&lt;-0.2,1,IF(F716&lt;0.2,2,3)))</f>
        <v>3</v>
      </c>
      <c r="J716" t="str">
        <f>(IF(I716=1,"High",IF(I716=2,"medium","low")))</f>
        <v>low</v>
      </c>
    </row>
    <row r="717" spans="1:10" x14ac:dyDescent="0.25">
      <c r="A717">
        <v>18606</v>
      </c>
      <c r="B717" t="s">
        <v>644</v>
      </c>
      <c r="C717" t="s">
        <v>856</v>
      </c>
      <c r="D717" t="s">
        <v>846</v>
      </c>
      <c r="E717">
        <v>512.58600000000001</v>
      </c>
      <c r="F717">
        <f>(E717 - MEDIAN(E:E)) / (QUARTILE(E:E, 3) - QUARTILE(E:E, 1))</f>
        <v>5.325380710659898</v>
      </c>
      <c r="G717">
        <f>(IF(F717&lt;0,1,2))</f>
        <v>2</v>
      </c>
      <c r="H717" t="str">
        <f>(IF(G717=1,"High","Low"))</f>
        <v>Low</v>
      </c>
      <c r="I717">
        <f>(IF(F717&lt;-0.2,1,IF(F717&lt;0.2,2,3)))</f>
        <v>3</v>
      </c>
      <c r="J717" t="str">
        <f>(IF(I717=1,"High",IF(I717=2,"medium","low")))</f>
        <v>low</v>
      </c>
    </row>
    <row r="718" spans="1:10" x14ac:dyDescent="0.25">
      <c r="A718">
        <v>18598</v>
      </c>
      <c r="B718" t="s">
        <v>645</v>
      </c>
      <c r="C718" t="s">
        <v>856</v>
      </c>
      <c r="D718" t="s">
        <v>847</v>
      </c>
      <c r="E718">
        <v>513.17899999999997</v>
      </c>
      <c r="F718">
        <f>(E718 - MEDIAN(E:E)) / (QUARTILE(E:E, 3) - QUARTILE(E:E, 1))</f>
        <v>5.3319245199735148</v>
      </c>
      <c r="G718">
        <f>(IF(F718&lt;0,1,2))</f>
        <v>2</v>
      </c>
      <c r="H718" t="str">
        <f>(IF(G718=1,"High","Low"))</f>
        <v>Low</v>
      </c>
      <c r="I718">
        <f>(IF(F718&lt;-0.2,1,IF(F718&lt;0.2,2,3)))</f>
        <v>3</v>
      </c>
      <c r="J718" t="str">
        <f>(IF(I718=1,"High",IF(I718=2,"medium","low")))</f>
        <v>low</v>
      </c>
    </row>
    <row r="719" spans="1:10" x14ac:dyDescent="0.25">
      <c r="A719">
        <v>4321</v>
      </c>
      <c r="B719" t="s">
        <v>646</v>
      </c>
      <c r="C719" t="s">
        <v>856</v>
      </c>
      <c r="D719" t="s">
        <v>848</v>
      </c>
      <c r="E719">
        <v>514.39300000000003</v>
      </c>
      <c r="F719">
        <f>(E719 - MEDIAN(E:E)) / (QUARTILE(E:E, 3) - QUARTILE(E:E, 1))</f>
        <v>5.3453211211653056</v>
      </c>
      <c r="G719">
        <f>(IF(F719&lt;0,1,2))</f>
        <v>2</v>
      </c>
      <c r="H719" t="str">
        <f>(IF(G719=1,"High","Low"))</f>
        <v>Low</v>
      </c>
      <c r="I719">
        <f>(IF(F719&lt;-0.2,1,IF(F719&lt;0.2,2,3)))</f>
        <v>3</v>
      </c>
      <c r="J719" t="str">
        <f>(IF(I719=1,"High",IF(I719=2,"medium","low")))</f>
        <v>low</v>
      </c>
    </row>
    <row r="720" spans="1:10" x14ac:dyDescent="0.25">
      <c r="A720">
        <v>5624</v>
      </c>
      <c r="B720" t="s">
        <v>316</v>
      </c>
      <c r="C720" t="s">
        <v>856</v>
      </c>
      <c r="D720" t="s">
        <v>153</v>
      </c>
      <c r="E720">
        <v>585.31799999999998</v>
      </c>
      <c r="F720">
        <f>(E720 - MEDIAN(E:E)) / (QUARTILE(E:E, 3) - QUARTILE(E:E, 1))</f>
        <v>6.1279849922754357</v>
      </c>
      <c r="G720">
        <f>(IF(F720&lt;0,1,2))</f>
        <v>2</v>
      </c>
      <c r="H720" t="str">
        <f>(IF(G720=1,"High","Low"))</f>
        <v>Low</v>
      </c>
      <c r="I720">
        <f>(IF(F720&lt;-0.2,1,IF(F720&lt;0.2,2,3)))</f>
        <v>3</v>
      </c>
      <c r="J720" t="str">
        <f>(IF(I720=1,"High",IF(I720=2,"medium","low")))</f>
        <v>low</v>
      </c>
    </row>
    <row r="721" spans="1:10" x14ac:dyDescent="0.25">
      <c r="A721">
        <v>4184</v>
      </c>
      <c r="B721" t="s">
        <v>647</v>
      </c>
      <c r="C721" t="s">
        <v>856</v>
      </c>
      <c r="D721" t="s">
        <v>849</v>
      </c>
      <c r="E721">
        <v>637.93499999999995</v>
      </c>
      <c r="F721">
        <f>(E721 - MEDIAN(E:E)) / (QUARTILE(E:E, 3) - QUARTILE(E:E, 1))</f>
        <v>6.7086184065327732</v>
      </c>
      <c r="G721">
        <f>(IF(F721&lt;0,1,2))</f>
        <v>2</v>
      </c>
      <c r="H721" t="str">
        <f>(IF(G721=1,"High","Low"))</f>
        <v>Low</v>
      </c>
      <c r="I721">
        <f>(IF(F721&lt;-0.2,1,IF(F721&lt;0.2,2,3)))</f>
        <v>3</v>
      </c>
      <c r="J721" t="str">
        <f>(IF(I721=1,"High",IF(I721=2,"medium","low")))</f>
        <v>low</v>
      </c>
    </row>
    <row r="722" spans="1:10" x14ac:dyDescent="0.25">
      <c r="A722">
        <v>1855</v>
      </c>
      <c r="B722" t="s">
        <v>648</v>
      </c>
      <c r="C722" t="s">
        <v>856</v>
      </c>
      <c r="D722" t="s">
        <v>850</v>
      </c>
      <c r="E722">
        <v>831.976</v>
      </c>
      <c r="F722">
        <f>(E722 - MEDIAN(E:E)) / (QUARTILE(E:E, 3) - QUARTILE(E:E, 1))</f>
        <v>8.8498786139924963</v>
      </c>
      <c r="G722">
        <f>(IF(F722&lt;0,1,2))</f>
        <v>2</v>
      </c>
      <c r="H722" t="str">
        <f>(IF(G722=1,"High","Low"))</f>
        <v>Low</v>
      </c>
      <c r="I722">
        <f>(IF(F722&lt;-0.2,1,IF(F722&lt;0.2,2,3)))</f>
        <v>3</v>
      </c>
      <c r="J722" t="str">
        <f>(IF(I722=1,"High",IF(I722=2,"medium","low")))</f>
        <v>low</v>
      </c>
    </row>
    <row r="723" spans="1:10" x14ac:dyDescent="0.25">
      <c r="A723">
        <v>1855</v>
      </c>
      <c r="B723" t="s">
        <v>648</v>
      </c>
      <c r="C723" t="s">
        <v>920</v>
      </c>
      <c r="D723" t="s">
        <v>850</v>
      </c>
      <c r="E723">
        <v>831.976</v>
      </c>
      <c r="F723">
        <f>(E723 - MEDIAN(E:E)) / (QUARTILE(E:E, 3) - QUARTILE(E:E, 1))</f>
        <v>8.8498786139924963</v>
      </c>
      <c r="G723">
        <f>(IF(F723&lt;0,1,2))</f>
        <v>2</v>
      </c>
      <c r="H723" t="str">
        <f>(IF(G723=1,"High","Low"))</f>
        <v>Low</v>
      </c>
      <c r="I723">
        <f>(IF(F723&lt;-0.2,1,IF(F723&lt;0.2,2,3)))</f>
        <v>3</v>
      </c>
      <c r="J723" t="str">
        <f>(IF(I723=1,"High",IF(I723=2,"medium","low")))</f>
        <v>low</v>
      </c>
    </row>
    <row r="724" spans="1:10" x14ac:dyDescent="0.25">
      <c r="A724">
        <v>2227</v>
      </c>
      <c r="B724" t="s">
        <v>649</v>
      </c>
      <c r="C724" t="s">
        <v>856</v>
      </c>
      <c r="D724" t="s">
        <v>851</v>
      </c>
      <c r="E724">
        <v>1001.58</v>
      </c>
      <c r="F724">
        <f>(E724 - MEDIAN(E:E)) / (QUARTILE(E:E, 3) - QUARTILE(E:E, 1))</f>
        <v>10.721474288236593</v>
      </c>
      <c r="G724">
        <f>(IF(F724&lt;0,1,2))</f>
        <v>2</v>
      </c>
      <c r="H724" t="str">
        <f>(IF(G724=1,"High","Low"))</f>
        <v>Low</v>
      </c>
      <c r="I724">
        <f>(IF(F724&lt;-0.2,1,IF(F724&lt;0.2,2,3)))</f>
        <v>3</v>
      </c>
      <c r="J724" t="str">
        <f>(IF(I724=1,"High",IF(I724=2,"medium","low")))</f>
        <v>low</v>
      </c>
    </row>
    <row r="725" spans="1:10" x14ac:dyDescent="0.25">
      <c r="A725">
        <v>5889</v>
      </c>
      <c r="B725" t="s">
        <v>650</v>
      </c>
      <c r="C725" t="s">
        <v>856</v>
      </c>
      <c r="D725" t="s">
        <v>852</v>
      </c>
      <c r="E725">
        <v>1106.29</v>
      </c>
      <c r="F725">
        <f>(E725 - MEDIAN(E:E)) / (QUARTILE(E:E, 3) - QUARTILE(E:E, 1))</f>
        <v>11.876958728757447</v>
      </c>
      <c r="G725">
        <f>(IF(F725&lt;0,1,2))</f>
        <v>2</v>
      </c>
      <c r="H725" t="str">
        <f>(IF(G725=1,"High","Low"))</f>
        <v>Low</v>
      </c>
      <c r="I725">
        <f>(IF(F725&lt;-0.2,1,IF(F725&lt;0.2,2,3)))</f>
        <v>3</v>
      </c>
      <c r="J725" t="str">
        <f>(IF(I725=1,"High",IF(I725=2,"medium","low")))</f>
        <v>low</v>
      </c>
    </row>
    <row r="726" spans="1:10" x14ac:dyDescent="0.25">
      <c r="A726">
        <v>13514</v>
      </c>
      <c r="B726" t="s">
        <v>651</v>
      </c>
      <c r="C726" t="s">
        <v>856</v>
      </c>
      <c r="D726" t="s">
        <v>853</v>
      </c>
      <c r="E726">
        <v>1324.65</v>
      </c>
      <c r="F726">
        <f>(E726 - MEDIAN(E:E)) / (QUARTILE(E:E, 3) - QUARTILE(E:E, 1))</f>
        <v>14.286581328625028</v>
      </c>
      <c r="G726">
        <f>(IF(F726&lt;0,1,2))</f>
        <v>2</v>
      </c>
      <c r="H726" t="str">
        <f>(IF(G726=1,"High","Low"))</f>
        <v>Low</v>
      </c>
      <c r="I726">
        <f>(IF(F726&lt;-0.2,1,IF(F726&lt;0.2,2,3)))</f>
        <v>3</v>
      </c>
      <c r="J726" t="str">
        <f>(IF(I726=1,"High",IF(I726=2,"medium","low")))</f>
        <v>low</v>
      </c>
    </row>
    <row r="727" spans="1:10" x14ac:dyDescent="0.25">
      <c r="A727">
        <v>6083</v>
      </c>
      <c r="B727" t="s">
        <v>317</v>
      </c>
      <c r="C727" t="s">
        <v>319</v>
      </c>
      <c r="D727" t="s">
        <v>154</v>
      </c>
      <c r="E727">
        <v>1430.49</v>
      </c>
      <c r="F727">
        <f>(E727 - MEDIAN(E:E)) / (QUARTILE(E:E, 3) - QUARTILE(E:E, 1))</f>
        <v>15.454535422644007</v>
      </c>
      <c r="G727">
        <f>(IF(F727&lt;0,1,2))</f>
        <v>2</v>
      </c>
      <c r="H727" t="str">
        <f>(IF(G727=1,"High","Low"))</f>
        <v>Low</v>
      </c>
      <c r="I727">
        <f>(IF(F727&lt;-0.2,1,IF(F727&lt;0.2,2,3)))</f>
        <v>3</v>
      </c>
      <c r="J727" t="str">
        <f>(IF(I727=1,"High",IF(I727=2,"medium","low")))</f>
        <v>low</v>
      </c>
    </row>
    <row r="728" spans="1:10" x14ac:dyDescent="0.25">
      <c r="A728">
        <v>6083</v>
      </c>
      <c r="B728" t="s">
        <v>317</v>
      </c>
      <c r="C728" t="s">
        <v>406</v>
      </c>
      <c r="D728" t="s">
        <v>154</v>
      </c>
      <c r="E728">
        <v>1430.49</v>
      </c>
      <c r="F728">
        <f>(E728 - MEDIAN(E:E)) / (QUARTILE(E:E, 3) - QUARTILE(E:E, 1))</f>
        <v>15.454535422644007</v>
      </c>
      <c r="G728">
        <f>(IF(F728&lt;0,1,2))</f>
        <v>2</v>
      </c>
      <c r="H728" t="str">
        <f>(IF(G728=1,"High","Low"))</f>
        <v>Low</v>
      </c>
      <c r="I728">
        <f>(IF(F728&lt;-0.2,1,IF(F728&lt;0.2,2,3)))</f>
        <v>3</v>
      </c>
      <c r="J728" t="str">
        <f>(IF(I728=1,"High",IF(I728=2,"medium","low")))</f>
        <v>low</v>
      </c>
    </row>
    <row r="729" spans="1:10" x14ac:dyDescent="0.25">
      <c r="A729">
        <v>5788</v>
      </c>
      <c r="B729" t="s">
        <v>652</v>
      </c>
      <c r="C729" t="s">
        <v>856</v>
      </c>
      <c r="D729" t="s">
        <v>854</v>
      </c>
      <c r="E729">
        <v>1439.42</v>
      </c>
      <c r="F729">
        <f>(E729 - MEDIAN(E:E)) / (QUARTILE(E:E, 3) - QUARTILE(E:E, 1))</f>
        <v>15.553078790553961</v>
      </c>
      <c r="G729">
        <f>(IF(F729&lt;0,1,2))</f>
        <v>2</v>
      </c>
      <c r="H729" t="str">
        <f>(IF(G729=1,"High","Low"))</f>
        <v>Low</v>
      </c>
      <c r="I729">
        <f>(IF(F729&lt;-0.2,1,IF(F729&lt;0.2,2,3)))</f>
        <v>3</v>
      </c>
      <c r="J729" t="str">
        <f>(IF(I729=1,"High",IF(I729=2,"medium","low")))</f>
        <v>low</v>
      </c>
    </row>
    <row r="730" spans="1:10" x14ac:dyDescent="0.25">
      <c r="A730">
        <v>2281</v>
      </c>
      <c r="B730" t="s">
        <v>653</v>
      </c>
      <c r="C730" t="s">
        <v>856</v>
      </c>
      <c r="D730" t="s">
        <v>855</v>
      </c>
      <c r="E730">
        <v>1602.47</v>
      </c>
      <c r="F730">
        <f>(E730 - MEDIAN(E:E)) / (QUARTILE(E:E, 3) - QUARTILE(E:E, 1))</f>
        <v>17.352350474508938</v>
      </c>
      <c r="G730">
        <f>(IF(F730&lt;0,1,2))</f>
        <v>2</v>
      </c>
      <c r="H730" t="str">
        <f>(IF(G730=1,"High","Low"))</f>
        <v>Low</v>
      </c>
      <c r="I730">
        <f>(IF(F730&lt;-0.2,1,IF(F730&lt;0.2,2,3)))</f>
        <v>3</v>
      </c>
      <c r="J730" t="str">
        <f>(IF(I730=1,"High",IF(I730=2,"medium","low")))</f>
        <v>low</v>
      </c>
    </row>
  </sheetData>
  <autoFilter ref="A1:E1">
    <sortState ref="A2:E730">
      <sortCondition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K11" sqref="K11"/>
    </sheetView>
  </sheetViews>
  <sheetFormatPr defaultRowHeight="15" x14ac:dyDescent="0.25"/>
  <sheetData>
    <row r="1" spans="1:16" x14ac:dyDescent="0.25">
      <c r="N1" t="s">
        <v>940</v>
      </c>
      <c r="O1" t="s">
        <v>364</v>
      </c>
      <c r="P1" t="s">
        <v>941</v>
      </c>
    </row>
    <row r="2" spans="1:16" x14ac:dyDescent="0.25">
      <c r="A2" t="s">
        <v>934</v>
      </c>
      <c r="B2" t="s">
        <v>935</v>
      </c>
      <c r="C2" t="s">
        <v>987</v>
      </c>
      <c r="D2" t="s">
        <v>988</v>
      </c>
      <c r="N2" t="s">
        <v>934</v>
      </c>
      <c r="O2" t="s">
        <v>935</v>
      </c>
      <c r="P2" t="s">
        <v>936</v>
      </c>
    </row>
    <row r="3" spans="1:16" x14ac:dyDescent="0.25">
      <c r="A3" t="s">
        <v>937</v>
      </c>
      <c r="B3" t="s">
        <v>380</v>
      </c>
      <c r="C3" t="s">
        <v>933</v>
      </c>
      <c r="D3" t="s">
        <v>990</v>
      </c>
      <c r="N3" t="s">
        <v>943</v>
      </c>
      <c r="O3" t="s">
        <v>944</v>
      </c>
      <c r="P3" t="s">
        <v>945</v>
      </c>
    </row>
    <row r="4" spans="1:16" x14ac:dyDescent="0.25">
      <c r="A4" t="s">
        <v>938</v>
      </c>
      <c r="B4" t="s">
        <v>939</v>
      </c>
      <c r="C4" t="s">
        <v>933</v>
      </c>
      <c r="D4" t="s">
        <v>991</v>
      </c>
      <c r="N4" t="s">
        <v>975</v>
      </c>
      <c r="O4" t="s">
        <v>976</v>
      </c>
      <c r="P4" t="s">
        <v>977</v>
      </c>
    </row>
    <row r="5" spans="1:16" x14ac:dyDescent="0.25">
      <c r="A5" t="s">
        <v>940</v>
      </c>
      <c r="B5" t="s">
        <v>364</v>
      </c>
      <c r="C5" t="s">
        <v>933</v>
      </c>
      <c r="D5" t="s">
        <v>992</v>
      </c>
    </row>
    <row r="6" spans="1:16" x14ac:dyDescent="0.25">
      <c r="A6" t="s">
        <v>942</v>
      </c>
      <c r="B6" t="s">
        <v>737</v>
      </c>
      <c r="C6" t="s">
        <v>933</v>
      </c>
      <c r="D6" t="s">
        <v>993</v>
      </c>
    </row>
    <row r="7" spans="1:16" x14ac:dyDescent="0.25">
      <c r="A7" t="s">
        <v>943</v>
      </c>
      <c r="B7" t="s">
        <v>944</v>
      </c>
      <c r="C7" t="s">
        <v>987</v>
      </c>
      <c r="D7" t="s">
        <v>994</v>
      </c>
    </row>
    <row r="8" spans="1:16" x14ac:dyDescent="0.25">
      <c r="A8" t="s">
        <v>946</v>
      </c>
      <c r="B8" t="s">
        <v>37</v>
      </c>
      <c r="C8" t="s">
        <v>933</v>
      </c>
      <c r="D8" t="s">
        <v>989</v>
      </c>
    </row>
    <row r="9" spans="1:16" x14ac:dyDescent="0.25">
      <c r="A9" t="s">
        <v>947</v>
      </c>
      <c r="B9" t="s">
        <v>948</v>
      </c>
      <c r="D9" t="s">
        <v>949</v>
      </c>
    </row>
    <row r="10" spans="1:16" x14ac:dyDescent="0.25">
      <c r="A10" t="s">
        <v>950</v>
      </c>
      <c r="B10" t="s">
        <v>376</v>
      </c>
      <c r="D10" t="s">
        <v>951</v>
      </c>
    </row>
    <row r="11" spans="1:16" x14ac:dyDescent="0.25">
      <c r="A11" t="s">
        <v>952</v>
      </c>
      <c r="B11" t="s">
        <v>953</v>
      </c>
      <c r="D11" t="s">
        <v>954</v>
      </c>
    </row>
    <row r="12" spans="1:16" x14ac:dyDescent="0.25">
      <c r="A12" t="s">
        <v>955</v>
      </c>
      <c r="B12" t="s">
        <v>378</v>
      </c>
      <c r="D12" t="s">
        <v>956</v>
      </c>
    </row>
    <row r="13" spans="1:16" x14ac:dyDescent="0.25">
      <c r="A13" t="s">
        <v>957</v>
      </c>
      <c r="B13" t="s">
        <v>958</v>
      </c>
      <c r="D13" t="s">
        <v>954</v>
      </c>
    </row>
    <row r="14" spans="1:16" x14ac:dyDescent="0.25">
      <c r="A14" t="s">
        <v>959</v>
      </c>
      <c r="B14" t="s">
        <v>960</v>
      </c>
      <c r="D14" t="s">
        <v>961</v>
      </c>
    </row>
    <row r="15" spans="1:16" x14ac:dyDescent="0.25">
      <c r="A15" t="s">
        <v>962</v>
      </c>
      <c r="B15" t="s">
        <v>963</v>
      </c>
      <c r="D15" t="s">
        <v>954</v>
      </c>
    </row>
    <row r="16" spans="1:16" x14ac:dyDescent="0.25">
      <c r="A16" t="s">
        <v>964</v>
      </c>
      <c r="B16" t="s">
        <v>685</v>
      </c>
      <c r="D16" t="s">
        <v>965</v>
      </c>
    </row>
    <row r="17" spans="1:4" x14ac:dyDescent="0.25">
      <c r="A17" t="s">
        <v>966</v>
      </c>
      <c r="B17" t="s">
        <v>13</v>
      </c>
      <c r="D17" t="s">
        <v>967</v>
      </c>
    </row>
    <row r="18" spans="1:4" x14ac:dyDescent="0.25">
      <c r="A18" t="s">
        <v>968</v>
      </c>
      <c r="B18" t="s">
        <v>13</v>
      </c>
      <c r="D18" t="s">
        <v>969</v>
      </c>
    </row>
    <row r="19" spans="1:4" x14ac:dyDescent="0.25">
      <c r="A19" t="s">
        <v>970</v>
      </c>
      <c r="B19" t="s">
        <v>971</v>
      </c>
      <c r="D19" t="s">
        <v>949</v>
      </c>
    </row>
    <row r="20" spans="1:4" x14ac:dyDescent="0.25">
      <c r="A20" t="s">
        <v>972</v>
      </c>
      <c r="B20" t="s">
        <v>973</v>
      </c>
      <c r="D20" t="s">
        <v>974</v>
      </c>
    </row>
    <row r="21" spans="1:4" x14ac:dyDescent="0.25">
      <c r="A21" t="s">
        <v>978</v>
      </c>
      <c r="B21" t="s">
        <v>670</v>
      </c>
      <c r="D21" t="s">
        <v>979</v>
      </c>
    </row>
    <row r="22" spans="1:4" x14ac:dyDescent="0.25">
      <c r="A22" t="s">
        <v>980</v>
      </c>
      <c r="B22" t="s">
        <v>981</v>
      </c>
      <c r="D22" t="s">
        <v>982</v>
      </c>
    </row>
    <row r="23" spans="1:4" x14ac:dyDescent="0.25">
      <c r="A23" t="s">
        <v>980</v>
      </c>
      <c r="B23" t="s">
        <v>981</v>
      </c>
      <c r="D23" t="s">
        <v>983</v>
      </c>
    </row>
    <row r="24" spans="1:4" x14ac:dyDescent="0.25">
      <c r="A24" t="s">
        <v>984</v>
      </c>
      <c r="B24" t="s">
        <v>985</v>
      </c>
      <c r="D24" t="s">
        <v>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avimanyu das</dc:creator>
  <cp:lastModifiedBy>mdlab</cp:lastModifiedBy>
  <dcterms:created xsi:type="dcterms:W3CDTF">2025-01-21T03:48:54Z</dcterms:created>
  <dcterms:modified xsi:type="dcterms:W3CDTF">2025-01-24T07:43:27Z</dcterms:modified>
</cp:coreProperties>
</file>