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images\"/>
    </mc:Choice>
  </mc:AlternateContent>
  <xr:revisionPtr revIDLastSave="0" documentId="13_ncr:1_{26310494-3958-4BE3-8155-8120293A7F18}" xr6:coauthVersionLast="47" xr6:coauthVersionMax="47" xr10:uidLastSave="{00000000-0000-0000-0000-000000000000}"/>
  <bookViews>
    <workbookView xWindow="-108" yWindow="-108" windowWidth="23256" windowHeight="13896" firstSheet="15" activeTab="23" xr2:uid="{503DA620-194E-433E-B5EB-5393E7537419}"/>
  </bookViews>
  <sheets>
    <sheet name="Sheet1" sheetId="1" r:id="rId1"/>
    <sheet name="Sheet2" sheetId="2" r:id="rId2"/>
    <sheet name="Sheet17" sheetId="19" r:id="rId3"/>
    <sheet name="Sheet3" sheetId="3" r:id="rId4"/>
    <sheet name="Sheet4" sheetId="4" r:id="rId5"/>
    <sheet name="Sheet5" sheetId="5" r:id="rId6"/>
    <sheet name="Sheet5 (2)" sheetId="11" r:id="rId7"/>
    <sheet name="Sheet6" sheetId="6" r:id="rId8"/>
    <sheet name="Sheet7" sheetId="7" r:id="rId9"/>
    <sheet name="Sheet9" sheetId="9" r:id="rId10"/>
    <sheet name="Sheet10" sheetId="10" r:id="rId11"/>
    <sheet name="Sheet11" sheetId="12" r:id="rId12"/>
    <sheet name="Sheet12" sheetId="13" r:id="rId13"/>
    <sheet name="Sheet13" sheetId="14" r:id="rId14"/>
    <sheet name="Sheet14" sheetId="15" r:id="rId15"/>
    <sheet name="Sheet8" sheetId="17" r:id="rId16"/>
    <sheet name="Sheet15" sheetId="16" r:id="rId17"/>
    <sheet name="Sheet16" sheetId="18" r:id="rId18"/>
    <sheet name="Sheet19" sheetId="21" r:id="rId19"/>
    <sheet name="Sheet20" sheetId="22" r:id="rId20"/>
    <sheet name="Sheet18" sheetId="20" r:id="rId21"/>
    <sheet name="Sheet21" sheetId="23" r:id="rId22"/>
    <sheet name="Sheet22" sheetId="24" r:id="rId23"/>
    <sheet name="Sheet23" sheetId="25" r:id="rId24"/>
    <sheet name="Sheet24" sheetId="26" r:id="rId25"/>
    <sheet name="Sheet25" sheetId="27" r:id="rId26"/>
    <sheet name="Sheet26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0" i="25" l="1"/>
  <c r="V20" i="25"/>
  <c r="AC20" i="25" s="1"/>
  <c r="I20" i="25"/>
  <c r="H20" i="25"/>
  <c r="O20" i="25" s="1"/>
  <c r="G20" i="25"/>
  <c r="N20" i="25" s="1"/>
  <c r="V19" i="25"/>
  <c r="AC19" i="25" s="1"/>
  <c r="T19" i="25"/>
  <c r="AA19" i="25" s="1"/>
  <c r="O19" i="25"/>
  <c r="H19" i="25"/>
  <c r="N19" i="25" s="1"/>
  <c r="AC18" i="25"/>
  <c r="AB18" i="25"/>
  <c r="AA18" i="25"/>
  <c r="W18" i="25"/>
  <c r="U18" i="25"/>
  <c r="S18" i="25"/>
  <c r="Z18" i="25" s="1"/>
  <c r="O18" i="25"/>
  <c r="N18" i="25"/>
  <c r="M18" i="25"/>
  <c r="G18" i="25"/>
  <c r="AC17" i="25"/>
  <c r="AB17" i="25"/>
  <c r="AA17" i="25"/>
  <c r="T17" i="25"/>
  <c r="O17" i="25"/>
  <c r="N17" i="25"/>
  <c r="M17" i="25"/>
  <c r="F17" i="25"/>
  <c r="T13" i="25"/>
  <c r="S13" i="25"/>
  <c r="E13" i="25"/>
  <c r="X11" i="25"/>
  <c r="J11" i="25"/>
  <c r="V10" i="25"/>
  <c r="U20" i="25" s="1"/>
  <c r="AB20" i="25" s="1"/>
  <c r="H10" i="25"/>
  <c r="J10" i="25" s="1"/>
  <c r="V9" i="25"/>
  <c r="U9" i="25"/>
  <c r="X9" i="25" s="1"/>
  <c r="H9" i="25"/>
  <c r="F19" i="25" s="1"/>
  <c r="M19" i="25" s="1"/>
  <c r="G9" i="25"/>
  <c r="I19" i="25" s="1"/>
  <c r="V8" i="25"/>
  <c r="W17" i="25" s="1"/>
  <c r="U8" i="25"/>
  <c r="T8" i="25"/>
  <c r="X8" i="25" s="1"/>
  <c r="H8" i="25"/>
  <c r="I18" i="25" s="1"/>
  <c r="G8" i="25"/>
  <c r="E18" i="25" s="1"/>
  <c r="L18" i="25" s="1"/>
  <c r="F8" i="25"/>
  <c r="E17" i="25" s="1"/>
  <c r="L17" i="25" s="1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3" i="23"/>
  <c r="B4" i="23"/>
  <c r="B5" i="23" s="1"/>
  <c r="B6" i="23" s="1"/>
  <c r="B7" i="23" s="1"/>
  <c r="B8" i="23" s="1"/>
  <c r="B9" i="23" s="1"/>
  <c r="B10" i="23" s="1"/>
  <c r="B11" i="23" s="1"/>
  <c r="B12" i="23" s="1"/>
  <c r="B13" i="23" s="1"/>
  <c r="B14" i="23" s="1"/>
  <c r="B15" i="23" s="1"/>
  <c r="B16" i="23" s="1"/>
  <c r="B17" i="23" s="1"/>
  <c r="B18" i="23" s="1"/>
  <c r="O35" i="11"/>
  <c r="X35" i="11" s="1"/>
  <c r="O34" i="11"/>
  <c r="X34" i="11" s="1"/>
  <c r="O33" i="11"/>
  <c r="X33" i="11" s="1"/>
  <c r="O32" i="11"/>
  <c r="W32" i="11" s="1"/>
  <c r="O31" i="11"/>
  <c r="U31" i="11" s="1"/>
  <c r="O30" i="11"/>
  <c r="V30" i="11" s="1"/>
  <c r="O29" i="11"/>
  <c r="V29" i="11" s="1"/>
  <c r="O28" i="11"/>
  <c r="X28" i="11" s="1"/>
  <c r="O27" i="11"/>
  <c r="W27" i="11" s="1"/>
  <c r="O26" i="11"/>
  <c r="U26" i="11" s="1"/>
  <c r="O25" i="11"/>
  <c r="X25" i="11" s="1"/>
  <c r="O24" i="11"/>
  <c r="W24" i="11" s="1"/>
  <c r="O23" i="11"/>
  <c r="U23" i="11" s="1"/>
  <c r="O22" i="11"/>
  <c r="W22" i="11" s="1"/>
  <c r="O21" i="11"/>
  <c r="X21" i="11" s="1"/>
  <c r="O20" i="11"/>
  <c r="X20" i="11" s="1"/>
  <c r="Y19" i="11"/>
  <c r="O19" i="11"/>
  <c r="X19" i="11" s="1"/>
  <c r="Y18" i="11"/>
  <c r="O18" i="11"/>
  <c r="X18" i="11" s="1"/>
  <c r="Y17" i="11"/>
  <c r="O17" i="11"/>
  <c r="X17" i="11" s="1"/>
  <c r="Y16" i="11"/>
  <c r="O16" i="11"/>
  <c r="X16" i="11" s="1"/>
  <c r="Y15" i="11"/>
  <c r="O15" i="11"/>
  <c r="X15" i="11" s="1"/>
  <c r="Y14" i="11"/>
  <c r="O14" i="11"/>
  <c r="X14" i="11" s="1"/>
  <c r="Y13" i="11"/>
  <c r="O13" i="11"/>
  <c r="X13" i="11" s="1"/>
  <c r="Y12" i="11"/>
  <c r="O12" i="11"/>
  <c r="X12" i="11" s="1"/>
  <c r="Y11" i="11"/>
  <c r="O11" i="11"/>
  <c r="X11" i="11" s="1"/>
  <c r="Y10" i="11"/>
  <c r="O10" i="11"/>
  <c r="X10" i="11" s="1"/>
  <c r="Y9" i="11"/>
  <c r="O9" i="11"/>
  <c r="X9" i="11" s="1"/>
  <c r="Y8" i="11"/>
  <c r="O8" i="11"/>
  <c r="X8" i="11" s="1"/>
  <c r="Y7" i="11"/>
  <c r="O7" i="11"/>
  <c r="X7" i="11" s="1"/>
  <c r="Y6" i="11"/>
  <c r="O6" i="11"/>
  <c r="X6" i="11" s="1"/>
  <c r="Y5" i="11"/>
  <c r="O5" i="11"/>
  <c r="X5" i="11" s="1"/>
  <c r="Y4" i="11"/>
  <c r="O4" i="11"/>
  <c r="X4" i="11" s="1"/>
  <c r="R13" i="10"/>
  <c r="Q18" i="10"/>
  <c r="Q17" i="10"/>
  <c r="Q16" i="10"/>
  <c r="Q15" i="10"/>
  <c r="Q14" i="10"/>
  <c r="Q13" i="10" s="1"/>
  <c r="X31" i="5"/>
  <c r="Y31" i="5"/>
  <c r="AA19" i="5"/>
  <c r="AA18" i="5"/>
  <c r="AA17" i="5"/>
  <c r="AA16" i="5"/>
  <c r="AA15" i="5"/>
  <c r="AA14" i="5"/>
  <c r="AA13" i="5"/>
  <c r="AA12" i="5"/>
  <c r="AA11" i="5"/>
  <c r="AA10" i="5"/>
  <c r="AA9" i="5"/>
  <c r="AA8" i="5"/>
  <c r="AA7" i="5"/>
  <c r="AA6" i="5"/>
  <c r="AA5" i="5"/>
  <c r="AA4" i="5"/>
  <c r="Q5" i="5"/>
  <c r="Z5" i="5" s="1"/>
  <c r="Q6" i="5"/>
  <c r="Z6" i="5" s="1"/>
  <c r="Q7" i="5"/>
  <c r="Z7" i="5" s="1"/>
  <c r="Q8" i="5"/>
  <c r="Z8" i="5" s="1"/>
  <c r="Q9" i="5"/>
  <c r="Z9" i="5" s="1"/>
  <c r="Q10" i="5"/>
  <c r="Z10" i="5" s="1"/>
  <c r="Q11" i="5"/>
  <c r="Z11" i="5" s="1"/>
  <c r="Q12" i="5"/>
  <c r="Z12" i="5" s="1"/>
  <c r="Q13" i="5"/>
  <c r="Z13" i="5" s="1"/>
  <c r="Q14" i="5"/>
  <c r="Z14" i="5" s="1"/>
  <c r="Q15" i="5"/>
  <c r="Z15" i="5" s="1"/>
  <c r="Q16" i="5"/>
  <c r="Z16" i="5" s="1"/>
  <c r="Q17" i="5"/>
  <c r="Z17" i="5" s="1"/>
  <c r="Q18" i="5"/>
  <c r="Z18" i="5" s="1"/>
  <c r="Q19" i="5"/>
  <c r="Z19" i="5" s="1"/>
  <c r="Q20" i="5"/>
  <c r="X20" i="5" s="1"/>
  <c r="Q21" i="5"/>
  <c r="X21" i="5" s="1"/>
  <c r="Q22" i="5"/>
  <c r="X22" i="5" s="1"/>
  <c r="Q23" i="5"/>
  <c r="Y23" i="5" s="1"/>
  <c r="Q24" i="5"/>
  <c r="X24" i="5" s="1"/>
  <c r="Q25" i="5"/>
  <c r="Y25" i="5" s="1"/>
  <c r="Q26" i="5"/>
  <c r="Y26" i="5" s="1"/>
  <c r="Q27" i="5"/>
  <c r="X27" i="5" s="1"/>
  <c r="Q28" i="5"/>
  <c r="X28" i="5" s="1"/>
  <c r="Q29" i="5"/>
  <c r="Z29" i="5" s="1"/>
  <c r="Q30" i="5"/>
  <c r="X30" i="5" s="1"/>
  <c r="Q31" i="5"/>
  <c r="W31" i="5" s="1"/>
  <c r="Q32" i="5"/>
  <c r="X32" i="5" s="1"/>
  <c r="Q33" i="5"/>
  <c r="Y33" i="5" s="1"/>
  <c r="Q34" i="5"/>
  <c r="Y34" i="5" s="1"/>
  <c r="Q35" i="5"/>
  <c r="X35" i="5" s="1"/>
  <c r="Q4" i="5"/>
  <c r="Z4" i="5" s="1"/>
  <c r="M22" i="25" l="1"/>
  <c r="N22" i="25"/>
  <c r="N24" i="25" s="1"/>
  <c r="O22" i="25"/>
  <c r="AA22" i="25"/>
  <c r="AC22" i="25"/>
  <c r="I17" i="25"/>
  <c r="X10" i="25"/>
  <c r="Z20" i="25"/>
  <c r="J8" i="25"/>
  <c r="W19" i="25"/>
  <c r="AA20" i="25"/>
  <c r="Z19" i="25"/>
  <c r="F13" i="25"/>
  <c r="S17" i="25"/>
  <c r="Z17" i="25" s="1"/>
  <c r="G13" i="25"/>
  <c r="AB19" i="25"/>
  <c r="AB22" i="25" s="1"/>
  <c r="AB24" i="25" s="1"/>
  <c r="H13" i="25"/>
  <c r="J9" i="25"/>
  <c r="U13" i="25"/>
  <c r="X13" i="25" s="1"/>
  <c r="L20" i="25"/>
  <c r="V13" i="25"/>
  <c r="M20" i="25"/>
  <c r="L19" i="25"/>
  <c r="L22" i="25" s="1"/>
  <c r="V32" i="11"/>
  <c r="X32" i="11"/>
  <c r="V26" i="11"/>
  <c r="X26" i="11"/>
  <c r="X22" i="11"/>
  <c r="W29" i="11"/>
  <c r="X29" i="11"/>
  <c r="V23" i="11"/>
  <c r="W23" i="11"/>
  <c r="X23" i="11"/>
  <c r="W26" i="11"/>
  <c r="W35" i="11"/>
  <c r="U29" i="11"/>
  <c r="U33" i="11"/>
  <c r="V33" i="11"/>
  <c r="W33" i="11"/>
  <c r="U24" i="11"/>
  <c r="V27" i="11"/>
  <c r="W30" i="11"/>
  <c r="V24" i="11"/>
  <c r="V21" i="11"/>
  <c r="X27" i="11"/>
  <c r="U34" i="11"/>
  <c r="W21" i="11"/>
  <c r="X24" i="11"/>
  <c r="V34" i="11"/>
  <c r="U28" i="11"/>
  <c r="V31" i="11"/>
  <c r="W34" i="11"/>
  <c r="U25" i="11"/>
  <c r="V28" i="11"/>
  <c r="W31" i="11"/>
  <c r="U22" i="11"/>
  <c r="V25" i="11"/>
  <c r="W28" i="11"/>
  <c r="X31" i="11"/>
  <c r="V22" i="11"/>
  <c r="W25" i="11"/>
  <c r="U35" i="11"/>
  <c r="U32" i="11"/>
  <c r="V35" i="11"/>
  <c r="U27" i="11"/>
  <c r="X30" i="11"/>
  <c r="U20" i="11"/>
  <c r="V20" i="11"/>
  <c r="W20" i="11"/>
  <c r="U30" i="11"/>
  <c r="U21" i="11"/>
  <c r="Z23" i="5"/>
  <c r="Y29" i="5"/>
  <c r="W21" i="5"/>
  <c r="Z21" i="5"/>
  <c r="W22" i="5"/>
  <c r="Y21" i="5"/>
  <c r="W23" i="5"/>
  <c r="W24" i="5"/>
  <c r="W29" i="5"/>
  <c r="W30" i="5"/>
  <c r="Z31" i="5"/>
  <c r="X29" i="5"/>
  <c r="W32" i="5"/>
  <c r="Y35" i="5"/>
  <c r="W25" i="5"/>
  <c r="W33" i="5"/>
  <c r="X23" i="5"/>
  <c r="W26" i="5"/>
  <c r="W34" i="5"/>
  <c r="W27" i="5"/>
  <c r="W35" i="5"/>
  <c r="Y27" i="5"/>
  <c r="W20" i="5"/>
  <c r="W28" i="5"/>
  <c r="Z34" i="5"/>
  <c r="Z26" i="5"/>
  <c r="Y22" i="5"/>
  <c r="Y30" i="5"/>
  <c r="X34" i="5"/>
  <c r="X26" i="5"/>
  <c r="Z28" i="5"/>
  <c r="Y28" i="5"/>
  <c r="Z27" i="5"/>
  <c r="Z33" i="5"/>
  <c r="Z25" i="5"/>
  <c r="X33" i="5"/>
  <c r="X25" i="5"/>
  <c r="Z32" i="5"/>
  <c r="Z24" i="5"/>
  <c r="Y24" i="5"/>
  <c r="Y32" i="5"/>
  <c r="Z20" i="5"/>
  <c r="Y20" i="5"/>
  <c r="Z35" i="5"/>
  <c r="Z30" i="5"/>
  <c r="Z22" i="5"/>
  <c r="J13" i="25" l="1"/>
  <c r="Z22" i="25"/>
</calcChain>
</file>

<file path=xl/sharedStrings.xml><?xml version="1.0" encoding="utf-8"?>
<sst xmlns="http://schemas.openxmlformats.org/spreadsheetml/2006/main" count="495" uniqueCount="147">
  <si>
    <t>Georgia</t>
  </si>
  <si>
    <t>TCU</t>
  </si>
  <si>
    <t>San Francisco</t>
  </si>
  <si>
    <t>1 Atlanta</t>
  </si>
  <si>
    <t>8 Brooklyn</t>
  </si>
  <si>
    <t>4 Toronto</t>
  </si>
  <si>
    <t>5 Washington</t>
  </si>
  <si>
    <t>3 Chicago</t>
  </si>
  <si>
    <t>6 Milwaukee</t>
  </si>
  <si>
    <t xml:space="preserve"> </t>
  </si>
  <si>
    <t>2 Cleveland</t>
  </si>
  <si>
    <t>7 Boston</t>
  </si>
  <si>
    <t>1 Kanas City</t>
  </si>
  <si>
    <t>Kansas City</t>
  </si>
  <si>
    <t>Buffalo</t>
  </si>
  <si>
    <t>Cincinnati</t>
  </si>
  <si>
    <t>Jacksonville</t>
  </si>
  <si>
    <t>4 Jacksonville</t>
  </si>
  <si>
    <t>5 Los Angeles</t>
  </si>
  <si>
    <t>3 Cincinnati</t>
  </si>
  <si>
    <t>6 Baltimore</t>
  </si>
  <si>
    <t>2 Buffalo</t>
  </si>
  <si>
    <t>7 Miami</t>
  </si>
  <si>
    <t>4 Tampa Bay</t>
  </si>
  <si>
    <t>5 Dallas</t>
  </si>
  <si>
    <t>3 Minnesota</t>
  </si>
  <si>
    <t>6 New York</t>
  </si>
  <si>
    <t>7 Seattle</t>
  </si>
  <si>
    <t>2 San Francisco</t>
  </si>
  <si>
    <t>New York</t>
  </si>
  <si>
    <t>Dallas</t>
  </si>
  <si>
    <t>1 Philadelphia</t>
  </si>
  <si>
    <t>Philadelphia</t>
  </si>
  <si>
    <t>Each number must appear eight times over rows 1,2,8, and 9 and columns 1,2,8, and 9, double counting a number when it appears in both.</t>
  </si>
  <si>
    <t>This double counts numbers exactly when they are in the yellow region, and single counts them exactly when they are in the green region.</t>
  </si>
  <si>
    <t>Thus for all x, 2 * Y(x) + G(x) = 8</t>
  </si>
  <si>
    <t>Let Y(x), G(x), B(x), and O(x) be the number of times x appears in the yellow, green, and blue, and orange regions</t>
  </si>
  <si>
    <t>However, O(x) = 1</t>
  </si>
  <si>
    <t>So Y(x) = B(x)</t>
  </si>
  <si>
    <t>So 2 * B(x) + G(x) = 8</t>
  </si>
  <si>
    <t>Using the same logic on rows and columns 3-7 finds for all x, 2 * B(x) + 2 * O(x) + G(x) = 10</t>
  </si>
  <si>
    <t>Winner of an ordered sub-bracket</t>
  </si>
  <si>
    <t>b</t>
  </si>
  <si>
    <t>c</t>
  </si>
  <si>
    <t>a</t>
  </si>
  <si>
    <t>d</t>
  </si>
  <si>
    <t>A</t>
  </si>
  <si>
    <t>B</t>
  </si>
  <si>
    <t>C</t>
  </si>
  <si>
    <t>m</t>
  </si>
  <si>
    <t>m+1</t>
  </si>
  <si>
    <t>i</t>
  </si>
  <si>
    <t>j</t>
  </si>
  <si>
    <t>k</t>
  </si>
  <si>
    <t>l</t>
  </si>
  <si>
    <t>South Korea</t>
  </si>
  <si>
    <t>Iraq</t>
  </si>
  <si>
    <t>Australia</t>
  </si>
  <si>
    <t>UAE</t>
  </si>
  <si>
    <t>A1</t>
  </si>
  <si>
    <t>A2</t>
  </si>
  <si>
    <t>A3</t>
  </si>
  <si>
    <t>A4</t>
  </si>
  <si>
    <t>B1</t>
  </si>
  <si>
    <t>B2</t>
  </si>
  <si>
    <t>C1</t>
  </si>
  <si>
    <t>D1</t>
  </si>
  <si>
    <t>1 Georgia</t>
  </si>
  <si>
    <t>4 Ohio State</t>
  </si>
  <si>
    <t>2 Michigan</t>
  </si>
  <si>
    <t>3 TCU</t>
  </si>
  <si>
    <t>1 Saint Mary's</t>
  </si>
  <si>
    <t>2 Gonzaga</t>
  </si>
  <si>
    <t>3 Santa Clara</t>
  </si>
  <si>
    <t>4 Loyola Marymount</t>
  </si>
  <si>
    <t>5 BYU</t>
  </si>
  <si>
    <t>6 San Francisco</t>
  </si>
  <si>
    <t>7 Pacific</t>
  </si>
  <si>
    <t>10 Pepperdine</t>
  </si>
  <si>
    <t>8 Portland</t>
  </si>
  <si>
    <t>9 San Diego</t>
  </si>
  <si>
    <t>E1</t>
  </si>
  <si>
    <t>1 South Korea</t>
  </si>
  <si>
    <t>8 Uzbekistan</t>
  </si>
  <si>
    <t>4 Iran</t>
  </si>
  <si>
    <t>5 Iraq</t>
  </si>
  <si>
    <t>3 China</t>
  </si>
  <si>
    <t>6 Australia</t>
  </si>
  <si>
    <t>2 Japan</t>
  </si>
  <si>
    <t>7 UAE</t>
  </si>
  <si>
    <t>F1</t>
  </si>
  <si>
    <t>E2</t>
  </si>
  <si>
    <t>D2</t>
  </si>
  <si>
    <t>Rank</t>
  </si>
  <si>
    <t>Team</t>
  </si>
  <si>
    <t>Group B</t>
  </si>
  <si>
    <t>Group A</t>
  </si>
  <si>
    <t>United States</t>
  </si>
  <si>
    <t>France</t>
  </si>
  <si>
    <t>Serbia</t>
  </si>
  <si>
    <t>China</t>
  </si>
  <si>
    <t>Venezuela</t>
  </si>
  <si>
    <t>Croatia</t>
  </si>
  <si>
    <t>Spain</t>
  </si>
  <si>
    <t>Lithuania</t>
  </si>
  <si>
    <t>Argentica</t>
  </si>
  <si>
    <t>Brazil</t>
  </si>
  <si>
    <t>Nigeria</t>
  </si>
  <si>
    <t>Argentina</t>
  </si>
  <si>
    <t>Tier 1</t>
  </si>
  <si>
    <t>Tier 2</t>
  </si>
  <si>
    <t>Tier 4</t>
  </si>
  <si>
    <t>Tier 3</t>
  </si>
  <si>
    <t>Tier 5</t>
  </si>
  <si>
    <t>Tier 6</t>
  </si>
  <si>
    <t>G1</t>
  </si>
  <si>
    <t>1 Jazz</t>
  </si>
  <si>
    <t>2 Suns</t>
  </si>
  <si>
    <t>3 Nuggets</t>
  </si>
  <si>
    <t>4 Clippers</t>
  </si>
  <si>
    <t>5 Mavericks</t>
  </si>
  <si>
    <t>6 Trail Blazers</t>
  </si>
  <si>
    <t>7 Lakers</t>
  </si>
  <si>
    <t>8 Warriors</t>
  </si>
  <si>
    <t>9 Grizzlies</t>
  </si>
  <si>
    <t>10 Spurs</t>
  </si>
  <si>
    <t>Lakers</t>
  </si>
  <si>
    <t>Warriors</t>
  </si>
  <si>
    <t>Grizzlies</t>
  </si>
  <si>
    <t>B3</t>
  </si>
  <si>
    <t>C2</t>
  </si>
  <si>
    <t>X-j</t>
  </si>
  <si>
    <t>X-i</t>
  </si>
  <si>
    <t>1v2</t>
  </si>
  <si>
    <t>1v3</t>
  </si>
  <si>
    <t>4v2</t>
  </si>
  <si>
    <t>4v3</t>
  </si>
  <si>
    <t>pkj*W(x-j)</t>
  </si>
  <si>
    <t>pki*W(x-i)</t>
  </si>
  <si>
    <t>k-1</t>
  </si>
  <si>
    <t>\ell</t>
  </si>
  <si>
    <t>n</t>
  </si>
  <si>
    <t>\ell-1</t>
  </si>
  <si>
    <t>…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</si>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</sst>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Rage Italic"/>
      <family val="4"/>
    </font>
  </fonts>
  <fills count="8">
    <fill>
      <patternFill patternType="none"/>
    </fill>
    <fill>
      <patternFill patternType="gray125"/>
    </fill>
    <fill>
      <patternFill patternType="solid">
        <fgColor rgb="FFFF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38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/>
      <right/>
      <top/>
      <bottom/>
      <diagonal style="mediumDashed">
        <color auto="1"/>
      </diagonal>
    </border>
    <border diagonalUp="1">
      <left/>
      <right/>
      <top/>
      <bottom/>
      <diagonal style="mediumDashed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 style="mediumDashed">
        <color indexed="64"/>
      </top>
      <bottom/>
      <diagonal/>
    </border>
    <border>
      <left style="mediumDashed">
        <color auto="1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auto="1"/>
      </left>
      <right style="mediumDashed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0" fillId="2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5" xfId="0" applyFill="1" applyBorder="1"/>
    <xf numFmtId="0" fontId="0" fillId="3" borderId="16" xfId="0" applyFill="1" applyBorder="1"/>
    <xf numFmtId="0" fontId="0" fillId="3" borderId="18" xfId="0" applyFill="1" applyBorder="1"/>
    <xf numFmtId="0" fontId="0" fillId="3" borderId="14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0" xfId="0" applyFill="1" applyBorder="1"/>
    <xf numFmtId="0" fontId="0" fillId="4" borderId="22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17" xfId="0" applyFill="1" applyBorder="1"/>
    <xf numFmtId="0" fontId="0" fillId="4" borderId="19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5" borderId="17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18" xfId="0" applyFill="1" applyBorder="1"/>
    <xf numFmtId="0" fontId="0" fillId="5" borderId="14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2" fillId="0" borderId="0" xfId="0" applyFont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2" borderId="7" xfId="0" applyFill="1" applyBorder="1"/>
    <xf numFmtId="0" fontId="0" fillId="2" borderId="0" xfId="0" applyFill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23" xfId="0" applyFill="1" applyBorder="1"/>
    <xf numFmtId="0" fontId="3" fillId="2" borderId="0" xfId="0" applyFont="1" applyFill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24" xfId="0" applyFill="1" applyBorder="1" applyAlignment="1">
      <alignment horizontal="right"/>
    </xf>
    <xf numFmtId="0" fontId="0" fillId="2" borderId="25" xfId="0" applyFill="1" applyBorder="1" applyAlignment="1">
      <alignment horizontal="left"/>
    </xf>
    <xf numFmtId="0" fontId="0" fillId="2" borderId="24" xfId="0" applyFill="1" applyBorder="1"/>
    <xf numFmtId="0" fontId="0" fillId="2" borderId="26" xfId="0" applyFill="1" applyBorder="1"/>
    <xf numFmtId="0" fontId="0" fillId="2" borderId="27" xfId="0" applyFill="1" applyBorder="1" applyAlignment="1">
      <alignment horizontal="left"/>
    </xf>
    <xf numFmtId="0" fontId="0" fillId="2" borderId="30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2" fontId="0" fillId="0" borderId="4" xfId="0" applyNumberFormat="1" applyBorder="1"/>
    <xf numFmtId="0" fontId="0" fillId="3" borderId="4" xfId="0" applyFill="1" applyBorder="1"/>
    <xf numFmtId="0" fontId="0" fillId="3" borderId="0" xfId="0" applyFill="1"/>
    <xf numFmtId="0" fontId="0" fillId="2" borderId="2" xfId="0" applyFill="1" applyBorder="1" applyAlignment="1">
      <alignment horizontal="right"/>
    </xf>
    <xf numFmtId="0" fontId="0" fillId="7" borderId="0" xfId="0" applyFill="1"/>
    <xf numFmtId="0" fontId="0" fillId="2" borderId="14" xfId="0" applyFill="1" applyBorder="1"/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31" xfId="0" applyFill="1" applyBorder="1" applyAlignment="1">
      <alignment horizontal="left"/>
    </xf>
    <xf numFmtId="0" fontId="0" fillId="2" borderId="32" xfId="0" applyFill="1" applyBorder="1" applyAlignment="1">
      <alignment horizontal="left"/>
    </xf>
    <xf numFmtId="0" fontId="0" fillId="2" borderId="33" xfId="0" applyFill="1" applyBorder="1" applyAlignment="1">
      <alignment horizontal="left"/>
    </xf>
    <xf numFmtId="0" fontId="0" fillId="2" borderId="34" xfId="0" applyFill="1" applyBorder="1" applyAlignment="1">
      <alignment horizontal="left"/>
    </xf>
    <xf numFmtId="0" fontId="0" fillId="2" borderId="35" xfId="0" applyFill="1" applyBorder="1" applyAlignment="1">
      <alignment horizontal="left"/>
    </xf>
    <xf numFmtId="0" fontId="0" fillId="2" borderId="36" xfId="0" applyFill="1" applyBorder="1" applyAlignment="1">
      <alignment horizontal="left"/>
    </xf>
    <xf numFmtId="0" fontId="0" fillId="2" borderId="37" xfId="0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6EB4-ADAC-4EF1-9D1A-8697917A8679}">
  <dimension ref="A1:J26"/>
  <sheetViews>
    <sheetView topLeftCell="W1" workbookViewId="0">
      <selection activeCell="L14" sqref="L14"/>
    </sheetView>
  </sheetViews>
  <sheetFormatPr defaultRowHeight="14.4" x14ac:dyDescent="0.3"/>
  <cols>
    <col min="2" max="2" width="11" bestFit="1" customWidth="1"/>
  </cols>
  <sheetData>
    <row r="1" spans="1:5" x14ac:dyDescent="0.3">
      <c r="A1" s="1"/>
      <c r="B1" s="1"/>
      <c r="C1" s="1"/>
      <c r="D1" s="1"/>
      <c r="E1" s="1"/>
    </row>
    <row r="2" spans="1:5" ht="15" thickBot="1" x14ac:dyDescent="0.35">
      <c r="A2" s="1"/>
      <c r="B2" s="1" t="s">
        <v>67</v>
      </c>
      <c r="C2" s="1"/>
      <c r="D2" s="1"/>
      <c r="E2" s="1"/>
    </row>
    <row r="3" spans="1:5" ht="15.6" thickTop="1" thickBot="1" x14ac:dyDescent="0.35">
      <c r="A3" s="1"/>
      <c r="B3" s="2"/>
      <c r="C3" s="1" t="s">
        <v>0</v>
      </c>
      <c r="D3" s="1"/>
      <c r="E3" s="1"/>
    </row>
    <row r="4" spans="1:5" ht="15.6" thickTop="1" thickBot="1" x14ac:dyDescent="0.35">
      <c r="A4" s="1"/>
      <c r="B4" s="3" t="s">
        <v>68</v>
      </c>
      <c r="C4" s="4"/>
      <c r="D4" s="5"/>
      <c r="E4" s="1"/>
    </row>
    <row r="5" spans="1:5" ht="15.6" thickTop="1" thickBot="1" x14ac:dyDescent="0.35">
      <c r="A5" s="1"/>
      <c r="B5" s="1"/>
      <c r="C5" s="1"/>
      <c r="D5" s="5" t="s">
        <v>0</v>
      </c>
      <c r="E5" s="1"/>
    </row>
    <row r="6" spans="1:5" ht="15.6" thickTop="1" thickBot="1" x14ac:dyDescent="0.35">
      <c r="A6" s="1"/>
      <c r="B6" s="1" t="s">
        <v>69</v>
      </c>
      <c r="C6" s="1"/>
      <c r="D6" s="4"/>
      <c r="E6" s="1"/>
    </row>
    <row r="7" spans="1:5" ht="15.6" thickTop="1" thickBot="1" x14ac:dyDescent="0.35">
      <c r="A7" s="1"/>
      <c r="B7" s="2"/>
      <c r="C7" s="1" t="s">
        <v>1</v>
      </c>
      <c r="D7" s="5"/>
      <c r="E7" s="1"/>
    </row>
    <row r="8" spans="1:5" ht="15.6" thickTop="1" thickBot="1" x14ac:dyDescent="0.35">
      <c r="A8" s="1"/>
      <c r="B8" s="3" t="s">
        <v>70</v>
      </c>
      <c r="C8" s="4"/>
      <c r="D8" s="1"/>
      <c r="E8" s="1"/>
    </row>
    <row r="9" spans="1:5" ht="15" thickTop="1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ht="15" thickBot="1" x14ac:dyDescent="0.35">
      <c r="A11" s="1"/>
      <c r="B11" s="1" t="s">
        <v>67</v>
      </c>
      <c r="C11" s="1"/>
      <c r="D11" s="1"/>
      <c r="E11" s="1"/>
    </row>
    <row r="12" spans="1:5" ht="15.6" thickTop="1" thickBot="1" x14ac:dyDescent="0.35">
      <c r="A12" s="1"/>
      <c r="B12" s="2"/>
      <c r="C12" s="1"/>
      <c r="D12" s="1"/>
      <c r="E12" s="1"/>
    </row>
    <row r="13" spans="1:5" ht="15.6" thickTop="1" thickBot="1" x14ac:dyDescent="0.35">
      <c r="A13" s="1"/>
      <c r="B13" s="3" t="s">
        <v>68</v>
      </c>
      <c r="C13" s="4"/>
      <c r="D13" s="5"/>
      <c r="E13" s="1"/>
    </row>
    <row r="14" spans="1:5" ht="15.6" thickTop="1" thickBot="1" x14ac:dyDescent="0.35">
      <c r="A14" s="1"/>
      <c r="B14" s="1"/>
      <c r="C14" s="1"/>
      <c r="D14" s="5"/>
      <c r="E14" s="1"/>
    </row>
    <row r="15" spans="1:5" ht="15.6" thickTop="1" thickBot="1" x14ac:dyDescent="0.35">
      <c r="A15" s="1"/>
      <c r="B15" s="1" t="s">
        <v>69</v>
      </c>
      <c r="C15" s="1"/>
      <c r="D15" s="4"/>
      <c r="E15" s="1"/>
    </row>
    <row r="16" spans="1:5" ht="15.6" thickTop="1" thickBot="1" x14ac:dyDescent="0.35">
      <c r="A16" s="1"/>
      <c r="B16" s="2"/>
      <c r="C16" s="1"/>
      <c r="D16" s="5"/>
      <c r="E16" s="1"/>
    </row>
    <row r="17" spans="1:10" ht="15.6" thickTop="1" thickBot="1" x14ac:dyDescent="0.35">
      <c r="A17" s="1"/>
      <c r="B17" s="3" t="s">
        <v>70</v>
      </c>
      <c r="C17" s="4"/>
      <c r="D17" s="1"/>
      <c r="E17" s="1"/>
    </row>
    <row r="18" spans="1:10" ht="15" thickTop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" thickBot="1" x14ac:dyDescent="0.35">
      <c r="A19" s="1"/>
      <c r="B19" s="6">
        <v>1</v>
      </c>
      <c r="C19" s="1"/>
      <c r="D19" s="1"/>
      <c r="E19" s="1"/>
      <c r="F19" s="1"/>
      <c r="G19" s="6">
        <v>3</v>
      </c>
      <c r="H19" s="1"/>
      <c r="I19" s="1"/>
      <c r="J19" s="1"/>
    </row>
    <row r="20" spans="1:10" ht="15.6" thickTop="1" thickBot="1" x14ac:dyDescent="0.35">
      <c r="A20" s="1"/>
      <c r="B20" s="7"/>
      <c r="C20" s="1"/>
      <c r="D20" s="1"/>
      <c r="E20" s="1"/>
      <c r="F20" s="1"/>
      <c r="G20" s="7"/>
      <c r="H20" s="1"/>
      <c r="I20" s="1"/>
      <c r="J20" s="1"/>
    </row>
    <row r="21" spans="1:10" ht="15.6" thickTop="1" thickBot="1" x14ac:dyDescent="0.35">
      <c r="A21" s="1"/>
      <c r="B21" s="8">
        <v>4</v>
      </c>
      <c r="C21" s="4"/>
      <c r="D21" s="5"/>
      <c r="E21" s="1"/>
      <c r="F21" s="1"/>
      <c r="G21" s="8">
        <v>2</v>
      </c>
      <c r="H21" s="4"/>
      <c r="I21" s="5"/>
      <c r="J21" s="1"/>
    </row>
    <row r="22" spans="1:10" ht="15.6" thickTop="1" thickBot="1" x14ac:dyDescent="0.35">
      <c r="A22" s="1"/>
      <c r="B22" s="6"/>
      <c r="C22" s="1"/>
      <c r="D22" s="5"/>
      <c r="E22" s="1"/>
      <c r="F22" s="1"/>
      <c r="G22" s="6"/>
      <c r="H22" s="1"/>
      <c r="I22" s="5"/>
      <c r="J22" s="1"/>
    </row>
    <row r="23" spans="1:10" ht="15.6" thickTop="1" thickBot="1" x14ac:dyDescent="0.35">
      <c r="A23" s="1"/>
      <c r="B23" s="6">
        <v>2</v>
      </c>
      <c r="C23" s="1"/>
      <c r="D23" s="4"/>
      <c r="E23" s="1"/>
      <c r="F23" s="1"/>
      <c r="G23" s="6">
        <v>1</v>
      </c>
      <c r="H23" s="1"/>
      <c r="I23" s="4"/>
      <c r="J23" s="1"/>
    </row>
    <row r="24" spans="1:10" ht="15.6" thickTop="1" thickBot="1" x14ac:dyDescent="0.35">
      <c r="A24" s="1"/>
      <c r="B24" s="7"/>
      <c r="C24" s="1"/>
      <c r="D24" s="5"/>
      <c r="E24" s="1"/>
      <c r="F24" s="1"/>
      <c r="G24" s="7"/>
      <c r="H24" s="1"/>
      <c r="I24" s="5"/>
      <c r="J24" s="1"/>
    </row>
    <row r="25" spans="1:10" ht="15.6" thickTop="1" thickBot="1" x14ac:dyDescent="0.35">
      <c r="A25" s="1"/>
      <c r="B25" s="8">
        <v>3</v>
      </c>
      <c r="C25" s="4"/>
      <c r="D25" s="1"/>
      <c r="E25" s="1"/>
      <c r="F25" s="1"/>
      <c r="G25" s="8">
        <v>4</v>
      </c>
      <c r="H25" s="4"/>
      <c r="I25" s="1"/>
      <c r="J25" s="1"/>
    </row>
    <row r="26" spans="1:10" ht="15" thickTop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79F0-AC46-41D9-873C-B2A647CFC02F}">
  <dimension ref="A2:H16"/>
  <sheetViews>
    <sheetView workbookViewId="0">
      <selection activeCell="L14" sqref="L14"/>
    </sheetView>
  </sheetViews>
  <sheetFormatPr defaultRowHeight="14.4" x14ac:dyDescent="0.3"/>
  <cols>
    <col min="2" max="2" width="12.5546875" bestFit="1" customWidth="1"/>
    <col min="3" max="3" width="13.5546875" bestFit="1" customWidth="1"/>
    <col min="4" max="4" width="18.109375" bestFit="1" customWidth="1"/>
    <col min="5" max="5" width="12.33203125" bestFit="1" customWidth="1"/>
  </cols>
  <sheetData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ht="15" thickBot="1" x14ac:dyDescent="0.35">
      <c r="A3" s="1"/>
      <c r="B3" s="1" t="s">
        <v>79</v>
      </c>
      <c r="C3" s="1"/>
      <c r="D3" s="1"/>
      <c r="E3" s="1"/>
      <c r="F3" s="1"/>
      <c r="G3" s="1"/>
      <c r="H3" s="1"/>
    </row>
    <row r="4" spans="1:8" ht="15.6" thickTop="1" thickBot="1" x14ac:dyDescent="0.35">
      <c r="A4" s="1"/>
      <c r="B4" s="2"/>
      <c r="C4" s="1"/>
      <c r="D4" s="1"/>
      <c r="E4" s="1"/>
      <c r="F4" s="1"/>
      <c r="G4" s="1"/>
      <c r="H4" s="1"/>
    </row>
    <row r="5" spans="1:8" ht="15.6" thickTop="1" thickBot="1" x14ac:dyDescent="0.35">
      <c r="A5" s="1"/>
      <c r="B5" s="3" t="s">
        <v>80</v>
      </c>
      <c r="C5" s="2"/>
      <c r="D5" s="1"/>
      <c r="E5" s="1"/>
      <c r="F5" s="1"/>
      <c r="G5" s="1"/>
      <c r="H5" s="1"/>
    </row>
    <row r="6" spans="1:8" ht="15.6" thickTop="1" thickBot="1" x14ac:dyDescent="0.35">
      <c r="A6" s="1"/>
      <c r="B6" s="1"/>
      <c r="C6" s="3" t="s">
        <v>75</v>
      </c>
      <c r="D6" s="2"/>
      <c r="E6" s="1"/>
      <c r="F6" s="1"/>
      <c r="G6" s="1"/>
      <c r="H6" s="1"/>
    </row>
    <row r="7" spans="1:8" ht="15.6" thickTop="1" thickBot="1" x14ac:dyDescent="0.35">
      <c r="A7" s="1"/>
      <c r="B7" s="1"/>
      <c r="C7" s="1"/>
      <c r="D7" s="3" t="s">
        <v>74</v>
      </c>
      <c r="E7" s="2"/>
      <c r="F7" s="1"/>
      <c r="G7" s="1"/>
      <c r="H7" s="1"/>
    </row>
    <row r="8" spans="1:8" ht="15.6" thickTop="1" thickBot="1" x14ac:dyDescent="0.35">
      <c r="A8" s="1"/>
      <c r="B8" s="1"/>
      <c r="C8" s="1"/>
      <c r="D8" s="1"/>
      <c r="E8" s="3" t="s">
        <v>71</v>
      </c>
      <c r="F8" s="4"/>
      <c r="G8" s="5"/>
      <c r="H8" s="1"/>
    </row>
    <row r="9" spans="1:8" ht="15.6" thickTop="1" thickBot="1" x14ac:dyDescent="0.35">
      <c r="A9" s="1"/>
      <c r="B9" s="1"/>
      <c r="C9" s="1"/>
      <c r="D9" s="1"/>
      <c r="E9" s="1"/>
      <c r="F9" s="1"/>
      <c r="G9" s="5"/>
      <c r="H9" s="1"/>
    </row>
    <row r="10" spans="1:8" ht="15.6" thickTop="1" thickBot="1" x14ac:dyDescent="0.35">
      <c r="A10" s="1"/>
      <c r="B10" s="1"/>
      <c r="C10" s="1"/>
      <c r="D10" s="1"/>
      <c r="E10" s="1" t="s">
        <v>72</v>
      </c>
      <c r="F10" s="1"/>
      <c r="G10" s="4"/>
      <c r="H10" s="1"/>
    </row>
    <row r="11" spans="1:8" ht="15.6" thickTop="1" thickBot="1" x14ac:dyDescent="0.35">
      <c r="A11" s="1"/>
      <c r="B11" s="1"/>
      <c r="C11" s="1"/>
      <c r="D11" s="1" t="s">
        <v>73</v>
      </c>
      <c r="E11" s="2"/>
      <c r="F11" s="1"/>
      <c r="G11" s="5"/>
      <c r="H11" s="1"/>
    </row>
    <row r="12" spans="1:8" ht="15.6" thickTop="1" thickBot="1" x14ac:dyDescent="0.35">
      <c r="A12" s="1"/>
      <c r="B12" s="1"/>
      <c r="C12" s="1" t="s">
        <v>76</v>
      </c>
      <c r="D12" s="2"/>
      <c r="E12" s="1"/>
      <c r="F12" s="4"/>
      <c r="G12" s="1"/>
      <c r="H12" s="1"/>
    </row>
    <row r="13" spans="1:8" ht="15.6" thickTop="1" thickBot="1" x14ac:dyDescent="0.35">
      <c r="A13" s="1"/>
      <c r="B13" s="1" t="s">
        <v>77</v>
      </c>
      <c r="C13" s="2"/>
      <c r="D13" s="1"/>
      <c r="E13" s="4"/>
      <c r="F13" s="1"/>
      <c r="G13" s="1"/>
      <c r="H13" s="1"/>
    </row>
    <row r="14" spans="1:8" ht="15.6" thickTop="1" thickBot="1" x14ac:dyDescent="0.35">
      <c r="A14" s="1"/>
      <c r="B14" s="2"/>
      <c r="C14" s="1"/>
      <c r="D14" s="4"/>
      <c r="E14" s="1"/>
      <c r="F14" s="1"/>
      <c r="G14" s="1"/>
      <c r="H14" s="1"/>
    </row>
    <row r="15" spans="1:8" ht="15.6" thickTop="1" thickBot="1" x14ac:dyDescent="0.35">
      <c r="A15" s="1"/>
      <c r="B15" s="3" t="s">
        <v>78</v>
      </c>
      <c r="C15" s="4"/>
      <c r="D15" s="1"/>
      <c r="E15" s="1"/>
      <c r="F15" s="1"/>
      <c r="G15" s="1"/>
      <c r="H15" s="1"/>
    </row>
    <row r="16" spans="1:8" ht="15" thickTop="1" x14ac:dyDescent="0.3">
      <c r="A16" s="1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50A0-9EC1-4FB8-9BAB-7873F6DA654A}">
  <dimension ref="B5:L14"/>
  <sheetViews>
    <sheetView workbookViewId="0">
      <selection activeCell="L11" sqref="L11"/>
    </sheetView>
  </sheetViews>
  <sheetFormatPr defaultRowHeight="14.4" x14ac:dyDescent="0.3"/>
  <sheetData>
    <row r="5" spans="2:12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15" thickBot="1" x14ac:dyDescent="0.35">
      <c r="B6" s="1"/>
      <c r="C6" s="1"/>
      <c r="D6" s="6">
        <v>1</v>
      </c>
      <c r="E6" s="1"/>
      <c r="F6" s="1"/>
      <c r="G6" s="1"/>
      <c r="H6" s="1"/>
      <c r="I6" s="6">
        <v>3</v>
      </c>
      <c r="J6" s="1"/>
      <c r="K6" s="1"/>
      <c r="L6" s="1"/>
    </row>
    <row r="7" spans="2:12" ht="15.6" thickTop="1" thickBot="1" x14ac:dyDescent="0.35">
      <c r="B7" s="1"/>
      <c r="C7" s="6">
        <v>4</v>
      </c>
      <c r="D7" s="7"/>
      <c r="E7" s="1"/>
      <c r="F7" s="1"/>
      <c r="G7" s="1"/>
      <c r="H7" s="6">
        <v>1</v>
      </c>
      <c r="I7" s="7"/>
      <c r="J7" s="1"/>
      <c r="K7" s="1"/>
      <c r="L7" s="1"/>
    </row>
    <row r="8" spans="2:12" ht="15.6" thickTop="1" thickBot="1" x14ac:dyDescent="0.35">
      <c r="B8" s="1"/>
      <c r="C8" s="7"/>
      <c r="D8" s="8"/>
      <c r="E8" s="4"/>
      <c r="F8" s="5"/>
      <c r="G8" s="1"/>
      <c r="H8" s="7"/>
      <c r="I8" s="8"/>
      <c r="J8" s="4"/>
      <c r="K8" s="5"/>
      <c r="L8" s="1"/>
    </row>
    <row r="9" spans="2:12" ht="15.6" thickTop="1" thickBot="1" x14ac:dyDescent="0.35">
      <c r="B9" s="1"/>
      <c r="C9" s="8">
        <v>5</v>
      </c>
      <c r="D9" s="6"/>
      <c r="E9" s="1"/>
      <c r="F9" s="5"/>
      <c r="G9" s="1"/>
      <c r="H9" s="8">
        <v>5</v>
      </c>
      <c r="I9" s="6"/>
      <c r="J9" s="1"/>
      <c r="K9" s="5"/>
      <c r="L9" s="1"/>
    </row>
    <row r="10" spans="2:12" ht="15.6" thickTop="1" thickBot="1" x14ac:dyDescent="0.35">
      <c r="B10" s="1"/>
      <c r="C10" s="1"/>
      <c r="D10" s="6">
        <v>2</v>
      </c>
      <c r="E10" s="1"/>
      <c r="F10" s="4"/>
      <c r="G10" s="1"/>
      <c r="H10" s="1"/>
      <c r="I10" s="6">
        <v>2</v>
      </c>
      <c r="J10" s="1"/>
      <c r="K10" s="4"/>
      <c r="L10" s="1"/>
    </row>
    <row r="11" spans="2:12" ht="15.6" thickTop="1" thickBot="1" x14ac:dyDescent="0.35">
      <c r="B11" s="1"/>
      <c r="C11" s="1"/>
      <c r="D11" s="7"/>
      <c r="E11" s="1"/>
      <c r="F11" s="5"/>
      <c r="G11" s="1"/>
      <c r="H11" s="1"/>
      <c r="I11" s="7"/>
      <c r="J11" s="1"/>
      <c r="K11" s="5"/>
      <c r="L11" s="1"/>
    </row>
    <row r="12" spans="2:12" ht="15.6" thickTop="1" thickBot="1" x14ac:dyDescent="0.35">
      <c r="B12" s="1"/>
      <c r="C12" s="1"/>
      <c r="D12" s="8">
        <v>3</v>
      </c>
      <c r="E12" s="4"/>
      <c r="F12" s="1"/>
      <c r="G12" s="1"/>
      <c r="H12" s="1"/>
      <c r="I12" s="8">
        <v>4</v>
      </c>
      <c r="J12" s="4"/>
      <c r="K12" s="1"/>
      <c r="L12" s="1"/>
    </row>
    <row r="13" spans="2:12" ht="15" thickTop="1" x14ac:dyDescent="0.3">
      <c r="B13" s="1"/>
      <c r="C13" s="1"/>
      <c r="D13" s="9"/>
      <c r="E13" s="1"/>
      <c r="F13" s="1"/>
      <c r="G13" s="1"/>
      <c r="H13" s="1"/>
      <c r="I13" s="9"/>
      <c r="J13" s="1"/>
      <c r="K13" s="1"/>
      <c r="L13" s="1"/>
    </row>
    <row r="14" spans="2:12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FCB-6DB9-423A-8CE5-BFA1290FCF13}">
  <dimension ref="A2:P18"/>
  <sheetViews>
    <sheetView workbookViewId="0">
      <selection activeCell="G3" sqref="G3:J17"/>
    </sheetView>
  </sheetViews>
  <sheetFormatPr defaultRowHeight="14.4" x14ac:dyDescent="0.3"/>
  <cols>
    <col min="2" max="2" width="12.109375" bestFit="1" customWidth="1"/>
    <col min="7" max="7" width="12.109375" bestFit="1" customWidth="1"/>
  </cols>
  <sheetData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thickBot="1" x14ac:dyDescent="0.35">
      <c r="A3" s="1"/>
      <c r="B3" s="6">
        <v>1</v>
      </c>
      <c r="C3" s="1"/>
      <c r="D3" s="1"/>
      <c r="E3" s="1"/>
      <c r="F3" s="1"/>
      <c r="G3" s="6" t="s">
        <v>3</v>
      </c>
      <c r="H3" s="1"/>
      <c r="I3" s="1"/>
      <c r="J3" s="1"/>
      <c r="K3" s="1"/>
      <c r="L3" s="6">
        <v>1</v>
      </c>
      <c r="M3" s="1"/>
      <c r="N3" s="1"/>
      <c r="O3" s="1"/>
      <c r="P3" s="1"/>
    </row>
    <row r="4" spans="1:16" ht="15.6" thickTop="1" thickBot="1" x14ac:dyDescent="0.35">
      <c r="A4" s="1"/>
      <c r="B4" s="7"/>
      <c r="C4" s="1"/>
      <c r="D4" s="1"/>
      <c r="E4" s="1"/>
      <c r="F4" s="1"/>
      <c r="G4" s="7"/>
      <c r="H4" s="1"/>
      <c r="I4" s="1"/>
      <c r="J4" s="1"/>
      <c r="K4" s="1"/>
      <c r="L4" s="7"/>
      <c r="M4" s="1"/>
      <c r="N4" s="1"/>
      <c r="O4" s="1"/>
      <c r="P4" s="1"/>
    </row>
    <row r="5" spans="1:16" ht="15.6" thickTop="1" thickBot="1" x14ac:dyDescent="0.35">
      <c r="A5" s="1"/>
      <c r="B5" s="8">
        <v>8</v>
      </c>
      <c r="C5" s="4"/>
      <c r="D5" s="5"/>
      <c r="E5" s="1"/>
      <c r="F5" s="1"/>
      <c r="G5" s="8" t="s">
        <v>4</v>
      </c>
      <c r="H5" s="4"/>
      <c r="I5" s="5"/>
      <c r="J5" s="1"/>
      <c r="K5" s="1"/>
      <c r="L5" s="8">
        <v>2</v>
      </c>
      <c r="M5" s="4"/>
      <c r="N5" s="5"/>
      <c r="O5" s="1"/>
      <c r="P5" s="1"/>
    </row>
    <row r="6" spans="1:16" ht="15.6" thickTop="1" thickBot="1" x14ac:dyDescent="0.35">
      <c r="A6" s="1"/>
      <c r="B6" s="6"/>
      <c r="C6" s="1"/>
      <c r="D6" s="5"/>
      <c r="E6" s="1"/>
      <c r="F6" s="1"/>
      <c r="G6" s="6"/>
      <c r="H6" s="1"/>
      <c r="I6" s="5"/>
      <c r="J6" s="1"/>
      <c r="K6" s="1"/>
      <c r="L6" s="6"/>
      <c r="M6" s="1"/>
      <c r="N6" s="5"/>
      <c r="O6" s="1"/>
      <c r="P6" s="1"/>
    </row>
    <row r="7" spans="1:16" ht="15.6" thickTop="1" thickBot="1" x14ac:dyDescent="0.35">
      <c r="A7" s="1"/>
      <c r="B7" s="6">
        <v>4</v>
      </c>
      <c r="C7" s="1"/>
      <c r="D7" s="4"/>
      <c r="E7" s="5"/>
      <c r="F7" s="1"/>
      <c r="G7" s="6" t="s">
        <v>5</v>
      </c>
      <c r="H7" s="1"/>
      <c r="I7" s="4"/>
      <c r="J7" s="5"/>
      <c r="K7" s="1"/>
      <c r="L7" s="6">
        <v>3</v>
      </c>
      <c r="M7" s="1"/>
      <c r="N7" s="4"/>
      <c r="O7" s="5"/>
      <c r="P7" s="1"/>
    </row>
    <row r="8" spans="1:16" ht="15.6" thickTop="1" thickBot="1" x14ac:dyDescent="0.35">
      <c r="A8" s="1"/>
      <c r="B8" s="7"/>
      <c r="C8" s="1"/>
      <c r="D8" s="5"/>
      <c r="E8" s="5"/>
      <c r="F8" s="1"/>
      <c r="G8" s="7"/>
      <c r="H8" s="1"/>
      <c r="I8" s="5"/>
      <c r="J8" s="5"/>
      <c r="K8" s="1"/>
      <c r="L8" s="7"/>
      <c r="M8" s="1"/>
      <c r="N8" s="5"/>
      <c r="O8" s="5"/>
      <c r="P8" s="1"/>
    </row>
    <row r="9" spans="1:16" ht="15.6" thickTop="1" thickBot="1" x14ac:dyDescent="0.35">
      <c r="A9" s="1"/>
      <c r="B9" s="8">
        <v>5</v>
      </c>
      <c r="C9" s="4"/>
      <c r="D9" s="1"/>
      <c r="E9" s="5"/>
      <c r="F9" s="1"/>
      <c r="G9" s="8" t="s">
        <v>6</v>
      </c>
      <c r="H9" s="4"/>
      <c r="I9" s="1"/>
      <c r="J9" s="5"/>
      <c r="K9" s="1"/>
      <c r="L9" s="8">
        <v>4</v>
      </c>
      <c r="M9" s="4"/>
      <c r="N9" s="1"/>
      <c r="O9" s="5"/>
      <c r="P9" s="1"/>
    </row>
    <row r="10" spans="1:16" ht="15.6" thickTop="1" thickBot="1" x14ac:dyDescent="0.35">
      <c r="A10" s="1"/>
      <c r="B10" s="6"/>
      <c r="C10" s="1"/>
      <c r="D10" s="1"/>
      <c r="E10" s="5"/>
      <c r="F10" s="1"/>
      <c r="G10" s="6"/>
      <c r="H10" s="1"/>
      <c r="I10" s="1"/>
      <c r="J10" s="5"/>
      <c r="K10" s="1"/>
      <c r="L10" s="6"/>
      <c r="M10" s="1"/>
      <c r="N10" s="1"/>
      <c r="O10" s="5"/>
      <c r="P10" s="1"/>
    </row>
    <row r="11" spans="1:16" ht="15.6" thickTop="1" thickBot="1" x14ac:dyDescent="0.35">
      <c r="A11" s="1"/>
      <c r="B11" s="6">
        <v>3</v>
      </c>
      <c r="C11" s="1"/>
      <c r="D11" s="1"/>
      <c r="E11" s="4"/>
      <c r="F11" s="1"/>
      <c r="G11" s="6" t="s">
        <v>7</v>
      </c>
      <c r="H11" s="1"/>
      <c r="I11" s="1"/>
      <c r="J11" s="4"/>
      <c r="K11" s="1"/>
      <c r="L11" s="6">
        <v>5</v>
      </c>
      <c r="M11" s="1"/>
      <c r="N11" s="1"/>
      <c r="O11" s="4"/>
      <c r="P11" s="1"/>
    </row>
    <row r="12" spans="1:16" ht="15.6" thickTop="1" thickBot="1" x14ac:dyDescent="0.35">
      <c r="A12" s="1"/>
      <c r="B12" s="7"/>
      <c r="C12" s="1"/>
      <c r="D12" s="1"/>
      <c r="E12" s="5"/>
      <c r="F12" s="1"/>
      <c r="G12" s="7"/>
      <c r="H12" s="1"/>
      <c r="I12" s="1"/>
      <c r="J12" s="5"/>
      <c r="K12" s="1"/>
      <c r="L12" s="7"/>
      <c r="M12" s="1"/>
      <c r="N12" s="1"/>
      <c r="O12" s="5"/>
      <c r="P12" s="1"/>
    </row>
    <row r="13" spans="1:16" ht="15.6" thickTop="1" thickBot="1" x14ac:dyDescent="0.35">
      <c r="A13" s="1"/>
      <c r="B13" s="8">
        <v>6</v>
      </c>
      <c r="C13" s="4"/>
      <c r="D13" s="5"/>
      <c r="E13" s="5"/>
      <c r="F13" s="1"/>
      <c r="G13" s="8" t="s">
        <v>8</v>
      </c>
      <c r="H13" s="4"/>
      <c r="I13" s="5"/>
      <c r="J13" s="5"/>
      <c r="K13" s="1"/>
      <c r="L13" s="8">
        <v>6</v>
      </c>
      <c r="M13" s="4"/>
      <c r="N13" s="5"/>
      <c r="O13" s="5"/>
      <c r="P13" s="1"/>
    </row>
    <row r="14" spans="1:16" ht="15.6" thickTop="1" thickBot="1" x14ac:dyDescent="0.35">
      <c r="A14" s="1"/>
      <c r="B14" s="6"/>
      <c r="C14" s="1"/>
      <c r="D14" s="5"/>
      <c r="E14" s="5"/>
      <c r="F14" s="1"/>
      <c r="G14" s="6"/>
      <c r="H14" s="1"/>
      <c r="I14" s="5"/>
      <c r="J14" s="5"/>
      <c r="K14" s="1"/>
      <c r="L14" s="6"/>
      <c r="M14" s="1"/>
      <c r="N14" s="5"/>
      <c r="O14" s="5"/>
      <c r="P14" s="1"/>
    </row>
    <row r="15" spans="1:16" ht="15.6" thickTop="1" thickBot="1" x14ac:dyDescent="0.35">
      <c r="A15" s="1"/>
      <c r="B15" s="6">
        <v>2</v>
      </c>
      <c r="C15" s="1"/>
      <c r="D15" s="4"/>
      <c r="E15" s="1"/>
      <c r="F15" s="1"/>
      <c r="G15" s="6" t="s">
        <v>10</v>
      </c>
      <c r="H15" s="1"/>
      <c r="I15" s="4"/>
      <c r="J15" s="1"/>
      <c r="K15" s="1"/>
      <c r="L15" s="6">
        <v>7</v>
      </c>
      <c r="M15" s="1"/>
      <c r="N15" s="4"/>
      <c r="O15" s="1"/>
      <c r="P15" s="1"/>
    </row>
    <row r="16" spans="1:16" ht="15.6" thickTop="1" thickBot="1" x14ac:dyDescent="0.35">
      <c r="A16" s="1"/>
      <c r="B16" s="7" t="s">
        <v>9</v>
      </c>
      <c r="C16" s="1"/>
      <c r="D16" s="5"/>
      <c r="E16" s="1"/>
      <c r="F16" s="1"/>
      <c r="G16" s="7" t="s">
        <v>9</v>
      </c>
      <c r="H16" s="1"/>
      <c r="I16" s="5"/>
      <c r="J16" s="1"/>
      <c r="K16" s="1"/>
      <c r="L16" s="7"/>
      <c r="M16" s="1"/>
      <c r="N16" s="5"/>
      <c r="O16" s="1"/>
      <c r="P16" s="1"/>
    </row>
    <row r="17" spans="1:16" ht="15.6" thickTop="1" thickBot="1" x14ac:dyDescent="0.35">
      <c r="A17" s="1"/>
      <c r="B17" s="8">
        <v>7</v>
      </c>
      <c r="C17" s="4"/>
      <c r="D17" s="1"/>
      <c r="E17" s="1"/>
      <c r="F17" s="1"/>
      <c r="G17" s="8" t="s">
        <v>11</v>
      </c>
      <c r="H17" s="4"/>
      <c r="I17" s="1"/>
      <c r="J17" s="1"/>
      <c r="K17" s="1"/>
      <c r="L17" s="8">
        <v>8</v>
      </c>
      <c r="M17" s="4"/>
      <c r="N17" s="1"/>
      <c r="O17" s="1"/>
      <c r="P17" s="1"/>
    </row>
    <row r="18" spans="1:16" ht="15" thickTop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4744-2D7C-45B9-9C52-AF2B5242534C}">
  <dimension ref="A5:P16"/>
  <sheetViews>
    <sheetView workbookViewId="0">
      <selection activeCell="L21" sqref="L21"/>
    </sheetView>
  </sheetViews>
  <sheetFormatPr defaultRowHeight="14.4" x14ac:dyDescent="0.3"/>
  <sheetData>
    <row r="5" spans="1:16" ht="15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6"/>
      <c r="M5" s="6"/>
      <c r="N5" s="1"/>
      <c r="O5" s="1"/>
      <c r="P5" s="1"/>
    </row>
    <row r="6" spans="1:16" ht="15.6" thickTop="1" thickBot="1" x14ac:dyDescent="0.35">
      <c r="A6" s="1"/>
      <c r="B6" s="1"/>
      <c r="C6" s="1"/>
      <c r="D6" s="1"/>
      <c r="E6" s="1"/>
      <c r="F6" s="1"/>
      <c r="G6" s="1"/>
      <c r="H6" s="2"/>
      <c r="I6" s="1"/>
      <c r="J6" s="1"/>
      <c r="K6" s="1"/>
      <c r="L6" s="6"/>
      <c r="M6" s="6">
        <v>1</v>
      </c>
      <c r="N6" s="1"/>
      <c r="O6" s="1"/>
      <c r="P6" s="1"/>
    </row>
    <row r="7" spans="1:16" ht="15.6" thickTop="1" thickBot="1" x14ac:dyDescent="0.35">
      <c r="A7" s="1"/>
      <c r="B7" s="1"/>
      <c r="C7" s="2"/>
      <c r="D7" s="1"/>
      <c r="E7" s="1"/>
      <c r="F7" s="1"/>
      <c r="G7" s="1"/>
      <c r="H7" s="1"/>
      <c r="I7" s="4"/>
      <c r="J7" s="5"/>
      <c r="K7" s="1"/>
      <c r="L7" s="6">
        <v>4</v>
      </c>
      <c r="M7" s="7"/>
      <c r="N7" s="1"/>
      <c r="O7" s="1"/>
      <c r="P7" s="1"/>
    </row>
    <row r="8" spans="1:16" ht="15.6" thickTop="1" thickBot="1" x14ac:dyDescent="0.35">
      <c r="A8" s="1"/>
      <c r="B8" s="2"/>
      <c r="C8" s="1"/>
      <c r="D8" s="4"/>
      <c r="E8" s="5"/>
      <c r="F8" s="1"/>
      <c r="G8" s="1"/>
      <c r="H8" s="9"/>
      <c r="I8" s="1"/>
      <c r="J8" s="5"/>
      <c r="K8" s="1"/>
      <c r="L8" s="7"/>
      <c r="M8" s="6"/>
      <c r="N8" s="4"/>
      <c r="O8" s="5"/>
      <c r="P8" s="1"/>
    </row>
    <row r="9" spans="1:16" ht="15.6" thickTop="1" thickBot="1" x14ac:dyDescent="0.35">
      <c r="A9" s="1"/>
      <c r="B9" s="3"/>
      <c r="C9" s="4"/>
      <c r="D9" s="1"/>
      <c r="E9" s="5"/>
      <c r="F9" s="1"/>
      <c r="G9" s="1"/>
      <c r="H9" s="1"/>
      <c r="I9" s="1"/>
      <c r="J9" s="10"/>
      <c r="K9" s="1"/>
      <c r="L9" s="8">
        <v>5</v>
      </c>
      <c r="M9" s="20"/>
      <c r="N9" s="1"/>
      <c r="O9" s="5"/>
      <c r="P9" s="1"/>
    </row>
    <row r="10" spans="1:16" ht="15.6" thickTop="1" thickBot="1" x14ac:dyDescent="0.35">
      <c r="A10" s="1"/>
      <c r="B10" s="1"/>
      <c r="C10" s="1"/>
      <c r="D10" s="1"/>
      <c r="E10" s="4"/>
      <c r="F10" s="1"/>
      <c r="G10" s="2"/>
      <c r="H10" s="1"/>
      <c r="I10" s="1"/>
      <c r="J10" s="5"/>
      <c r="K10" s="1"/>
      <c r="L10" s="6"/>
      <c r="M10" s="6">
        <v>2</v>
      </c>
      <c r="N10" s="1"/>
      <c r="O10" s="4"/>
      <c r="P10" s="1"/>
    </row>
    <row r="11" spans="1:16" ht="15.6" thickTop="1" thickBot="1" x14ac:dyDescent="0.35">
      <c r="A11" s="1"/>
      <c r="B11" s="1"/>
      <c r="C11" s="2"/>
      <c r="D11" s="1"/>
      <c r="E11" s="5"/>
      <c r="F11" s="1"/>
      <c r="G11" s="1"/>
      <c r="H11" s="4"/>
      <c r="I11" s="5"/>
      <c r="J11" s="5"/>
      <c r="K11" s="1"/>
      <c r="L11" s="6">
        <v>3</v>
      </c>
      <c r="M11" s="7"/>
      <c r="N11" s="1"/>
      <c r="O11" s="5"/>
      <c r="P11" s="1"/>
    </row>
    <row r="12" spans="1:16" ht="15.6" thickTop="1" thickBot="1" x14ac:dyDescent="0.35">
      <c r="A12" s="1"/>
      <c r="B12" s="2"/>
      <c r="C12" s="1"/>
      <c r="D12" s="4"/>
      <c r="E12" s="1"/>
      <c r="F12" s="1"/>
      <c r="G12" s="9"/>
      <c r="H12" s="1"/>
      <c r="I12" s="5"/>
      <c r="J12" s="5"/>
      <c r="K12" s="1"/>
      <c r="L12" s="7"/>
      <c r="M12" s="6"/>
      <c r="N12" s="4"/>
      <c r="O12" s="1"/>
      <c r="P12" s="1"/>
    </row>
    <row r="13" spans="1:16" ht="15.6" thickTop="1" thickBot="1" x14ac:dyDescent="0.35">
      <c r="A13" s="1"/>
      <c r="B13" s="3"/>
      <c r="C13" s="4"/>
      <c r="D13" s="1"/>
      <c r="E13" s="1"/>
      <c r="F13" s="1"/>
      <c r="G13" s="1"/>
      <c r="H13" s="1"/>
      <c r="I13" s="4"/>
      <c r="J13" s="1"/>
      <c r="K13" s="1"/>
      <c r="L13" s="8">
        <v>6</v>
      </c>
      <c r="M13" s="20"/>
      <c r="N13" s="1"/>
      <c r="O13" s="1"/>
      <c r="P13" s="1"/>
    </row>
    <row r="14" spans="1:16" ht="15.6" thickTop="1" thickBot="1" x14ac:dyDescent="0.35">
      <c r="A14" s="1"/>
      <c r="B14" s="1"/>
      <c r="C14" s="1"/>
      <c r="D14" s="1"/>
      <c r="E14" s="1"/>
      <c r="F14" s="1"/>
      <c r="G14" s="2"/>
      <c r="H14" s="1"/>
      <c r="I14" s="5"/>
      <c r="J14" s="1"/>
      <c r="K14" s="1"/>
      <c r="L14" s="6"/>
      <c r="M14" s="6"/>
      <c r="N14" s="1"/>
      <c r="O14" s="1"/>
      <c r="P14" s="1"/>
    </row>
    <row r="15" spans="1:16" ht="15.6" thickTop="1" thickBot="1" x14ac:dyDescent="0.35">
      <c r="A15" s="1"/>
      <c r="B15" s="1"/>
      <c r="C15" s="1"/>
      <c r="D15" s="1"/>
      <c r="E15" s="1"/>
      <c r="F15" s="1"/>
      <c r="G15" s="1"/>
      <c r="H15" s="4"/>
      <c r="I15" s="1"/>
      <c r="J15" s="1"/>
      <c r="K15" s="1"/>
      <c r="L15" s="6"/>
      <c r="M15" s="6"/>
      <c r="N15" s="1"/>
      <c r="O15" s="1"/>
      <c r="P15" s="1"/>
    </row>
    <row r="16" spans="1:16" ht="15" thickTop="1" x14ac:dyDescent="0.3">
      <c r="A16" s="1"/>
      <c r="B16" s="1"/>
      <c r="C16" s="1"/>
      <c r="D16" s="1"/>
      <c r="E16" s="1"/>
      <c r="F16" s="1"/>
      <c r="G16" s="9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F7E8-88AA-4FE9-B6FA-71F38FE540A6}">
  <dimension ref="A4:AA38"/>
  <sheetViews>
    <sheetView zoomScale="60" zoomScaleNormal="60" workbookViewId="0">
      <selection activeCell="D16" sqref="D16:D17"/>
    </sheetView>
  </sheetViews>
  <sheetFormatPr defaultRowHeight="14.4" x14ac:dyDescent="0.3"/>
  <sheetData>
    <row r="4" spans="1:27" x14ac:dyDescent="0.3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6"/>
      <c r="M4" s="1"/>
      <c r="P4" s="17">
        <v>1</v>
      </c>
      <c r="Q4">
        <f t="shared" ref="Q4:Q35" si="0">33-P4</f>
        <v>32</v>
      </c>
      <c r="R4">
        <v>16</v>
      </c>
      <c r="S4">
        <v>8</v>
      </c>
      <c r="T4">
        <v>4</v>
      </c>
      <c r="U4">
        <v>2</v>
      </c>
      <c r="Z4">
        <f>SUM(Q4:$U4)</f>
        <v>62</v>
      </c>
      <c r="AA4">
        <f>SUM(R4:$U4)</f>
        <v>30</v>
      </c>
    </row>
    <row r="5" spans="1:27" ht="15" thickBot="1" x14ac:dyDescent="0.35">
      <c r="A5" s="1"/>
      <c r="B5" s="6">
        <v>1</v>
      </c>
      <c r="C5" s="1"/>
      <c r="D5" s="1"/>
      <c r="E5" s="1"/>
      <c r="F5" s="1"/>
      <c r="G5" s="1"/>
      <c r="H5" s="1"/>
      <c r="I5" s="1"/>
      <c r="J5" s="1"/>
      <c r="K5" s="1"/>
      <c r="L5" s="6">
        <v>2</v>
      </c>
      <c r="M5" s="1"/>
      <c r="P5" s="17">
        <v>2</v>
      </c>
      <c r="Q5">
        <f t="shared" si="0"/>
        <v>31</v>
      </c>
      <c r="R5">
        <v>15</v>
      </c>
      <c r="S5">
        <v>7</v>
      </c>
      <c r="T5">
        <v>3</v>
      </c>
      <c r="U5">
        <v>1</v>
      </c>
      <c r="Z5">
        <f>SUM(Q5:$U5)</f>
        <v>57</v>
      </c>
      <c r="AA5">
        <f>SUM(R5:$U5)</f>
        <v>26</v>
      </c>
    </row>
    <row r="6" spans="1:27" ht="15.6" thickTop="1" thickBot="1" x14ac:dyDescent="0.35">
      <c r="A6" s="1"/>
      <c r="B6" s="7"/>
      <c r="C6" s="1"/>
      <c r="D6" s="1"/>
      <c r="E6" s="1"/>
      <c r="F6" s="1"/>
      <c r="G6" s="1"/>
      <c r="H6" s="1"/>
      <c r="I6" s="1"/>
      <c r="J6" s="1"/>
      <c r="K6" s="14"/>
      <c r="L6" s="11"/>
      <c r="M6" s="1"/>
      <c r="P6" s="17">
        <v>3</v>
      </c>
      <c r="Q6">
        <f t="shared" si="0"/>
        <v>30</v>
      </c>
      <c r="R6">
        <v>14</v>
      </c>
      <c r="S6">
        <v>6</v>
      </c>
      <c r="T6">
        <v>2</v>
      </c>
      <c r="U6">
        <v>1</v>
      </c>
      <c r="Z6">
        <f>SUM(Q6:$U6)</f>
        <v>53</v>
      </c>
      <c r="AA6">
        <f>SUM(R6:$U6)</f>
        <v>23</v>
      </c>
    </row>
    <row r="7" spans="1:27" ht="15.6" thickTop="1" thickBot="1" x14ac:dyDescent="0.35">
      <c r="A7" s="1"/>
      <c r="B7" s="8">
        <v>32</v>
      </c>
      <c r="C7" s="4"/>
      <c r="D7" s="5"/>
      <c r="E7" s="1"/>
      <c r="F7" s="1"/>
      <c r="G7" s="1"/>
      <c r="H7" s="1"/>
      <c r="I7" s="1"/>
      <c r="J7" s="1"/>
      <c r="K7" s="15"/>
      <c r="L7" s="12">
        <v>31</v>
      </c>
      <c r="M7" s="1"/>
      <c r="P7" s="17">
        <v>4</v>
      </c>
      <c r="Q7">
        <f t="shared" si="0"/>
        <v>29</v>
      </c>
      <c r="R7">
        <v>13</v>
      </c>
      <c r="S7">
        <v>5</v>
      </c>
      <c r="T7">
        <v>1</v>
      </c>
      <c r="U7">
        <v>2</v>
      </c>
      <c r="Z7">
        <f>SUM(Q7:$U7)</f>
        <v>50</v>
      </c>
      <c r="AA7">
        <f>SUM(R7:$U7)</f>
        <v>21</v>
      </c>
    </row>
    <row r="8" spans="1:27" ht="15.6" thickTop="1" thickBot="1" x14ac:dyDescent="0.35">
      <c r="A8" s="1"/>
      <c r="B8" s="6"/>
      <c r="C8" s="1"/>
      <c r="D8" s="5"/>
      <c r="E8" s="1"/>
      <c r="F8" s="1"/>
      <c r="G8" s="1"/>
      <c r="H8" s="1"/>
      <c r="I8" s="1"/>
      <c r="J8" s="15"/>
      <c r="K8" s="5"/>
      <c r="L8" s="6"/>
      <c r="M8" s="1"/>
      <c r="P8" s="17">
        <v>5</v>
      </c>
      <c r="Q8">
        <f t="shared" si="0"/>
        <v>28</v>
      </c>
      <c r="R8">
        <v>12</v>
      </c>
      <c r="S8">
        <v>4</v>
      </c>
      <c r="T8">
        <v>1</v>
      </c>
      <c r="U8">
        <v>2</v>
      </c>
      <c r="Z8">
        <f>SUM(Q8:$U8)</f>
        <v>47</v>
      </c>
      <c r="AA8">
        <f>SUM(R8:$U8)</f>
        <v>19</v>
      </c>
    </row>
    <row r="9" spans="1:27" ht="15.6" thickTop="1" thickBot="1" x14ac:dyDescent="0.35">
      <c r="A9" s="1"/>
      <c r="B9" s="6">
        <v>16</v>
      </c>
      <c r="C9" s="1"/>
      <c r="D9" s="4"/>
      <c r="E9" s="5"/>
      <c r="F9" s="1"/>
      <c r="G9" s="1"/>
      <c r="H9" s="1"/>
      <c r="I9" s="1"/>
      <c r="J9" s="5"/>
      <c r="K9" s="5"/>
      <c r="L9" s="6">
        <v>15</v>
      </c>
      <c r="M9" s="1"/>
      <c r="P9" s="17">
        <v>6</v>
      </c>
      <c r="Q9">
        <f t="shared" si="0"/>
        <v>27</v>
      </c>
      <c r="R9">
        <v>11</v>
      </c>
      <c r="S9">
        <v>3</v>
      </c>
      <c r="T9">
        <v>2</v>
      </c>
      <c r="U9">
        <v>1</v>
      </c>
      <c r="Z9">
        <f>SUM(Q9:$U9)</f>
        <v>44</v>
      </c>
      <c r="AA9">
        <f>SUM(R9:$U9)</f>
        <v>17</v>
      </c>
    </row>
    <row r="10" spans="1:27" ht="15.6" thickTop="1" thickBot="1" x14ac:dyDescent="0.35">
      <c r="A10" s="1"/>
      <c r="B10" s="7"/>
      <c r="C10" s="1"/>
      <c r="D10" s="5"/>
      <c r="E10" s="5"/>
      <c r="F10" s="1"/>
      <c r="G10" s="1"/>
      <c r="H10" s="1"/>
      <c r="I10" s="1"/>
      <c r="J10" s="5"/>
      <c r="K10" s="16"/>
      <c r="L10" s="11"/>
      <c r="M10" s="1"/>
      <c r="P10" s="17">
        <v>7</v>
      </c>
      <c r="Q10">
        <f t="shared" si="0"/>
        <v>26</v>
      </c>
      <c r="R10">
        <v>10</v>
      </c>
      <c r="S10">
        <v>2</v>
      </c>
      <c r="T10">
        <v>3</v>
      </c>
      <c r="U10">
        <v>1</v>
      </c>
      <c r="Z10">
        <f>SUM(Q10:$U10)</f>
        <v>42</v>
      </c>
      <c r="AA10">
        <f>SUM(R10:$U10)</f>
        <v>16</v>
      </c>
    </row>
    <row r="11" spans="1:27" ht="15.6" thickTop="1" thickBot="1" x14ac:dyDescent="0.35">
      <c r="A11" s="1"/>
      <c r="B11" s="8">
        <v>17</v>
      </c>
      <c r="C11" s="4"/>
      <c r="D11" s="1"/>
      <c r="E11" s="5"/>
      <c r="F11" s="1"/>
      <c r="G11" s="1"/>
      <c r="H11" s="1"/>
      <c r="I11" s="1"/>
      <c r="J11" s="5"/>
      <c r="K11" s="2"/>
      <c r="L11" s="12">
        <v>18</v>
      </c>
      <c r="M11" s="1"/>
      <c r="P11" s="17">
        <v>8</v>
      </c>
      <c r="Q11">
        <f t="shared" si="0"/>
        <v>25</v>
      </c>
      <c r="R11">
        <v>9</v>
      </c>
      <c r="S11">
        <v>1</v>
      </c>
      <c r="T11">
        <v>4</v>
      </c>
      <c r="U11">
        <v>2</v>
      </c>
      <c r="Z11">
        <f>SUM(Q11:$U11)</f>
        <v>41</v>
      </c>
      <c r="AA11">
        <f>SUM(R11:$U11)</f>
        <v>16</v>
      </c>
    </row>
    <row r="12" spans="1:27" ht="15.6" thickTop="1" thickBot="1" x14ac:dyDescent="0.35">
      <c r="A12" s="1"/>
      <c r="B12" s="6"/>
      <c r="C12" s="1"/>
      <c r="D12" s="1"/>
      <c r="E12" s="5"/>
      <c r="F12" s="1"/>
      <c r="G12" s="1"/>
      <c r="H12" s="1"/>
      <c r="I12" s="1"/>
      <c r="J12" s="5"/>
      <c r="K12" s="1"/>
      <c r="L12" s="6"/>
      <c r="M12" s="1"/>
      <c r="P12" s="17">
        <v>9</v>
      </c>
      <c r="Q12">
        <f t="shared" si="0"/>
        <v>24</v>
      </c>
      <c r="R12">
        <v>8</v>
      </c>
      <c r="S12">
        <v>1</v>
      </c>
      <c r="T12">
        <v>4</v>
      </c>
      <c r="U12">
        <v>2</v>
      </c>
      <c r="Z12">
        <f>SUM(Q12:$U12)</f>
        <v>39</v>
      </c>
      <c r="AA12">
        <f>SUM(R12:$U12)</f>
        <v>15</v>
      </c>
    </row>
    <row r="13" spans="1:27" ht="15.6" thickTop="1" thickBot="1" x14ac:dyDescent="0.35">
      <c r="A13" s="1"/>
      <c r="B13" s="6">
        <v>8</v>
      </c>
      <c r="C13" s="1"/>
      <c r="D13" s="1"/>
      <c r="E13" s="4"/>
      <c r="F13" s="5"/>
      <c r="G13" s="1"/>
      <c r="H13" s="1"/>
      <c r="I13" s="15"/>
      <c r="J13" s="5"/>
      <c r="K13" s="1"/>
      <c r="L13" s="6">
        <v>7</v>
      </c>
      <c r="M13" s="1"/>
      <c r="P13" s="17">
        <v>10</v>
      </c>
      <c r="Q13">
        <f t="shared" si="0"/>
        <v>23</v>
      </c>
      <c r="R13">
        <v>7</v>
      </c>
      <c r="S13">
        <v>2</v>
      </c>
      <c r="T13">
        <v>3</v>
      </c>
      <c r="U13">
        <v>1</v>
      </c>
      <c r="Z13">
        <f>SUM(Q13:$U13)</f>
        <v>36</v>
      </c>
      <c r="AA13">
        <f>SUM(R13:$U13)</f>
        <v>13</v>
      </c>
    </row>
    <row r="14" spans="1:27" ht="15.6" thickTop="1" thickBot="1" x14ac:dyDescent="0.35">
      <c r="A14" s="1"/>
      <c r="B14" s="7"/>
      <c r="C14" s="1"/>
      <c r="D14" s="1"/>
      <c r="E14" s="5"/>
      <c r="F14" s="5"/>
      <c r="G14" s="1"/>
      <c r="H14" s="1"/>
      <c r="I14" s="5"/>
      <c r="J14" s="5"/>
      <c r="K14" s="14"/>
      <c r="L14" s="11"/>
      <c r="M14" s="1"/>
      <c r="P14" s="17">
        <v>11</v>
      </c>
      <c r="Q14">
        <f t="shared" si="0"/>
        <v>22</v>
      </c>
      <c r="R14">
        <v>6</v>
      </c>
      <c r="S14">
        <v>3</v>
      </c>
      <c r="T14">
        <v>2</v>
      </c>
      <c r="U14">
        <v>1</v>
      </c>
      <c r="Z14">
        <f>SUM(Q14:$U14)</f>
        <v>34</v>
      </c>
      <c r="AA14">
        <f>SUM(R14:$U14)</f>
        <v>12</v>
      </c>
    </row>
    <row r="15" spans="1:27" ht="15.6" thickTop="1" thickBot="1" x14ac:dyDescent="0.35">
      <c r="A15" s="1"/>
      <c r="B15" s="8">
        <v>25</v>
      </c>
      <c r="C15" s="4"/>
      <c r="D15" s="5"/>
      <c r="E15" s="5"/>
      <c r="F15" s="5"/>
      <c r="G15" s="1"/>
      <c r="H15" s="2"/>
      <c r="I15" s="5"/>
      <c r="J15" s="5"/>
      <c r="K15" s="15"/>
      <c r="L15" s="12">
        <v>26</v>
      </c>
      <c r="M15" s="1"/>
      <c r="P15" s="17">
        <v>12</v>
      </c>
      <c r="Q15">
        <f t="shared" si="0"/>
        <v>21</v>
      </c>
      <c r="R15">
        <v>5</v>
      </c>
      <c r="S15">
        <v>4</v>
      </c>
      <c r="T15">
        <v>1</v>
      </c>
      <c r="U15">
        <v>2</v>
      </c>
      <c r="Z15">
        <f>SUM(Q15:$U15)</f>
        <v>33</v>
      </c>
      <c r="AA15">
        <f>SUM(R15:$U15)</f>
        <v>12</v>
      </c>
    </row>
    <row r="16" spans="1:27" ht="15.6" thickTop="1" thickBot="1" x14ac:dyDescent="0.35">
      <c r="A16" s="1"/>
      <c r="B16" s="6"/>
      <c r="C16" s="1"/>
      <c r="D16" s="5"/>
      <c r="E16" s="5"/>
      <c r="F16" s="5"/>
      <c r="G16" s="1"/>
      <c r="H16" s="1"/>
      <c r="I16" s="5"/>
      <c r="J16" s="16"/>
      <c r="K16" s="5"/>
      <c r="L16" s="6"/>
      <c r="M16" s="1"/>
      <c r="P16" s="17">
        <v>13</v>
      </c>
      <c r="Q16">
        <f t="shared" si="0"/>
        <v>20</v>
      </c>
      <c r="R16">
        <v>4</v>
      </c>
      <c r="S16">
        <v>5</v>
      </c>
      <c r="T16">
        <v>1</v>
      </c>
      <c r="U16">
        <v>2</v>
      </c>
      <c r="Z16">
        <f>SUM(Q16:$U16)</f>
        <v>32</v>
      </c>
      <c r="AA16">
        <f>SUM(R16:$U16)</f>
        <v>12</v>
      </c>
    </row>
    <row r="17" spans="1:27" ht="15.6" thickTop="1" thickBot="1" x14ac:dyDescent="0.35">
      <c r="A17" s="1"/>
      <c r="B17" s="6">
        <v>9</v>
      </c>
      <c r="C17" s="1"/>
      <c r="D17" s="4"/>
      <c r="E17" s="1"/>
      <c r="F17" s="5"/>
      <c r="G17" s="1"/>
      <c r="H17" s="1"/>
      <c r="I17" s="5"/>
      <c r="J17" s="1"/>
      <c r="K17" s="5"/>
      <c r="L17" s="6">
        <v>10</v>
      </c>
      <c r="M17" s="1"/>
      <c r="P17" s="17">
        <v>14</v>
      </c>
      <c r="Q17">
        <f t="shared" si="0"/>
        <v>19</v>
      </c>
      <c r="R17">
        <v>3</v>
      </c>
      <c r="S17">
        <v>6</v>
      </c>
      <c r="T17">
        <v>2</v>
      </c>
      <c r="U17">
        <v>1</v>
      </c>
      <c r="Z17">
        <f>SUM(Q17:$U17)</f>
        <v>31</v>
      </c>
      <c r="AA17">
        <f>SUM(R17:$U17)</f>
        <v>12</v>
      </c>
    </row>
    <row r="18" spans="1:27" ht="15.6" thickTop="1" thickBot="1" x14ac:dyDescent="0.35">
      <c r="A18" s="1"/>
      <c r="B18" s="7"/>
      <c r="C18" s="1"/>
      <c r="D18" s="5"/>
      <c r="E18" s="1"/>
      <c r="F18" s="5"/>
      <c r="G18" s="1"/>
      <c r="H18" s="1"/>
      <c r="I18" s="5"/>
      <c r="J18" s="1"/>
      <c r="K18" s="16"/>
      <c r="L18" s="11"/>
      <c r="M18" s="1"/>
      <c r="P18" s="17">
        <v>15</v>
      </c>
      <c r="Q18">
        <f t="shared" si="0"/>
        <v>18</v>
      </c>
      <c r="R18">
        <v>2</v>
      </c>
      <c r="S18">
        <v>7</v>
      </c>
      <c r="T18">
        <v>3</v>
      </c>
      <c r="U18">
        <v>1</v>
      </c>
      <c r="Z18">
        <f>SUM(Q18:$U18)</f>
        <v>31</v>
      </c>
      <c r="AA18">
        <f>SUM(R18:$U18)</f>
        <v>13</v>
      </c>
    </row>
    <row r="19" spans="1:27" ht="15.6" thickTop="1" thickBot="1" x14ac:dyDescent="0.35">
      <c r="A19" s="1"/>
      <c r="B19" s="8">
        <v>24</v>
      </c>
      <c r="C19" s="4"/>
      <c r="D19" s="1"/>
      <c r="E19" s="1"/>
      <c r="F19" s="5"/>
      <c r="G19" s="1"/>
      <c r="H19" s="1"/>
      <c r="I19" s="5"/>
      <c r="J19" s="1"/>
      <c r="K19" s="2"/>
      <c r="L19" s="12">
        <v>23</v>
      </c>
      <c r="M19" s="1"/>
      <c r="P19" s="17">
        <v>16</v>
      </c>
      <c r="Q19">
        <f t="shared" si="0"/>
        <v>17</v>
      </c>
      <c r="R19">
        <v>1</v>
      </c>
      <c r="S19">
        <v>8</v>
      </c>
      <c r="T19">
        <v>4</v>
      </c>
      <c r="U19">
        <v>2</v>
      </c>
      <c r="Z19">
        <f>SUM(Q19:$U19)</f>
        <v>32</v>
      </c>
      <c r="AA19">
        <f>SUM(R19:$U19)</f>
        <v>15</v>
      </c>
    </row>
    <row r="20" spans="1:27" ht="15.6" thickTop="1" thickBot="1" x14ac:dyDescent="0.35">
      <c r="A20" s="1"/>
      <c r="B20" s="6"/>
      <c r="C20" s="1"/>
      <c r="D20" s="1"/>
      <c r="E20" s="1"/>
      <c r="F20" s="5"/>
      <c r="G20" s="13"/>
      <c r="H20" s="1"/>
      <c r="I20" s="5"/>
      <c r="J20" s="1"/>
      <c r="K20" s="1"/>
      <c r="L20" s="6"/>
      <c r="M20" s="1"/>
      <c r="P20" s="17">
        <v>17</v>
      </c>
      <c r="Q20">
        <f t="shared" si="0"/>
        <v>16</v>
      </c>
      <c r="R20">
        <v>1</v>
      </c>
      <c r="S20">
        <v>8</v>
      </c>
      <c r="T20">
        <v>4</v>
      </c>
      <c r="U20">
        <v>2</v>
      </c>
      <c r="W20">
        <f>SUM($Q20:R20)</f>
        <v>17</v>
      </c>
      <c r="X20">
        <f>SUM($Q20:S20)</f>
        <v>25</v>
      </c>
      <c r="Y20">
        <f>SUM($Q20:T20)</f>
        <v>29</v>
      </c>
      <c r="Z20">
        <f>SUM($Q20:U20)</f>
        <v>31</v>
      </c>
    </row>
    <row r="21" spans="1:27" ht="15.6" thickTop="1" thickBot="1" x14ac:dyDescent="0.35">
      <c r="A21" s="1"/>
      <c r="B21" s="6">
        <v>4</v>
      </c>
      <c r="C21" s="1"/>
      <c r="D21" s="1"/>
      <c r="E21" s="1"/>
      <c r="F21" s="5"/>
      <c r="G21" s="1"/>
      <c r="H21" s="1"/>
      <c r="I21" s="5"/>
      <c r="J21" s="1"/>
      <c r="K21" s="1"/>
      <c r="L21" s="6">
        <v>3</v>
      </c>
      <c r="M21" s="1"/>
      <c r="P21" s="17">
        <v>18</v>
      </c>
      <c r="Q21">
        <f t="shared" si="0"/>
        <v>15</v>
      </c>
      <c r="R21">
        <v>2</v>
      </c>
      <c r="S21">
        <v>7</v>
      </c>
      <c r="T21">
        <v>3</v>
      </c>
      <c r="U21">
        <v>1</v>
      </c>
      <c r="W21">
        <f>SUM($Q21:R21)</f>
        <v>17</v>
      </c>
      <c r="X21">
        <f>SUM($Q21:S21)</f>
        <v>24</v>
      </c>
      <c r="Y21">
        <f>SUM($Q21:T21)</f>
        <v>27</v>
      </c>
      <c r="Z21">
        <f>SUM($Q21:U21)</f>
        <v>28</v>
      </c>
    </row>
    <row r="22" spans="1:27" ht="15.6" thickTop="1" thickBot="1" x14ac:dyDescent="0.35">
      <c r="A22" s="1"/>
      <c r="B22" s="7"/>
      <c r="C22" s="1"/>
      <c r="D22" s="1"/>
      <c r="E22" s="1"/>
      <c r="F22" s="5"/>
      <c r="G22" s="1"/>
      <c r="H22" s="1"/>
      <c r="I22" s="5"/>
      <c r="J22" s="1"/>
      <c r="K22" s="14"/>
      <c r="L22" s="11"/>
      <c r="M22" s="1"/>
      <c r="P22" s="17">
        <v>19</v>
      </c>
      <c r="Q22">
        <f t="shared" si="0"/>
        <v>14</v>
      </c>
      <c r="R22">
        <v>3</v>
      </c>
      <c r="S22">
        <v>6</v>
      </c>
      <c r="T22">
        <v>2</v>
      </c>
      <c r="U22">
        <v>1</v>
      </c>
      <c r="W22">
        <f>SUM($Q22:R22)</f>
        <v>17</v>
      </c>
      <c r="X22">
        <f>SUM($Q22:S22)</f>
        <v>23</v>
      </c>
      <c r="Y22">
        <f>SUM($Q22:T22)</f>
        <v>25</v>
      </c>
      <c r="Z22">
        <f>SUM($Q22:U22)</f>
        <v>26</v>
      </c>
    </row>
    <row r="23" spans="1:27" ht="15.6" thickTop="1" thickBot="1" x14ac:dyDescent="0.35">
      <c r="A23" s="1"/>
      <c r="B23" s="8">
        <v>29</v>
      </c>
      <c r="C23" s="4"/>
      <c r="D23" s="5"/>
      <c r="E23" s="1"/>
      <c r="F23" s="5"/>
      <c r="G23" s="1"/>
      <c r="H23" s="1"/>
      <c r="I23" s="5"/>
      <c r="J23" s="1"/>
      <c r="K23" s="15"/>
      <c r="L23" s="12">
        <v>30</v>
      </c>
      <c r="M23" s="1"/>
      <c r="P23" s="17">
        <v>20</v>
      </c>
      <c r="Q23">
        <f t="shared" si="0"/>
        <v>13</v>
      </c>
      <c r="R23">
        <v>4</v>
      </c>
      <c r="S23">
        <v>5</v>
      </c>
      <c r="T23">
        <v>1</v>
      </c>
      <c r="U23">
        <v>2</v>
      </c>
      <c r="W23">
        <f>SUM($Q23:R23)</f>
        <v>17</v>
      </c>
      <c r="X23">
        <f>SUM($Q23:S23)</f>
        <v>22</v>
      </c>
      <c r="Y23">
        <f>SUM($Q23:T23)</f>
        <v>23</v>
      </c>
      <c r="Z23">
        <f>SUM($Q23:U23)</f>
        <v>25</v>
      </c>
    </row>
    <row r="24" spans="1:27" ht="15.6" thickTop="1" thickBot="1" x14ac:dyDescent="0.35">
      <c r="A24" s="1"/>
      <c r="B24" s="6"/>
      <c r="C24" s="1"/>
      <c r="D24" s="5"/>
      <c r="E24" s="1"/>
      <c r="F24" s="5"/>
      <c r="G24" s="1"/>
      <c r="H24" s="1"/>
      <c r="I24" s="5"/>
      <c r="J24" s="15"/>
      <c r="K24" s="5"/>
      <c r="L24" s="6"/>
      <c r="M24" s="1"/>
      <c r="P24" s="17">
        <v>21</v>
      </c>
      <c r="Q24">
        <f t="shared" si="0"/>
        <v>12</v>
      </c>
      <c r="R24">
        <v>5</v>
      </c>
      <c r="S24">
        <v>4</v>
      </c>
      <c r="T24">
        <v>1</v>
      </c>
      <c r="U24">
        <v>2</v>
      </c>
      <c r="W24">
        <f>SUM($Q24:R24)</f>
        <v>17</v>
      </c>
      <c r="X24">
        <f>SUM($Q24:S24)</f>
        <v>21</v>
      </c>
      <c r="Y24">
        <f>SUM($Q24:T24)</f>
        <v>22</v>
      </c>
      <c r="Z24">
        <f>SUM($Q24:U24)</f>
        <v>24</v>
      </c>
    </row>
    <row r="25" spans="1:27" ht="15.6" thickTop="1" thickBot="1" x14ac:dyDescent="0.35">
      <c r="A25" s="1"/>
      <c r="B25" s="6">
        <v>13</v>
      </c>
      <c r="C25" s="1"/>
      <c r="D25" s="4"/>
      <c r="E25" s="5"/>
      <c r="F25" s="5"/>
      <c r="G25" s="1"/>
      <c r="H25" s="1"/>
      <c r="I25" s="5"/>
      <c r="J25" s="5"/>
      <c r="K25" s="5"/>
      <c r="L25" s="6">
        <v>14</v>
      </c>
      <c r="M25" s="1"/>
      <c r="P25" s="17">
        <v>22</v>
      </c>
      <c r="Q25">
        <f t="shared" si="0"/>
        <v>11</v>
      </c>
      <c r="R25">
        <v>6</v>
      </c>
      <c r="S25">
        <v>3</v>
      </c>
      <c r="T25">
        <v>2</v>
      </c>
      <c r="U25">
        <v>1</v>
      </c>
      <c r="W25">
        <f>SUM($Q25:R25)</f>
        <v>17</v>
      </c>
      <c r="X25">
        <f>SUM($Q25:S25)</f>
        <v>20</v>
      </c>
      <c r="Y25">
        <f>SUM($Q25:T25)</f>
        <v>22</v>
      </c>
      <c r="Z25">
        <f>SUM($Q25:U25)</f>
        <v>23</v>
      </c>
    </row>
    <row r="26" spans="1:27" ht="15.6" thickTop="1" thickBot="1" x14ac:dyDescent="0.35">
      <c r="A26" s="1"/>
      <c r="B26" s="7"/>
      <c r="C26" s="1"/>
      <c r="D26" s="5"/>
      <c r="E26" s="5"/>
      <c r="F26" s="5"/>
      <c r="G26" s="1"/>
      <c r="H26" s="1"/>
      <c r="I26" s="5"/>
      <c r="J26" s="5"/>
      <c r="K26" s="16"/>
      <c r="L26" s="11"/>
      <c r="M26" s="1"/>
      <c r="P26" s="17">
        <v>23</v>
      </c>
      <c r="Q26">
        <f t="shared" si="0"/>
        <v>10</v>
      </c>
      <c r="R26">
        <v>7</v>
      </c>
      <c r="S26">
        <v>2</v>
      </c>
      <c r="T26">
        <v>3</v>
      </c>
      <c r="U26">
        <v>1</v>
      </c>
      <c r="W26">
        <f>SUM($Q26:R26)</f>
        <v>17</v>
      </c>
      <c r="X26">
        <f>SUM($Q26:S26)</f>
        <v>19</v>
      </c>
      <c r="Y26">
        <f>SUM($Q26:T26)</f>
        <v>22</v>
      </c>
      <c r="Z26">
        <f>SUM($Q26:U26)</f>
        <v>23</v>
      </c>
    </row>
    <row r="27" spans="1:27" ht="15.6" thickTop="1" thickBot="1" x14ac:dyDescent="0.35">
      <c r="A27" s="1"/>
      <c r="B27" s="8">
        <v>20</v>
      </c>
      <c r="C27" s="4"/>
      <c r="D27" s="1"/>
      <c r="E27" s="5"/>
      <c r="F27" s="4"/>
      <c r="G27" s="1"/>
      <c r="H27" s="1"/>
      <c r="I27" s="5"/>
      <c r="J27" s="5"/>
      <c r="K27" s="2"/>
      <c r="L27" s="12">
        <v>19</v>
      </c>
      <c r="M27" s="1"/>
      <c r="P27" s="17">
        <v>24</v>
      </c>
      <c r="Q27">
        <f t="shared" si="0"/>
        <v>9</v>
      </c>
      <c r="R27">
        <v>8</v>
      </c>
      <c r="S27">
        <v>1</v>
      </c>
      <c r="T27">
        <v>4</v>
      </c>
      <c r="U27">
        <v>2</v>
      </c>
      <c r="W27">
        <f>SUM($Q27:R27)</f>
        <v>17</v>
      </c>
      <c r="X27">
        <f>SUM($Q27:S27)</f>
        <v>18</v>
      </c>
      <c r="Y27">
        <f>SUM($Q27:T27)</f>
        <v>22</v>
      </c>
      <c r="Z27">
        <f>SUM($Q27:U27)</f>
        <v>24</v>
      </c>
    </row>
    <row r="28" spans="1:27" ht="15.6" thickTop="1" thickBot="1" x14ac:dyDescent="0.35">
      <c r="A28" s="1"/>
      <c r="B28" s="6"/>
      <c r="C28" s="1"/>
      <c r="D28" s="1"/>
      <c r="E28" s="5"/>
      <c r="F28" s="5"/>
      <c r="G28" s="1"/>
      <c r="H28" s="1"/>
      <c r="I28" s="10"/>
      <c r="J28" s="5"/>
      <c r="K28" s="1"/>
      <c r="L28" s="6"/>
      <c r="M28" s="1"/>
      <c r="P28" s="17">
        <v>25</v>
      </c>
      <c r="Q28">
        <f t="shared" si="0"/>
        <v>8</v>
      </c>
      <c r="R28">
        <v>9</v>
      </c>
      <c r="S28">
        <v>1</v>
      </c>
      <c r="T28">
        <v>4</v>
      </c>
      <c r="U28">
        <v>2</v>
      </c>
      <c r="W28">
        <f>SUM($Q28:R28)</f>
        <v>17</v>
      </c>
      <c r="X28">
        <f>SUM($Q28:S28)</f>
        <v>18</v>
      </c>
      <c r="Y28">
        <f>SUM($Q28:T28)</f>
        <v>22</v>
      </c>
      <c r="Z28">
        <f>SUM($Q28:U28)</f>
        <v>24</v>
      </c>
    </row>
    <row r="29" spans="1:27" ht="15.6" thickTop="1" thickBot="1" x14ac:dyDescent="0.35">
      <c r="A29" s="1"/>
      <c r="B29" s="6">
        <v>5</v>
      </c>
      <c r="C29" s="1"/>
      <c r="D29" s="1"/>
      <c r="E29" s="4"/>
      <c r="F29" s="1"/>
      <c r="G29" s="1"/>
      <c r="H29" s="1"/>
      <c r="I29" s="2"/>
      <c r="J29" s="5"/>
      <c r="K29" s="1"/>
      <c r="L29" s="6">
        <v>6</v>
      </c>
      <c r="M29" s="1"/>
      <c r="P29" s="17">
        <v>26</v>
      </c>
      <c r="Q29">
        <f t="shared" si="0"/>
        <v>7</v>
      </c>
      <c r="R29">
        <v>10</v>
      </c>
      <c r="S29">
        <v>2</v>
      </c>
      <c r="T29">
        <v>3</v>
      </c>
      <c r="U29">
        <v>1</v>
      </c>
      <c r="W29">
        <f>SUM($Q29:R29)</f>
        <v>17</v>
      </c>
      <c r="X29">
        <f>SUM($Q29:S29)</f>
        <v>19</v>
      </c>
      <c r="Y29">
        <f>SUM($Q29:T29)</f>
        <v>22</v>
      </c>
      <c r="Z29">
        <f>SUM($Q29:U29)</f>
        <v>23</v>
      </c>
    </row>
    <row r="30" spans="1:27" ht="15.6" thickTop="1" thickBot="1" x14ac:dyDescent="0.35">
      <c r="A30" s="1"/>
      <c r="B30" s="7"/>
      <c r="C30" s="1"/>
      <c r="D30" s="1"/>
      <c r="E30" s="5"/>
      <c r="F30" s="1"/>
      <c r="G30" s="1"/>
      <c r="H30" s="1"/>
      <c r="I30" s="1"/>
      <c r="J30" s="5"/>
      <c r="K30" s="14"/>
      <c r="L30" s="11"/>
      <c r="M30" s="1"/>
      <c r="P30" s="17">
        <v>27</v>
      </c>
      <c r="Q30">
        <f t="shared" si="0"/>
        <v>6</v>
      </c>
      <c r="R30">
        <v>11</v>
      </c>
      <c r="S30">
        <v>3</v>
      </c>
      <c r="T30">
        <v>2</v>
      </c>
      <c r="U30">
        <v>1</v>
      </c>
      <c r="W30">
        <f>SUM($Q30:R30)</f>
        <v>17</v>
      </c>
      <c r="X30">
        <f>SUM($Q30:S30)</f>
        <v>20</v>
      </c>
      <c r="Y30">
        <f>SUM($Q30:T30)</f>
        <v>22</v>
      </c>
      <c r="Z30">
        <f>SUM($Q30:U30)</f>
        <v>23</v>
      </c>
    </row>
    <row r="31" spans="1:27" ht="15.6" thickTop="1" thickBot="1" x14ac:dyDescent="0.35">
      <c r="A31" s="1"/>
      <c r="B31" s="8">
        <v>28</v>
      </c>
      <c r="C31" s="4"/>
      <c r="D31" s="5"/>
      <c r="E31" s="5"/>
      <c r="F31" s="1"/>
      <c r="G31" s="1"/>
      <c r="H31" s="1"/>
      <c r="I31" s="1"/>
      <c r="J31" s="5"/>
      <c r="K31" s="15"/>
      <c r="L31" s="12">
        <v>27</v>
      </c>
      <c r="M31" s="1"/>
      <c r="P31" s="17">
        <v>28</v>
      </c>
      <c r="Q31">
        <f t="shared" si="0"/>
        <v>5</v>
      </c>
      <c r="R31">
        <v>12</v>
      </c>
      <c r="S31">
        <v>4</v>
      </c>
      <c r="T31">
        <v>1</v>
      </c>
      <c r="U31">
        <v>2</v>
      </c>
      <c r="W31">
        <f>SUM($Q31:R31)</f>
        <v>17</v>
      </c>
      <c r="X31">
        <f>SUM($Q31:S31)</f>
        <v>21</v>
      </c>
      <c r="Y31">
        <f>SUM($Q31:T31)</f>
        <v>22</v>
      </c>
      <c r="Z31">
        <f>SUM($Q31:U31)</f>
        <v>24</v>
      </c>
    </row>
    <row r="32" spans="1:27" ht="15.6" thickTop="1" thickBot="1" x14ac:dyDescent="0.35">
      <c r="A32" s="1"/>
      <c r="B32" s="6"/>
      <c r="C32" s="1"/>
      <c r="D32" s="5"/>
      <c r="E32" s="5"/>
      <c r="F32" s="1"/>
      <c r="G32" s="1"/>
      <c r="H32" s="1"/>
      <c r="I32" s="1"/>
      <c r="J32" s="16"/>
      <c r="K32" s="5"/>
      <c r="L32" s="6"/>
      <c r="M32" s="1"/>
      <c r="P32" s="17">
        <v>29</v>
      </c>
      <c r="Q32">
        <f t="shared" si="0"/>
        <v>4</v>
      </c>
      <c r="R32">
        <v>13</v>
      </c>
      <c r="S32">
        <v>5</v>
      </c>
      <c r="T32">
        <v>1</v>
      </c>
      <c r="U32">
        <v>2</v>
      </c>
      <c r="W32">
        <f>SUM($Q32:R32)</f>
        <v>17</v>
      </c>
      <c r="X32">
        <f>SUM($Q32:S32)</f>
        <v>22</v>
      </c>
      <c r="Y32">
        <f>SUM($Q32:T32)</f>
        <v>23</v>
      </c>
      <c r="Z32">
        <f>SUM($Q32:U32)</f>
        <v>25</v>
      </c>
    </row>
    <row r="33" spans="1:26" ht="15.6" thickTop="1" thickBot="1" x14ac:dyDescent="0.35">
      <c r="A33" s="1"/>
      <c r="B33" s="6">
        <v>12</v>
      </c>
      <c r="C33" s="1"/>
      <c r="D33" s="4"/>
      <c r="E33" s="1"/>
      <c r="F33" s="1"/>
      <c r="G33" s="1"/>
      <c r="H33" s="1"/>
      <c r="I33" s="1"/>
      <c r="J33" s="1"/>
      <c r="K33" s="5"/>
      <c r="L33" s="6">
        <v>11</v>
      </c>
      <c r="M33" s="1"/>
      <c r="P33" s="17">
        <v>30</v>
      </c>
      <c r="Q33">
        <f t="shared" si="0"/>
        <v>3</v>
      </c>
      <c r="R33">
        <v>14</v>
      </c>
      <c r="S33">
        <v>6</v>
      </c>
      <c r="T33">
        <v>2</v>
      </c>
      <c r="U33">
        <v>1</v>
      </c>
      <c r="W33">
        <f>SUM($Q33:R33)</f>
        <v>17</v>
      </c>
      <c r="X33">
        <f>SUM($Q33:S33)</f>
        <v>23</v>
      </c>
      <c r="Y33">
        <f>SUM($Q33:T33)</f>
        <v>25</v>
      </c>
      <c r="Z33">
        <f>SUM($Q33:U33)</f>
        <v>26</v>
      </c>
    </row>
    <row r="34" spans="1:26" ht="15.6" thickTop="1" thickBot="1" x14ac:dyDescent="0.35">
      <c r="A34" s="1"/>
      <c r="B34" s="7"/>
      <c r="C34" s="1"/>
      <c r="D34" s="5"/>
      <c r="E34" s="1"/>
      <c r="F34" s="1"/>
      <c r="G34" s="1"/>
      <c r="H34" s="1"/>
      <c r="I34" s="1"/>
      <c r="J34" s="1"/>
      <c r="K34" s="16"/>
      <c r="L34" s="11"/>
      <c r="M34" s="1"/>
      <c r="P34" s="17">
        <v>31</v>
      </c>
      <c r="Q34">
        <f t="shared" si="0"/>
        <v>2</v>
      </c>
      <c r="R34">
        <v>15</v>
      </c>
      <c r="S34">
        <v>7</v>
      </c>
      <c r="T34">
        <v>3</v>
      </c>
      <c r="U34">
        <v>1</v>
      </c>
      <c r="W34">
        <f>SUM($Q34:R34)</f>
        <v>17</v>
      </c>
      <c r="X34">
        <f>SUM($Q34:S34)</f>
        <v>24</v>
      </c>
      <c r="Y34">
        <f>SUM($Q34:T34)</f>
        <v>27</v>
      </c>
      <c r="Z34">
        <f>SUM($Q34:U34)</f>
        <v>28</v>
      </c>
    </row>
    <row r="35" spans="1:26" ht="15.6" thickTop="1" thickBot="1" x14ac:dyDescent="0.35">
      <c r="A35" s="1"/>
      <c r="B35" s="8">
        <v>21</v>
      </c>
      <c r="C35" s="4"/>
      <c r="D35" s="1"/>
      <c r="E35" s="1"/>
      <c r="F35" s="1"/>
      <c r="G35" s="1"/>
      <c r="H35" s="1"/>
      <c r="I35" s="1"/>
      <c r="J35" s="1"/>
      <c r="K35" s="2"/>
      <c r="L35" s="12">
        <v>22</v>
      </c>
      <c r="M35" s="1"/>
      <c r="P35" s="17">
        <v>32</v>
      </c>
      <c r="Q35">
        <f t="shared" si="0"/>
        <v>1</v>
      </c>
      <c r="R35">
        <v>16</v>
      </c>
      <c r="S35">
        <v>8</v>
      </c>
      <c r="T35">
        <v>4</v>
      </c>
      <c r="U35">
        <v>2</v>
      </c>
      <c r="W35">
        <f>SUM($Q35:R35)</f>
        <v>17</v>
      </c>
      <c r="X35">
        <f>SUM($Q35:S35)</f>
        <v>25</v>
      </c>
      <c r="Y35">
        <f>SUM($Q35:T35)</f>
        <v>29</v>
      </c>
      <c r="Z35">
        <f>SUM($Q35:U35)</f>
        <v>31</v>
      </c>
    </row>
    <row r="36" spans="1:26" ht="15" thickTop="1" x14ac:dyDescent="0.3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P36" s="17"/>
    </row>
    <row r="37" spans="1:26" x14ac:dyDescent="0.3">
      <c r="P37" s="17"/>
    </row>
    <row r="38" spans="1:26" x14ac:dyDescent="0.3">
      <c r="P38" s="1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3F7F-4D17-4965-AFCD-3A60B3CB582B}">
  <dimension ref="A4:Y38"/>
  <sheetViews>
    <sheetView zoomScaleNormal="100" workbookViewId="0">
      <selection activeCell="B5" sqref="B5:E20"/>
    </sheetView>
  </sheetViews>
  <sheetFormatPr defaultRowHeight="14.4" x14ac:dyDescent="0.3"/>
  <sheetData>
    <row r="4" spans="1:25" x14ac:dyDescent="0.3">
      <c r="A4" s="1"/>
      <c r="B4" s="6"/>
      <c r="C4" s="1"/>
      <c r="D4" s="1"/>
      <c r="E4" s="1"/>
      <c r="F4" s="1"/>
      <c r="G4" s="1"/>
      <c r="H4" s="1"/>
      <c r="I4" s="1"/>
      <c r="J4" s="59"/>
      <c r="K4" s="1"/>
      <c r="N4" s="17">
        <v>1</v>
      </c>
      <c r="O4">
        <f t="shared" ref="O4:O35" si="0">33-N4</f>
        <v>32</v>
      </c>
      <c r="P4">
        <v>16</v>
      </c>
      <c r="Q4">
        <v>8</v>
      </c>
      <c r="R4">
        <v>4</v>
      </c>
      <c r="S4">
        <v>2</v>
      </c>
      <c r="X4">
        <f>SUM(O4:$S4)</f>
        <v>62</v>
      </c>
      <c r="Y4">
        <f>SUM(P4:$S4)</f>
        <v>30</v>
      </c>
    </row>
    <row r="5" spans="1:25" ht="15" thickBot="1" x14ac:dyDescent="0.35">
      <c r="A5" s="1"/>
      <c r="B5" s="6">
        <v>1</v>
      </c>
      <c r="C5" s="1"/>
      <c r="D5" s="1"/>
      <c r="E5" s="1"/>
      <c r="F5" s="1"/>
      <c r="G5" s="1"/>
      <c r="H5" s="1"/>
      <c r="I5" s="1"/>
      <c r="J5" s="59">
        <v>2</v>
      </c>
      <c r="K5" s="1"/>
      <c r="N5" s="17">
        <v>2</v>
      </c>
      <c r="O5">
        <f t="shared" si="0"/>
        <v>31</v>
      </c>
      <c r="P5">
        <v>15</v>
      </c>
      <c r="Q5">
        <v>7</v>
      </c>
      <c r="R5">
        <v>3</v>
      </c>
      <c r="S5">
        <v>1</v>
      </c>
      <c r="X5">
        <f>SUM(O5:$S5)</f>
        <v>57</v>
      </c>
      <c r="Y5">
        <f>SUM(P5:$S5)</f>
        <v>26</v>
      </c>
    </row>
    <row r="6" spans="1:25" ht="15.6" thickTop="1" thickBot="1" x14ac:dyDescent="0.35">
      <c r="A6" s="1"/>
      <c r="B6" s="7"/>
      <c r="C6" s="1"/>
      <c r="D6" s="1"/>
      <c r="E6" s="1"/>
      <c r="F6" s="1"/>
      <c r="G6" s="1"/>
      <c r="H6" s="1"/>
      <c r="I6" s="14"/>
      <c r="J6" s="60"/>
      <c r="K6" s="1"/>
      <c r="N6" s="17">
        <v>3</v>
      </c>
      <c r="O6">
        <f t="shared" si="0"/>
        <v>30</v>
      </c>
      <c r="P6">
        <v>14</v>
      </c>
      <c r="Q6">
        <v>6</v>
      </c>
      <c r="R6">
        <v>2</v>
      </c>
      <c r="S6">
        <v>1</v>
      </c>
      <c r="X6">
        <f>SUM(O6:$S6)</f>
        <v>53</v>
      </c>
      <c r="Y6">
        <f>SUM(P6:$S6)</f>
        <v>23</v>
      </c>
    </row>
    <row r="7" spans="1:25" ht="15.6" thickTop="1" thickBot="1" x14ac:dyDescent="0.35">
      <c r="A7" s="1"/>
      <c r="B7" s="8">
        <v>16</v>
      </c>
      <c r="C7" s="4"/>
      <c r="D7" s="5"/>
      <c r="E7" s="1"/>
      <c r="F7" s="1"/>
      <c r="G7" s="1"/>
      <c r="H7" s="1"/>
      <c r="I7" s="15"/>
      <c r="J7" s="61">
        <v>15</v>
      </c>
      <c r="K7" s="1"/>
      <c r="N7" s="17">
        <v>4</v>
      </c>
      <c r="O7">
        <f t="shared" si="0"/>
        <v>29</v>
      </c>
      <c r="P7">
        <v>13</v>
      </c>
      <c r="Q7">
        <v>5</v>
      </c>
      <c r="R7">
        <v>1</v>
      </c>
      <c r="S7">
        <v>2</v>
      </c>
      <c r="X7">
        <f>SUM(O7:$S7)</f>
        <v>50</v>
      </c>
      <c r="Y7">
        <f>SUM(P7:$S7)</f>
        <v>21</v>
      </c>
    </row>
    <row r="8" spans="1:25" ht="15.6" thickTop="1" thickBot="1" x14ac:dyDescent="0.35">
      <c r="A8" s="1"/>
      <c r="B8" s="6"/>
      <c r="C8" s="1"/>
      <c r="D8" s="5"/>
      <c r="E8" s="1"/>
      <c r="F8" s="1"/>
      <c r="G8" s="1"/>
      <c r="H8" s="1"/>
      <c r="I8" s="5"/>
      <c r="J8" s="59"/>
      <c r="K8" s="1"/>
      <c r="N8" s="17">
        <v>5</v>
      </c>
      <c r="O8">
        <f t="shared" si="0"/>
        <v>28</v>
      </c>
      <c r="P8">
        <v>12</v>
      </c>
      <c r="Q8">
        <v>4</v>
      </c>
      <c r="R8">
        <v>1</v>
      </c>
      <c r="S8">
        <v>2</v>
      </c>
      <c r="X8">
        <f>SUM(O8:$S8)</f>
        <v>47</v>
      </c>
      <c r="Y8">
        <f>SUM(P8:$S8)</f>
        <v>19</v>
      </c>
    </row>
    <row r="9" spans="1:25" ht="15.6" thickTop="1" thickBot="1" x14ac:dyDescent="0.35">
      <c r="A9" s="1"/>
      <c r="B9" s="6">
        <v>8</v>
      </c>
      <c r="C9" s="1"/>
      <c r="D9" s="4"/>
      <c r="E9" s="5"/>
      <c r="F9" s="1"/>
      <c r="G9" s="1"/>
      <c r="H9" s="15"/>
      <c r="I9" s="5"/>
      <c r="J9" s="59">
        <v>7</v>
      </c>
      <c r="K9" s="1"/>
      <c r="N9" s="17">
        <v>6</v>
      </c>
      <c r="O9">
        <f t="shared" si="0"/>
        <v>27</v>
      </c>
      <c r="P9">
        <v>11</v>
      </c>
      <c r="Q9">
        <v>3</v>
      </c>
      <c r="R9">
        <v>2</v>
      </c>
      <c r="S9">
        <v>1</v>
      </c>
      <c r="X9">
        <f>SUM(O9:$S9)</f>
        <v>44</v>
      </c>
      <c r="Y9">
        <f>SUM(P9:$S9)</f>
        <v>17</v>
      </c>
    </row>
    <row r="10" spans="1:25" ht="15.6" thickTop="1" thickBot="1" x14ac:dyDescent="0.35">
      <c r="A10" s="1"/>
      <c r="B10" s="7"/>
      <c r="C10" s="1"/>
      <c r="D10" s="5"/>
      <c r="E10" s="5"/>
      <c r="F10" s="1"/>
      <c r="G10" s="1"/>
      <c r="H10" s="5"/>
      <c r="I10" s="16"/>
      <c r="J10" s="60"/>
      <c r="K10" s="1"/>
      <c r="N10" s="17">
        <v>7</v>
      </c>
      <c r="O10">
        <f t="shared" si="0"/>
        <v>26</v>
      </c>
      <c r="P10">
        <v>10</v>
      </c>
      <c r="Q10">
        <v>2</v>
      </c>
      <c r="R10">
        <v>3</v>
      </c>
      <c r="S10">
        <v>1</v>
      </c>
      <c r="X10">
        <f>SUM(O10:$S10)</f>
        <v>42</v>
      </c>
      <c r="Y10">
        <f>SUM(P10:$S10)</f>
        <v>16</v>
      </c>
    </row>
    <row r="11" spans="1:25" ht="15.6" thickTop="1" thickBot="1" x14ac:dyDescent="0.35">
      <c r="A11" s="1"/>
      <c r="B11" s="8">
        <v>9</v>
      </c>
      <c r="C11" s="4"/>
      <c r="D11" s="1"/>
      <c r="E11" s="5"/>
      <c r="F11" s="1"/>
      <c r="G11" s="2"/>
      <c r="H11" s="5"/>
      <c r="I11" s="2"/>
      <c r="J11" s="61">
        <v>10</v>
      </c>
      <c r="K11" s="1"/>
      <c r="N11" s="17">
        <v>8</v>
      </c>
      <c r="O11">
        <f t="shared" si="0"/>
        <v>25</v>
      </c>
      <c r="P11">
        <v>9</v>
      </c>
      <c r="Q11">
        <v>1</v>
      </c>
      <c r="R11">
        <v>4</v>
      </c>
      <c r="S11">
        <v>2</v>
      </c>
      <c r="X11">
        <f>SUM(O11:$S11)</f>
        <v>41</v>
      </c>
      <c r="Y11">
        <f>SUM(P11:$S11)</f>
        <v>16</v>
      </c>
    </row>
    <row r="12" spans="1:25" ht="15.6" thickTop="1" thickBot="1" x14ac:dyDescent="0.35">
      <c r="A12" s="1"/>
      <c r="B12" s="6"/>
      <c r="C12" s="1"/>
      <c r="D12" s="1"/>
      <c r="E12" s="5"/>
      <c r="F12" s="1"/>
      <c r="G12" s="1"/>
      <c r="H12" s="5"/>
      <c r="I12" s="1"/>
      <c r="J12" s="59"/>
      <c r="K12" s="1"/>
      <c r="N12" s="17">
        <v>9</v>
      </c>
      <c r="O12">
        <f t="shared" si="0"/>
        <v>24</v>
      </c>
      <c r="P12">
        <v>8</v>
      </c>
      <c r="Q12">
        <v>1</v>
      </c>
      <c r="R12">
        <v>4</v>
      </c>
      <c r="S12">
        <v>2</v>
      </c>
      <c r="X12">
        <f>SUM(O12:$S12)</f>
        <v>39</v>
      </c>
      <c r="Y12">
        <f>SUM(P12:$S12)</f>
        <v>15</v>
      </c>
    </row>
    <row r="13" spans="1:25" ht="15.6" thickTop="1" thickBot="1" x14ac:dyDescent="0.35">
      <c r="A13" s="1"/>
      <c r="B13" s="1"/>
      <c r="C13" s="1"/>
      <c r="D13" s="1"/>
      <c r="E13" s="5"/>
      <c r="F13" s="13"/>
      <c r="G13" s="1"/>
      <c r="H13" s="5"/>
      <c r="I13" s="1"/>
      <c r="J13" s="59"/>
      <c r="K13" s="1"/>
      <c r="L13" s="1"/>
      <c r="N13" s="17">
        <v>10</v>
      </c>
      <c r="O13">
        <f t="shared" si="0"/>
        <v>23</v>
      </c>
      <c r="P13">
        <v>7</v>
      </c>
      <c r="Q13">
        <v>2</v>
      </c>
      <c r="R13">
        <v>3</v>
      </c>
      <c r="S13">
        <v>1</v>
      </c>
      <c r="X13">
        <f>SUM(O13:$S13)</f>
        <v>36</v>
      </c>
      <c r="Y13">
        <f>SUM(P13:$S13)</f>
        <v>13</v>
      </c>
    </row>
    <row r="14" spans="1:25" ht="15.6" thickTop="1" thickBot="1" x14ac:dyDescent="0.35">
      <c r="A14" s="1"/>
      <c r="B14" s="6">
        <v>4</v>
      </c>
      <c r="C14" s="1"/>
      <c r="D14" s="1"/>
      <c r="E14" s="5"/>
      <c r="F14" s="1"/>
      <c r="G14" s="1"/>
      <c r="H14" s="5"/>
      <c r="I14" s="1"/>
      <c r="J14" s="59">
        <v>3</v>
      </c>
      <c r="K14" s="1"/>
      <c r="N14" s="17">
        <v>11</v>
      </c>
      <c r="O14">
        <f t="shared" si="0"/>
        <v>22</v>
      </c>
      <c r="P14">
        <v>6</v>
      </c>
      <c r="Q14">
        <v>3</v>
      </c>
      <c r="R14">
        <v>2</v>
      </c>
      <c r="S14">
        <v>1</v>
      </c>
      <c r="X14">
        <f>SUM(O14:$S14)</f>
        <v>34</v>
      </c>
      <c r="Y14">
        <f>SUM(P14:$S14)</f>
        <v>12</v>
      </c>
    </row>
    <row r="15" spans="1:25" ht="15.6" thickTop="1" thickBot="1" x14ac:dyDescent="0.35">
      <c r="A15" s="1"/>
      <c r="B15" s="7"/>
      <c r="C15" s="1"/>
      <c r="D15" s="1"/>
      <c r="E15" s="5"/>
      <c r="F15" s="1"/>
      <c r="G15" s="1"/>
      <c r="H15" s="5"/>
      <c r="I15" s="14"/>
      <c r="J15" s="60"/>
      <c r="K15" s="1"/>
      <c r="N15" s="17">
        <v>12</v>
      </c>
      <c r="O15">
        <f t="shared" si="0"/>
        <v>21</v>
      </c>
      <c r="P15">
        <v>5</v>
      </c>
      <c r="Q15">
        <v>4</v>
      </c>
      <c r="R15">
        <v>1</v>
      </c>
      <c r="S15">
        <v>2</v>
      </c>
      <c r="X15">
        <f>SUM(O15:$S15)</f>
        <v>33</v>
      </c>
      <c r="Y15">
        <f>SUM(P15:$S15)</f>
        <v>12</v>
      </c>
    </row>
    <row r="16" spans="1:25" ht="15.6" thickTop="1" thickBot="1" x14ac:dyDescent="0.35">
      <c r="A16" s="1"/>
      <c r="B16" s="8">
        <v>13</v>
      </c>
      <c r="C16" s="4"/>
      <c r="D16" s="5"/>
      <c r="E16" s="4"/>
      <c r="F16" s="1"/>
      <c r="G16" s="1"/>
      <c r="H16" s="5"/>
      <c r="I16" s="15"/>
      <c r="J16" s="61">
        <v>14</v>
      </c>
      <c r="K16" s="1"/>
      <c r="N16" s="17">
        <v>13</v>
      </c>
      <c r="O16">
        <f t="shared" si="0"/>
        <v>20</v>
      </c>
      <c r="P16">
        <v>4</v>
      </c>
      <c r="Q16">
        <v>5</v>
      </c>
      <c r="R16">
        <v>1</v>
      </c>
      <c r="S16">
        <v>2</v>
      </c>
      <c r="X16">
        <f>SUM(O16:$S16)</f>
        <v>32</v>
      </c>
      <c r="Y16">
        <f>SUM(P16:$S16)</f>
        <v>12</v>
      </c>
    </row>
    <row r="17" spans="1:25" ht="15.6" thickTop="1" thickBot="1" x14ac:dyDescent="0.35">
      <c r="A17" s="1"/>
      <c r="B17" s="6"/>
      <c r="C17" s="1"/>
      <c r="D17" s="5"/>
      <c r="E17" s="5"/>
      <c r="F17" s="1"/>
      <c r="G17" s="1"/>
      <c r="H17" s="5"/>
      <c r="I17" s="5"/>
      <c r="J17" s="59"/>
      <c r="K17" s="1"/>
      <c r="N17" s="17">
        <v>14</v>
      </c>
      <c r="O17">
        <f t="shared" si="0"/>
        <v>19</v>
      </c>
      <c r="P17">
        <v>3</v>
      </c>
      <c r="Q17">
        <v>6</v>
      </c>
      <c r="R17">
        <v>2</v>
      </c>
      <c r="S17">
        <v>1</v>
      </c>
      <c r="X17">
        <f>SUM(O17:$S17)</f>
        <v>31</v>
      </c>
      <c r="Y17">
        <f>SUM(P17:$S17)</f>
        <v>12</v>
      </c>
    </row>
    <row r="18" spans="1:25" ht="15.6" thickTop="1" thickBot="1" x14ac:dyDescent="0.35">
      <c r="A18" s="1"/>
      <c r="B18" s="6">
        <v>5</v>
      </c>
      <c r="C18" s="1"/>
      <c r="D18" s="4"/>
      <c r="E18" s="1"/>
      <c r="F18" s="1"/>
      <c r="G18" s="1"/>
      <c r="H18" s="2"/>
      <c r="I18" s="5"/>
      <c r="J18" s="59">
        <v>6</v>
      </c>
      <c r="K18" s="1"/>
      <c r="N18" s="17">
        <v>15</v>
      </c>
      <c r="O18">
        <f t="shared" si="0"/>
        <v>18</v>
      </c>
      <c r="P18">
        <v>2</v>
      </c>
      <c r="Q18">
        <v>7</v>
      </c>
      <c r="R18">
        <v>3</v>
      </c>
      <c r="S18">
        <v>1</v>
      </c>
      <c r="X18">
        <f>SUM(O18:$S18)</f>
        <v>31</v>
      </c>
      <c r="Y18">
        <f>SUM(P18:$S18)</f>
        <v>13</v>
      </c>
    </row>
    <row r="19" spans="1:25" ht="15.6" thickTop="1" thickBot="1" x14ac:dyDescent="0.35">
      <c r="A19" s="1"/>
      <c r="B19" s="7"/>
      <c r="C19" s="1"/>
      <c r="D19" s="5"/>
      <c r="E19" s="1"/>
      <c r="F19" s="1"/>
      <c r="G19" s="1"/>
      <c r="H19" s="1"/>
      <c r="I19" s="16"/>
      <c r="J19" s="60"/>
      <c r="K19" s="1"/>
      <c r="N19" s="17">
        <v>16</v>
      </c>
      <c r="O19">
        <f t="shared" si="0"/>
        <v>17</v>
      </c>
      <c r="P19">
        <v>1</v>
      </c>
      <c r="Q19">
        <v>8</v>
      </c>
      <c r="R19">
        <v>4</v>
      </c>
      <c r="S19">
        <v>2</v>
      </c>
      <c r="X19">
        <f>SUM(O19:$S19)</f>
        <v>32</v>
      </c>
      <c r="Y19">
        <f>SUM(P19:$S19)</f>
        <v>15</v>
      </c>
    </row>
    <row r="20" spans="1:25" ht="15.6" thickTop="1" thickBot="1" x14ac:dyDescent="0.35">
      <c r="A20" s="1"/>
      <c r="B20" s="8">
        <v>12</v>
      </c>
      <c r="C20" s="4"/>
      <c r="D20" s="1"/>
      <c r="E20" s="1"/>
      <c r="F20" s="1"/>
      <c r="G20" s="1"/>
      <c r="H20" s="1"/>
      <c r="I20" s="2"/>
      <c r="J20" s="61">
        <v>11</v>
      </c>
      <c r="K20" s="1"/>
      <c r="N20" s="17">
        <v>17</v>
      </c>
      <c r="O20">
        <f t="shared" si="0"/>
        <v>16</v>
      </c>
      <c r="P20">
        <v>1</v>
      </c>
      <c r="Q20">
        <v>8</v>
      </c>
      <c r="R20">
        <v>4</v>
      </c>
      <c r="S20">
        <v>2</v>
      </c>
      <c r="U20">
        <f>SUM($O20:P20)</f>
        <v>17</v>
      </c>
      <c r="V20">
        <f>SUM($O20:Q20)</f>
        <v>25</v>
      </c>
      <c r="W20">
        <f>SUM($O20:R20)</f>
        <v>29</v>
      </c>
      <c r="X20">
        <f>SUM($O20:S20)</f>
        <v>31</v>
      </c>
    </row>
    <row r="21" spans="1:25" ht="15" thickTop="1" x14ac:dyDescent="0.3">
      <c r="A21" s="1"/>
      <c r="B21" s="1"/>
      <c r="C21" s="1"/>
      <c r="D21" s="1"/>
      <c r="E21" s="1"/>
      <c r="F21" s="1"/>
      <c r="G21" s="1"/>
      <c r="H21" s="1"/>
      <c r="I21" s="1"/>
      <c r="J21" s="59"/>
      <c r="K21" s="1"/>
      <c r="N21" s="17">
        <v>18</v>
      </c>
      <c r="O21">
        <f t="shared" si="0"/>
        <v>15</v>
      </c>
      <c r="P21">
        <v>2</v>
      </c>
      <c r="Q21">
        <v>7</v>
      </c>
      <c r="R21">
        <v>3</v>
      </c>
      <c r="S21">
        <v>1</v>
      </c>
      <c r="U21">
        <f>SUM($O21:P21)</f>
        <v>17</v>
      </c>
      <c r="V21">
        <f>SUM($O21:Q21)</f>
        <v>24</v>
      </c>
      <c r="W21">
        <f>SUM($O21:R21)</f>
        <v>27</v>
      </c>
      <c r="X21">
        <f>SUM($O21:S21)</f>
        <v>28</v>
      </c>
    </row>
    <row r="22" spans="1:25" x14ac:dyDescent="0.3">
      <c r="A22" s="1"/>
      <c r="B22" s="1"/>
      <c r="C22" s="1"/>
      <c r="D22" s="1"/>
      <c r="E22" s="1"/>
      <c r="F22" s="1"/>
      <c r="G22" s="1"/>
      <c r="H22" s="1"/>
      <c r="I22" s="1"/>
      <c r="J22" s="59"/>
      <c r="K22" s="1"/>
      <c r="N22" s="17">
        <v>19</v>
      </c>
      <c r="O22">
        <f t="shared" si="0"/>
        <v>14</v>
      </c>
      <c r="P22">
        <v>3</v>
      </c>
      <c r="Q22">
        <v>6</v>
      </c>
      <c r="R22">
        <v>2</v>
      </c>
      <c r="S22">
        <v>1</v>
      </c>
      <c r="U22">
        <f>SUM($O22:P22)</f>
        <v>17</v>
      </c>
      <c r="V22">
        <f>SUM($O22:Q22)</f>
        <v>23</v>
      </c>
      <c r="W22">
        <f>SUM($O22:R22)</f>
        <v>25</v>
      </c>
      <c r="X22">
        <f>SUM($O22:S22)</f>
        <v>26</v>
      </c>
    </row>
    <row r="23" spans="1: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N23" s="17">
        <v>20</v>
      </c>
      <c r="O23">
        <f t="shared" si="0"/>
        <v>13</v>
      </c>
      <c r="P23">
        <v>4</v>
      </c>
      <c r="Q23">
        <v>5</v>
      </c>
      <c r="R23">
        <v>1</v>
      </c>
      <c r="S23">
        <v>2</v>
      </c>
      <c r="U23">
        <f>SUM($O23:P23)</f>
        <v>17</v>
      </c>
      <c r="V23">
        <f>SUM($O23:Q23)</f>
        <v>22</v>
      </c>
      <c r="W23">
        <f>SUM($O23:R23)</f>
        <v>23</v>
      </c>
      <c r="X23">
        <f>SUM($O23:S23)</f>
        <v>25</v>
      </c>
    </row>
    <row r="24" spans="1: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N24" s="17">
        <v>21</v>
      </c>
      <c r="O24">
        <f t="shared" si="0"/>
        <v>12</v>
      </c>
      <c r="P24">
        <v>5</v>
      </c>
      <c r="Q24">
        <v>4</v>
      </c>
      <c r="R24">
        <v>1</v>
      </c>
      <c r="S24">
        <v>2</v>
      </c>
      <c r="U24">
        <f>SUM($O24:P24)</f>
        <v>17</v>
      </c>
      <c r="V24">
        <f>SUM($O24:Q24)</f>
        <v>21</v>
      </c>
      <c r="W24">
        <f>SUM($O24:R24)</f>
        <v>22</v>
      </c>
      <c r="X24">
        <f>SUM($O24:S24)</f>
        <v>24</v>
      </c>
    </row>
    <row r="25" spans="1: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N25" s="17">
        <v>22</v>
      </c>
      <c r="O25">
        <f t="shared" si="0"/>
        <v>11</v>
      </c>
      <c r="P25">
        <v>6</v>
      </c>
      <c r="Q25">
        <v>3</v>
      </c>
      <c r="R25">
        <v>2</v>
      </c>
      <c r="S25">
        <v>1</v>
      </c>
      <c r="U25">
        <f>SUM($O25:P25)</f>
        <v>17</v>
      </c>
      <c r="V25">
        <f>SUM($O25:Q25)</f>
        <v>20</v>
      </c>
      <c r="W25">
        <f>SUM($O25:R25)</f>
        <v>22</v>
      </c>
      <c r="X25">
        <f>SUM($O25:S25)</f>
        <v>23</v>
      </c>
    </row>
    <row r="26" spans="1: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N26" s="17">
        <v>23</v>
      </c>
      <c r="O26">
        <f t="shared" si="0"/>
        <v>10</v>
      </c>
      <c r="P26">
        <v>7</v>
      </c>
      <c r="Q26">
        <v>2</v>
      </c>
      <c r="R26">
        <v>3</v>
      </c>
      <c r="S26">
        <v>1</v>
      </c>
      <c r="U26">
        <f>SUM($O26:P26)</f>
        <v>17</v>
      </c>
      <c r="V26">
        <f>SUM($O26:Q26)</f>
        <v>19</v>
      </c>
      <c r="W26">
        <f>SUM($O26:R26)</f>
        <v>22</v>
      </c>
      <c r="X26">
        <f>SUM($O26:S26)</f>
        <v>23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N27" s="17">
        <v>24</v>
      </c>
      <c r="O27">
        <f t="shared" si="0"/>
        <v>9</v>
      </c>
      <c r="P27">
        <v>8</v>
      </c>
      <c r="Q27">
        <v>1</v>
      </c>
      <c r="R27">
        <v>4</v>
      </c>
      <c r="S27">
        <v>2</v>
      </c>
      <c r="U27">
        <f>SUM($O27:P27)</f>
        <v>17</v>
      </c>
      <c r="V27">
        <f>SUM($O27:Q27)</f>
        <v>18</v>
      </c>
      <c r="W27">
        <f>SUM($O27:R27)</f>
        <v>22</v>
      </c>
      <c r="X27">
        <f>SUM($O27:S27)</f>
        <v>24</v>
      </c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N28" s="17">
        <v>25</v>
      </c>
      <c r="O28">
        <f t="shared" si="0"/>
        <v>8</v>
      </c>
      <c r="P28">
        <v>9</v>
      </c>
      <c r="Q28">
        <v>1</v>
      </c>
      <c r="R28">
        <v>4</v>
      </c>
      <c r="S28">
        <v>2</v>
      </c>
      <c r="U28">
        <f>SUM($O28:P28)</f>
        <v>17</v>
      </c>
      <c r="V28">
        <f>SUM($O28:Q28)</f>
        <v>18</v>
      </c>
      <c r="W28">
        <f>SUM($O28:R28)</f>
        <v>22</v>
      </c>
      <c r="X28">
        <f>SUM($O28:S28)</f>
        <v>24</v>
      </c>
    </row>
    <row r="29" spans="1:25" x14ac:dyDescent="0.3">
      <c r="A29" s="1"/>
      <c r="K29" s="1"/>
      <c r="N29" s="17">
        <v>26</v>
      </c>
      <c r="O29">
        <f t="shared" si="0"/>
        <v>7</v>
      </c>
      <c r="P29">
        <v>10</v>
      </c>
      <c r="Q29">
        <v>2</v>
      </c>
      <c r="R29">
        <v>3</v>
      </c>
      <c r="S29">
        <v>1</v>
      </c>
      <c r="U29">
        <f>SUM($O29:P29)</f>
        <v>17</v>
      </c>
      <c r="V29">
        <f>SUM($O29:Q29)</f>
        <v>19</v>
      </c>
      <c r="W29">
        <f>SUM($O29:R29)</f>
        <v>22</v>
      </c>
      <c r="X29">
        <f>SUM($O29:S29)</f>
        <v>23</v>
      </c>
    </row>
    <row r="30" spans="1:25" x14ac:dyDescent="0.3">
      <c r="A30" s="1"/>
      <c r="K30" s="1"/>
      <c r="N30" s="17">
        <v>27</v>
      </c>
      <c r="O30">
        <f t="shared" si="0"/>
        <v>6</v>
      </c>
      <c r="P30">
        <v>11</v>
      </c>
      <c r="Q30">
        <v>3</v>
      </c>
      <c r="R30">
        <v>2</v>
      </c>
      <c r="S30">
        <v>1</v>
      </c>
      <c r="U30">
        <f>SUM($O30:P30)</f>
        <v>17</v>
      </c>
      <c r="V30">
        <f>SUM($O30:Q30)</f>
        <v>20</v>
      </c>
      <c r="W30">
        <f>SUM($O30:R30)</f>
        <v>22</v>
      </c>
      <c r="X30">
        <f>SUM($O30:S30)</f>
        <v>23</v>
      </c>
    </row>
    <row r="31" spans="1:25" x14ac:dyDescent="0.3">
      <c r="A31" s="1"/>
      <c r="K31" s="1"/>
      <c r="N31" s="17">
        <v>28</v>
      </c>
      <c r="O31">
        <f t="shared" si="0"/>
        <v>5</v>
      </c>
      <c r="P31">
        <v>12</v>
      </c>
      <c r="Q31">
        <v>4</v>
      </c>
      <c r="R31">
        <v>1</v>
      </c>
      <c r="S31">
        <v>2</v>
      </c>
      <c r="U31">
        <f>SUM($O31:P31)</f>
        <v>17</v>
      </c>
      <c r="V31">
        <f>SUM($O31:Q31)</f>
        <v>21</v>
      </c>
      <c r="W31">
        <f>SUM($O31:R31)</f>
        <v>22</v>
      </c>
      <c r="X31">
        <f>SUM($O31:S31)</f>
        <v>24</v>
      </c>
    </row>
    <row r="32" spans="1:25" x14ac:dyDescent="0.3">
      <c r="A32" s="1"/>
      <c r="K32" s="1"/>
      <c r="N32" s="17">
        <v>29</v>
      </c>
      <c r="O32">
        <f t="shared" si="0"/>
        <v>4</v>
      </c>
      <c r="P32">
        <v>13</v>
      </c>
      <c r="Q32">
        <v>5</v>
      </c>
      <c r="R32">
        <v>1</v>
      </c>
      <c r="S32">
        <v>2</v>
      </c>
      <c r="U32">
        <f>SUM($O32:P32)</f>
        <v>17</v>
      </c>
      <c r="V32">
        <f>SUM($O32:Q32)</f>
        <v>22</v>
      </c>
      <c r="W32">
        <f>SUM($O32:R32)</f>
        <v>23</v>
      </c>
      <c r="X32">
        <f>SUM($O32:S32)</f>
        <v>25</v>
      </c>
    </row>
    <row r="33" spans="1:24" x14ac:dyDescent="0.3">
      <c r="A33" s="1"/>
      <c r="K33" s="1"/>
      <c r="N33" s="17">
        <v>30</v>
      </c>
      <c r="O33">
        <f t="shared" si="0"/>
        <v>3</v>
      </c>
      <c r="P33">
        <v>14</v>
      </c>
      <c r="Q33">
        <v>6</v>
      </c>
      <c r="R33">
        <v>2</v>
      </c>
      <c r="S33">
        <v>1</v>
      </c>
      <c r="U33">
        <f>SUM($O33:P33)</f>
        <v>17</v>
      </c>
      <c r="V33">
        <f>SUM($O33:Q33)</f>
        <v>23</v>
      </c>
      <c r="W33">
        <f>SUM($O33:R33)</f>
        <v>25</v>
      </c>
      <c r="X33">
        <f>SUM($O33:S33)</f>
        <v>26</v>
      </c>
    </row>
    <row r="34" spans="1:24" x14ac:dyDescent="0.3">
      <c r="A34" s="1"/>
      <c r="K34" s="1"/>
      <c r="N34" s="17">
        <v>31</v>
      </c>
      <c r="O34">
        <f t="shared" si="0"/>
        <v>2</v>
      </c>
      <c r="P34">
        <v>15</v>
      </c>
      <c r="Q34">
        <v>7</v>
      </c>
      <c r="R34">
        <v>3</v>
      </c>
      <c r="S34">
        <v>1</v>
      </c>
      <c r="U34">
        <f>SUM($O34:P34)</f>
        <v>17</v>
      </c>
      <c r="V34">
        <f>SUM($O34:Q34)</f>
        <v>24</v>
      </c>
      <c r="W34">
        <f>SUM($O34:R34)</f>
        <v>27</v>
      </c>
      <c r="X34">
        <f>SUM($O34:S34)</f>
        <v>28</v>
      </c>
    </row>
    <row r="35" spans="1:24" x14ac:dyDescent="0.3">
      <c r="A35" s="1"/>
      <c r="K35" s="1"/>
      <c r="N35" s="17">
        <v>32</v>
      </c>
      <c r="O35">
        <f t="shared" si="0"/>
        <v>1</v>
      </c>
      <c r="P35">
        <v>16</v>
      </c>
      <c r="Q35">
        <v>8</v>
      </c>
      <c r="R35">
        <v>4</v>
      </c>
      <c r="S35">
        <v>2</v>
      </c>
      <c r="U35">
        <f>SUM($O35:P35)</f>
        <v>17</v>
      </c>
      <c r="V35">
        <f>SUM($O35:Q35)</f>
        <v>25</v>
      </c>
      <c r="W35">
        <f>SUM($O35:R35)</f>
        <v>29</v>
      </c>
      <c r="X35">
        <f>SUM($O35:S35)</f>
        <v>31</v>
      </c>
    </row>
    <row r="36" spans="1:24" x14ac:dyDescent="0.3">
      <c r="A36" s="1"/>
      <c r="K36" s="1"/>
      <c r="N36" s="17"/>
    </row>
    <row r="37" spans="1:24" x14ac:dyDescent="0.3">
      <c r="N37" s="17"/>
    </row>
    <row r="38" spans="1:24" x14ac:dyDescent="0.3">
      <c r="N38" s="1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DA5A-1FA6-4FB5-874D-8ADC03C2B365}">
  <dimension ref="B4:G18"/>
  <sheetViews>
    <sheetView zoomScale="90" zoomScaleNormal="90" workbookViewId="0">
      <selection activeCell="F34" sqref="F34"/>
    </sheetView>
  </sheetViews>
  <sheetFormatPr defaultRowHeight="14.4" x14ac:dyDescent="0.3"/>
  <cols>
    <col min="2" max="2" width="13.77734375" bestFit="1" customWidth="1"/>
    <col min="3" max="3" width="12.21875" bestFit="1" customWidth="1"/>
    <col min="5" max="5" width="12.88671875" bestFit="1" customWidth="1"/>
    <col min="6" max="6" width="12.21875" bestFit="1" customWidth="1"/>
    <col min="7" max="7" width="11.33203125" bestFit="1" customWidth="1"/>
  </cols>
  <sheetData>
    <row r="4" spans="2:7" x14ac:dyDescent="0.3">
      <c r="B4" s="6"/>
      <c r="C4" s="1"/>
      <c r="D4" s="1"/>
      <c r="E4" s="1"/>
      <c r="F4" s="1"/>
      <c r="G4" s="1"/>
    </row>
    <row r="5" spans="2:7" ht="15" thickBot="1" x14ac:dyDescent="0.35">
      <c r="B5" s="6"/>
      <c r="C5" s="1"/>
      <c r="D5" s="1"/>
      <c r="E5" s="6" t="s">
        <v>12</v>
      </c>
      <c r="F5" s="1"/>
      <c r="G5" s="1"/>
    </row>
    <row r="6" spans="2:7" ht="15.6" thickTop="1" thickBot="1" x14ac:dyDescent="0.35">
      <c r="B6" s="6" t="s">
        <v>17</v>
      </c>
      <c r="C6" s="1"/>
      <c r="D6" s="1"/>
      <c r="E6" s="2"/>
      <c r="F6" s="5"/>
      <c r="G6" s="1"/>
    </row>
    <row r="7" spans="2:7" ht="15.6" thickTop="1" thickBot="1" x14ac:dyDescent="0.35">
      <c r="B7" s="7"/>
      <c r="C7" s="1" t="s">
        <v>16</v>
      </c>
      <c r="D7" s="1"/>
      <c r="E7" s="1"/>
      <c r="F7" s="5" t="s">
        <v>13</v>
      </c>
      <c r="G7" s="1"/>
    </row>
    <row r="8" spans="2:7" ht="15.6" thickTop="1" thickBot="1" x14ac:dyDescent="0.35">
      <c r="B8" s="8" t="s">
        <v>18</v>
      </c>
      <c r="C8" s="4"/>
      <c r="D8" s="94"/>
      <c r="E8" s="1"/>
      <c r="F8" s="4"/>
      <c r="G8" s="5"/>
    </row>
    <row r="9" spans="2:7" ht="15.6" thickTop="1" thickBot="1" x14ac:dyDescent="0.35">
      <c r="B9" s="1"/>
      <c r="C9" s="1"/>
      <c r="D9" s="94"/>
      <c r="E9" s="8" t="s">
        <v>16</v>
      </c>
      <c r="F9" s="5"/>
      <c r="G9" s="5"/>
    </row>
    <row r="10" spans="2:7" ht="15.6" thickTop="1" thickBot="1" x14ac:dyDescent="0.35">
      <c r="B10" s="6" t="s">
        <v>19</v>
      </c>
      <c r="C10" s="1"/>
      <c r="D10" s="1"/>
      <c r="E10" s="6"/>
      <c r="F10" s="1"/>
      <c r="G10" s="5"/>
    </row>
    <row r="11" spans="2:7" ht="15.6" thickTop="1" thickBot="1" x14ac:dyDescent="0.35">
      <c r="B11" s="7"/>
      <c r="C11" s="1" t="s">
        <v>15</v>
      </c>
      <c r="D11" s="1"/>
      <c r="E11" s="1"/>
      <c r="F11" s="1"/>
      <c r="G11" s="5" t="s">
        <v>13</v>
      </c>
    </row>
    <row r="12" spans="2:7" ht="15.6" thickTop="1" thickBot="1" x14ac:dyDescent="0.35">
      <c r="B12" s="8" t="s">
        <v>20</v>
      </c>
      <c r="C12" s="4"/>
      <c r="D12" s="94"/>
      <c r="E12" s="1"/>
      <c r="F12" s="1"/>
      <c r="G12" s="4"/>
    </row>
    <row r="13" spans="2:7" ht="15.6" thickTop="1" thickBot="1" x14ac:dyDescent="0.35">
      <c r="B13" s="1"/>
      <c r="C13" s="1"/>
      <c r="D13" s="94"/>
      <c r="E13" s="1" t="s">
        <v>15</v>
      </c>
      <c r="F13" s="1"/>
      <c r="G13" s="5"/>
    </row>
    <row r="14" spans="2:7" ht="15.6" thickTop="1" thickBot="1" x14ac:dyDescent="0.35">
      <c r="B14" s="6" t="s">
        <v>21</v>
      </c>
      <c r="C14" s="1"/>
      <c r="D14" s="1"/>
      <c r="E14" s="2"/>
      <c r="F14" s="5"/>
      <c r="G14" s="5"/>
    </row>
    <row r="15" spans="2:7" ht="15.6" thickTop="1" thickBot="1" x14ac:dyDescent="0.35">
      <c r="B15" s="7"/>
      <c r="C15" s="1" t="s">
        <v>14</v>
      </c>
      <c r="D15" s="1"/>
      <c r="E15" s="1"/>
      <c r="F15" s="5" t="s">
        <v>14</v>
      </c>
      <c r="G15" s="5"/>
    </row>
    <row r="16" spans="2:7" ht="15.6" thickTop="1" thickBot="1" x14ac:dyDescent="0.35">
      <c r="B16" s="8" t="s">
        <v>22</v>
      </c>
      <c r="C16" s="4"/>
      <c r="D16" s="94"/>
      <c r="E16" s="1"/>
      <c r="F16" s="4"/>
      <c r="G16" s="1"/>
    </row>
    <row r="17" spans="2:7" ht="15.6" thickTop="1" thickBot="1" x14ac:dyDescent="0.35">
      <c r="B17" s="1"/>
      <c r="C17" s="1"/>
      <c r="D17" s="94"/>
      <c r="E17" s="1" t="s">
        <v>14</v>
      </c>
      <c r="F17" s="5"/>
      <c r="G17" s="1"/>
    </row>
    <row r="18" spans="2:7" ht="15" thickTop="1" x14ac:dyDescent="0.3">
      <c r="B18" s="1"/>
      <c r="C18" s="1"/>
      <c r="D18" s="1"/>
      <c r="E18" s="9"/>
      <c r="F18" s="1"/>
      <c r="G18" s="1"/>
    </row>
  </sheetData>
  <mergeCells count="3">
    <mergeCell ref="D8:D9"/>
    <mergeCell ref="D12:D13"/>
    <mergeCell ref="D16:D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89DE-FB26-4184-BD37-CBFF7802F4CC}">
  <dimension ref="B4:I22"/>
  <sheetViews>
    <sheetView topLeftCell="A2" workbookViewId="0">
      <selection activeCell="F23" sqref="F23"/>
    </sheetView>
  </sheetViews>
  <sheetFormatPr defaultRowHeight="14.4" x14ac:dyDescent="0.3"/>
  <cols>
    <col min="2" max="2" width="13.77734375" bestFit="1" customWidth="1"/>
    <col min="3" max="3" width="12.21875" bestFit="1" customWidth="1"/>
    <col min="4" max="6" width="2.88671875" customWidth="1"/>
    <col min="7" max="7" width="12.88671875" bestFit="1" customWidth="1"/>
    <col min="8" max="8" width="12.21875" bestFit="1" customWidth="1"/>
    <col min="9" max="9" width="11.33203125" bestFit="1" customWidth="1"/>
  </cols>
  <sheetData>
    <row r="4" spans="2:9" x14ac:dyDescent="0.3">
      <c r="B4" s="6"/>
      <c r="C4" s="1"/>
      <c r="D4" s="1"/>
      <c r="E4" s="1"/>
      <c r="F4" s="1"/>
      <c r="G4" s="1"/>
      <c r="H4" s="1"/>
      <c r="I4" s="1"/>
    </row>
    <row r="5" spans="2:9" ht="15" thickBot="1" x14ac:dyDescent="0.35">
      <c r="B5" s="6"/>
      <c r="C5" s="1"/>
      <c r="D5" s="1"/>
      <c r="E5" s="1"/>
      <c r="F5" s="1"/>
      <c r="G5" s="6" t="s">
        <v>31</v>
      </c>
      <c r="H5" s="1"/>
      <c r="I5" s="1"/>
    </row>
    <row r="6" spans="2:9" ht="15.6" thickTop="1" thickBot="1" x14ac:dyDescent="0.35">
      <c r="B6" s="6" t="s">
        <v>23</v>
      </c>
      <c r="C6" s="1"/>
      <c r="D6" s="1"/>
      <c r="E6" s="1"/>
      <c r="F6" s="1"/>
      <c r="G6" s="2"/>
      <c r="H6" s="5"/>
      <c r="I6" s="1"/>
    </row>
    <row r="7" spans="2:9" ht="15.6" thickTop="1" thickBot="1" x14ac:dyDescent="0.35">
      <c r="B7" s="7"/>
      <c r="C7" s="1" t="s">
        <v>30</v>
      </c>
      <c r="D7" s="1"/>
      <c r="E7" s="1"/>
      <c r="F7" s="1"/>
      <c r="G7" s="1"/>
      <c r="H7" s="5" t="s">
        <v>32</v>
      </c>
      <c r="I7" s="1"/>
    </row>
    <row r="8" spans="2:9" ht="15.6" thickTop="1" thickBot="1" x14ac:dyDescent="0.35">
      <c r="B8" s="8" t="s">
        <v>24</v>
      </c>
      <c r="C8" s="4"/>
      <c r="D8" s="94"/>
      <c r="E8" s="1"/>
      <c r="F8" s="1"/>
      <c r="G8" s="1"/>
      <c r="H8" s="4"/>
      <c r="I8" s="5"/>
    </row>
    <row r="9" spans="2:9" ht="15.6" thickTop="1" thickBot="1" x14ac:dyDescent="0.35">
      <c r="B9" s="1"/>
      <c r="C9" s="1"/>
      <c r="D9" s="94"/>
      <c r="E9" s="1"/>
      <c r="F9" s="1"/>
      <c r="G9" s="8" t="s">
        <v>29</v>
      </c>
      <c r="H9" s="5"/>
      <c r="I9" s="5"/>
    </row>
    <row r="10" spans="2:9" ht="4.95" customHeight="1" thickTop="1" x14ac:dyDescent="0.3">
      <c r="B10" s="97" t="s">
        <v>25</v>
      </c>
      <c r="C10" s="1"/>
      <c r="D10" s="1"/>
      <c r="E10" s="99"/>
      <c r="F10" s="100"/>
      <c r="G10" s="6"/>
      <c r="H10" s="1"/>
      <c r="I10" s="5"/>
    </row>
    <row r="11" spans="2:9" ht="4.95" customHeight="1" x14ac:dyDescent="0.3">
      <c r="B11" s="97"/>
      <c r="C11" s="1"/>
      <c r="D11" s="1"/>
      <c r="E11" s="99"/>
      <c r="F11" s="100"/>
      <c r="G11" s="6"/>
      <c r="H11" s="1"/>
      <c r="I11" s="5"/>
    </row>
    <row r="12" spans="2:9" ht="4.95" customHeight="1" thickBot="1" x14ac:dyDescent="0.35">
      <c r="B12" s="98"/>
      <c r="C12" s="1"/>
      <c r="D12" s="1"/>
      <c r="E12" s="100"/>
      <c r="F12" s="1"/>
      <c r="G12" s="6"/>
      <c r="H12" s="1"/>
      <c r="I12" s="5"/>
    </row>
    <row r="13" spans="2:9" ht="4.95" customHeight="1" thickTop="1" x14ac:dyDescent="0.3">
      <c r="B13" s="2"/>
      <c r="C13" s="97" t="s">
        <v>29</v>
      </c>
      <c r="D13" s="1"/>
      <c r="E13" s="100"/>
      <c r="F13" s="1"/>
      <c r="G13" s="6"/>
      <c r="H13" s="1"/>
      <c r="I13" s="95" t="s">
        <v>32</v>
      </c>
    </row>
    <row r="14" spans="2:9" ht="4.95" customHeight="1" x14ac:dyDescent="0.3">
      <c r="B14" s="14"/>
      <c r="C14" s="97"/>
      <c r="D14" s="100"/>
      <c r="E14" s="99"/>
      <c r="F14" s="1"/>
      <c r="G14" s="6"/>
      <c r="H14" s="1"/>
      <c r="I14" s="95"/>
    </row>
    <row r="15" spans="2:9" ht="4.95" customHeight="1" thickBot="1" x14ac:dyDescent="0.35">
      <c r="B15" s="18"/>
      <c r="C15" s="98"/>
      <c r="D15" s="100"/>
      <c r="E15" s="99"/>
      <c r="F15" s="1"/>
      <c r="G15" s="1"/>
      <c r="H15" s="1"/>
      <c r="I15" s="96"/>
    </row>
    <row r="16" spans="2:9" ht="15.6" thickTop="1" thickBot="1" x14ac:dyDescent="0.35">
      <c r="B16" s="8" t="s">
        <v>26</v>
      </c>
      <c r="C16" s="9"/>
      <c r="D16" s="1"/>
      <c r="E16" s="1"/>
      <c r="F16" s="94"/>
      <c r="G16" s="1"/>
      <c r="H16" s="1"/>
      <c r="I16" s="4"/>
    </row>
    <row r="17" spans="2:9" ht="15.6" thickTop="1" thickBot="1" x14ac:dyDescent="0.35">
      <c r="B17" s="1"/>
      <c r="C17" s="1"/>
      <c r="D17" s="1"/>
      <c r="E17" s="1"/>
      <c r="F17" s="94"/>
      <c r="G17" s="1" t="s">
        <v>30</v>
      </c>
      <c r="H17" s="1"/>
      <c r="I17" s="5"/>
    </row>
    <row r="18" spans="2:9" ht="15.6" thickTop="1" thickBot="1" x14ac:dyDescent="0.35">
      <c r="B18" s="6" t="s">
        <v>28</v>
      </c>
      <c r="C18" s="1"/>
      <c r="D18" s="1"/>
      <c r="E18" s="1"/>
      <c r="F18" s="1"/>
      <c r="G18" s="2"/>
      <c r="H18" s="5"/>
      <c r="I18" s="5"/>
    </row>
    <row r="19" spans="2:9" ht="15.6" thickTop="1" thickBot="1" x14ac:dyDescent="0.35">
      <c r="B19" s="7"/>
      <c r="C19" s="1" t="s">
        <v>2</v>
      </c>
      <c r="D19" s="1"/>
      <c r="E19" s="1"/>
      <c r="F19" s="1"/>
      <c r="G19" s="1"/>
      <c r="H19" s="5" t="s">
        <v>2</v>
      </c>
      <c r="I19" s="5"/>
    </row>
    <row r="20" spans="2:9" ht="15.6" thickTop="1" thickBot="1" x14ac:dyDescent="0.35">
      <c r="B20" s="8" t="s">
        <v>27</v>
      </c>
      <c r="C20" s="4"/>
      <c r="D20" s="94"/>
      <c r="E20" s="94"/>
      <c r="F20" s="94"/>
      <c r="G20" s="1"/>
      <c r="H20" s="4"/>
      <c r="I20" s="1"/>
    </row>
    <row r="21" spans="2:9" ht="15.6" thickTop="1" thickBot="1" x14ac:dyDescent="0.35">
      <c r="B21" s="1"/>
      <c r="C21" s="1"/>
      <c r="D21" s="94"/>
      <c r="E21" s="94"/>
      <c r="F21" s="94"/>
      <c r="G21" s="1" t="s">
        <v>2</v>
      </c>
      <c r="H21" s="5"/>
      <c r="I21" s="1"/>
    </row>
    <row r="22" spans="2:9" ht="15" thickTop="1" x14ac:dyDescent="0.3">
      <c r="B22" s="1"/>
      <c r="C22" s="1"/>
      <c r="D22" s="1"/>
      <c r="E22" s="1"/>
      <c r="F22" s="1"/>
      <c r="G22" s="9"/>
      <c r="H22" s="1"/>
      <c r="I22" s="1"/>
    </row>
  </sheetData>
  <mergeCells count="11">
    <mergeCell ref="D20:F21"/>
    <mergeCell ref="F16:F17"/>
    <mergeCell ref="F10:F11"/>
    <mergeCell ref="C13:C15"/>
    <mergeCell ref="D14:D15"/>
    <mergeCell ref="E12:E13"/>
    <mergeCell ref="D8:D9"/>
    <mergeCell ref="I13:I15"/>
    <mergeCell ref="B10:B12"/>
    <mergeCell ref="E10:E11"/>
    <mergeCell ref="E14:E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32FB-7749-402F-AAF5-F378F2F73D43}">
  <dimension ref="B3:AE20"/>
  <sheetViews>
    <sheetView topLeftCell="P1" workbookViewId="0">
      <selection activeCell="K7" sqref="K7:M11"/>
    </sheetView>
  </sheetViews>
  <sheetFormatPr defaultRowHeight="14.4" x14ac:dyDescent="0.3"/>
  <sheetData>
    <row r="3" spans="2:31" x14ac:dyDescent="0.3">
      <c r="R3" s="6"/>
      <c r="S3" s="6"/>
      <c r="T3" s="6"/>
      <c r="U3" s="6"/>
      <c r="V3" s="6"/>
      <c r="W3" s="6"/>
      <c r="X3" s="6"/>
      <c r="Y3" s="6"/>
    </row>
    <row r="4" spans="2:31" ht="15" thickBot="1" x14ac:dyDescent="0.35">
      <c r="R4" s="6"/>
      <c r="S4" s="6"/>
      <c r="T4" s="6"/>
      <c r="U4" s="6"/>
      <c r="V4" s="6">
        <v>1</v>
      </c>
      <c r="W4" s="6"/>
      <c r="X4" s="6"/>
      <c r="Y4" s="6"/>
    </row>
    <row r="5" spans="2:31" ht="15.6" thickTop="1" thickBot="1" x14ac:dyDescent="0.35">
      <c r="R5" s="6"/>
      <c r="S5" s="6"/>
      <c r="T5" s="6">
        <v>5</v>
      </c>
      <c r="U5" s="6"/>
      <c r="V5" s="11"/>
      <c r="W5" s="21"/>
      <c r="X5" s="6"/>
      <c r="Y5" s="6"/>
    </row>
    <row r="6" spans="2:31" ht="15.6" thickTop="1" thickBot="1" x14ac:dyDescent="0.35">
      <c r="B6" s="1"/>
      <c r="C6" s="1"/>
      <c r="D6" s="1"/>
      <c r="E6" s="1"/>
      <c r="F6" s="1"/>
      <c r="G6" s="1"/>
      <c r="H6" s="1"/>
      <c r="I6" s="1"/>
      <c r="J6" s="6"/>
      <c r="K6" s="6"/>
      <c r="L6" s="6"/>
      <c r="M6" s="6"/>
      <c r="N6" s="6"/>
      <c r="O6" s="6"/>
      <c r="P6" s="19"/>
      <c r="R6" s="6"/>
      <c r="S6" s="6">
        <v>8</v>
      </c>
      <c r="T6" s="7"/>
      <c r="U6" s="6"/>
      <c r="V6" s="6"/>
      <c r="W6" s="21"/>
      <c r="X6" s="6"/>
      <c r="Y6" s="6"/>
    </row>
    <row r="7" spans="2:31" ht="15.6" thickTop="1" thickBot="1" x14ac:dyDescent="0.35">
      <c r="B7" s="1"/>
      <c r="C7" s="1"/>
      <c r="D7" s="1"/>
      <c r="E7" s="1">
        <v>1</v>
      </c>
      <c r="F7" s="1"/>
      <c r="G7" s="1"/>
      <c r="H7" s="1"/>
      <c r="I7" s="1"/>
      <c r="J7" s="6"/>
      <c r="K7" s="6"/>
      <c r="L7" s="6">
        <v>1</v>
      </c>
      <c r="M7" s="6"/>
      <c r="N7" s="6"/>
      <c r="O7" s="6"/>
      <c r="P7" s="19"/>
      <c r="R7" s="6"/>
      <c r="S7" s="7"/>
      <c r="T7" s="12"/>
      <c r="U7" s="20"/>
      <c r="V7" s="21"/>
      <c r="W7" s="20"/>
      <c r="X7" s="21"/>
      <c r="Y7" s="6"/>
    </row>
    <row r="8" spans="2:31" ht="15.6" thickTop="1" thickBot="1" x14ac:dyDescent="0.35">
      <c r="B8" s="1"/>
      <c r="C8" s="1"/>
      <c r="D8" s="1">
        <v>4</v>
      </c>
      <c r="E8" s="2"/>
      <c r="F8" s="1"/>
      <c r="G8" s="1"/>
      <c r="H8" s="1"/>
      <c r="I8" s="1"/>
      <c r="J8" s="6"/>
      <c r="K8" s="6">
        <v>4</v>
      </c>
      <c r="L8" s="7"/>
      <c r="M8" s="6"/>
      <c r="N8" s="6"/>
      <c r="O8" s="6"/>
      <c r="P8" s="19"/>
      <c r="R8" s="6"/>
      <c r="S8" s="12">
        <v>11</v>
      </c>
      <c r="T8" s="20"/>
      <c r="U8" s="6"/>
      <c r="V8" s="21"/>
      <c r="W8" s="21"/>
      <c r="X8" s="21"/>
      <c r="Y8" s="6"/>
    </row>
    <row r="9" spans="2:31" ht="15.6" thickTop="1" thickBot="1" x14ac:dyDescent="0.35">
      <c r="B9" s="1"/>
      <c r="C9" s="1"/>
      <c r="D9" s="2"/>
      <c r="E9" s="1"/>
      <c r="F9" s="4"/>
      <c r="G9" s="5"/>
      <c r="H9" s="1"/>
      <c r="I9" s="1"/>
      <c r="J9" s="6"/>
      <c r="K9" s="7"/>
      <c r="L9" s="6"/>
      <c r="M9" s="20"/>
      <c r="N9" s="21"/>
      <c r="O9" s="6"/>
      <c r="P9" s="19"/>
      <c r="R9" s="6"/>
      <c r="S9" s="6"/>
      <c r="T9" s="6">
        <v>4</v>
      </c>
      <c r="U9" s="6"/>
      <c r="V9" s="20"/>
      <c r="W9" s="6"/>
      <c r="X9" s="21"/>
      <c r="Y9" s="6"/>
      <c r="AC9" s="1"/>
      <c r="AD9" s="1"/>
      <c r="AE9" s="1">
        <v>2</v>
      </c>
    </row>
    <row r="10" spans="2:31" ht="15.6" thickTop="1" thickBot="1" x14ac:dyDescent="0.35">
      <c r="B10" s="1"/>
      <c r="C10" s="1"/>
      <c r="D10" s="3">
        <v>5</v>
      </c>
      <c r="E10" s="4"/>
      <c r="F10" s="1"/>
      <c r="G10" s="5"/>
      <c r="H10" s="1"/>
      <c r="I10" s="1"/>
      <c r="J10" s="6"/>
      <c r="K10" s="8">
        <v>5</v>
      </c>
      <c r="L10" s="20"/>
      <c r="M10" s="6"/>
      <c r="N10" s="21"/>
      <c r="O10" s="6"/>
      <c r="P10" s="19"/>
      <c r="R10" s="6"/>
      <c r="S10" s="6">
        <v>9</v>
      </c>
      <c r="T10" s="7"/>
      <c r="U10" s="6"/>
      <c r="V10" s="21"/>
      <c r="W10" s="6"/>
      <c r="X10" s="21"/>
      <c r="Y10" s="6"/>
      <c r="AC10" s="1"/>
      <c r="AD10" s="1">
        <v>3</v>
      </c>
      <c r="AE10" s="7"/>
    </row>
    <row r="11" spans="2:31" ht="15.6" thickTop="1" thickBot="1" x14ac:dyDescent="0.35">
      <c r="B11" s="1"/>
      <c r="C11" s="1"/>
      <c r="D11" s="1"/>
      <c r="E11" s="1">
        <v>2</v>
      </c>
      <c r="F11" s="1"/>
      <c r="G11" s="4"/>
      <c r="H11" s="1"/>
      <c r="I11" s="1"/>
      <c r="J11" s="6"/>
      <c r="K11" s="6"/>
      <c r="L11" s="6">
        <v>2</v>
      </c>
      <c r="M11" s="6"/>
      <c r="N11" s="20"/>
      <c r="O11" s="6"/>
      <c r="P11" s="19"/>
      <c r="R11" s="6"/>
      <c r="S11" s="7"/>
      <c r="T11" s="12"/>
      <c r="U11" s="20"/>
      <c r="V11" s="6"/>
      <c r="W11" s="6"/>
      <c r="X11" s="20"/>
      <c r="Y11" s="6"/>
      <c r="AC11" s="1">
        <v>6</v>
      </c>
      <c r="AD11" s="7"/>
      <c r="AE11" s="58"/>
    </row>
    <row r="12" spans="2:31" ht="15.6" thickTop="1" thickBot="1" x14ac:dyDescent="0.35">
      <c r="B12" s="1"/>
      <c r="C12" s="1"/>
      <c r="D12" s="1">
        <v>3</v>
      </c>
      <c r="E12" s="2"/>
      <c r="F12" s="1"/>
      <c r="G12" s="5"/>
      <c r="H12" s="1"/>
      <c r="I12" s="1"/>
      <c r="J12" s="6"/>
      <c r="K12" s="6">
        <v>3</v>
      </c>
      <c r="L12" s="7"/>
      <c r="M12" s="6"/>
      <c r="N12" s="21"/>
      <c r="O12" s="6"/>
      <c r="P12" s="19"/>
      <c r="R12" s="6"/>
      <c r="S12" s="12">
        <v>10</v>
      </c>
      <c r="T12" s="20"/>
      <c r="U12" s="6"/>
      <c r="V12" s="6"/>
      <c r="W12" s="6"/>
      <c r="X12" s="21"/>
      <c r="Y12" s="6"/>
      <c r="AC12" s="7"/>
      <c r="AD12" s="58"/>
      <c r="AE12" s="20"/>
    </row>
    <row r="13" spans="2:31" ht="15.6" thickTop="1" thickBot="1" x14ac:dyDescent="0.35">
      <c r="B13" s="1"/>
      <c r="C13" s="1">
        <v>6</v>
      </c>
      <c r="D13" s="2"/>
      <c r="E13" s="1"/>
      <c r="F13" s="4"/>
      <c r="G13" s="1"/>
      <c r="H13" s="1"/>
      <c r="I13" s="1"/>
      <c r="J13" s="6">
        <v>6</v>
      </c>
      <c r="K13" s="7"/>
      <c r="L13" s="6"/>
      <c r="M13" s="20"/>
      <c r="N13" s="6"/>
      <c r="O13" s="6"/>
      <c r="P13" s="19"/>
      <c r="R13" s="6"/>
      <c r="S13" s="6"/>
      <c r="T13" s="6"/>
      <c r="U13" s="6"/>
      <c r="V13" s="6">
        <v>2</v>
      </c>
      <c r="W13" s="6"/>
      <c r="X13" s="21"/>
      <c r="Y13" s="6"/>
      <c r="AC13" s="58">
        <v>7</v>
      </c>
      <c r="AD13" s="20"/>
      <c r="AE13" s="1"/>
    </row>
    <row r="14" spans="2:31" ht="15.6" thickTop="1" thickBot="1" x14ac:dyDescent="0.35">
      <c r="B14" s="1"/>
      <c r="C14" s="2"/>
      <c r="D14" s="3"/>
      <c r="E14" s="4"/>
      <c r="F14" s="1"/>
      <c r="G14" s="1"/>
      <c r="H14" s="1"/>
      <c r="I14" s="1"/>
      <c r="J14" s="7"/>
      <c r="K14" s="8"/>
      <c r="L14" s="20"/>
      <c r="M14" s="6"/>
      <c r="N14" s="6"/>
      <c r="O14" s="6"/>
      <c r="P14" s="19"/>
      <c r="R14" s="6"/>
      <c r="S14" s="6"/>
      <c r="T14" s="6"/>
      <c r="U14" s="6">
        <v>3</v>
      </c>
      <c r="V14" s="7"/>
      <c r="W14" s="6"/>
      <c r="X14" s="21"/>
      <c r="Y14" s="6"/>
    </row>
    <row r="15" spans="2:31" ht="15.6" thickTop="1" thickBot="1" x14ac:dyDescent="0.35">
      <c r="B15" s="1"/>
      <c r="C15" s="3">
        <v>11</v>
      </c>
      <c r="D15" s="1"/>
      <c r="E15" s="1"/>
      <c r="F15" s="1"/>
      <c r="G15" s="1"/>
      <c r="H15" s="1"/>
      <c r="I15" s="1"/>
      <c r="J15" s="8">
        <v>7</v>
      </c>
      <c r="K15" s="6"/>
      <c r="L15" s="6"/>
      <c r="M15" s="6"/>
      <c r="N15" s="6"/>
      <c r="O15" s="6"/>
      <c r="P15" s="19"/>
      <c r="R15" s="6"/>
      <c r="S15" s="6"/>
      <c r="T15" s="6">
        <v>6</v>
      </c>
      <c r="U15" s="7"/>
      <c r="V15" s="12"/>
      <c r="W15" s="20"/>
      <c r="X15" s="6"/>
      <c r="Y15" s="6"/>
    </row>
    <row r="16" spans="2:31" ht="15.6" thickTop="1" thickBot="1" x14ac:dyDescent="0.35">
      <c r="B16" s="1"/>
      <c r="C16" s="1"/>
      <c r="D16" s="1"/>
      <c r="E16" s="1"/>
      <c r="F16" s="1"/>
      <c r="G16" s="1"/>
      <c r="H16" s="1"/>
      <c r="I16" s="1"/>
      <c r="J16" s="6"/>
      <c r="K16" s="6"/>
      <c r="L16" s="6"/>
      <c r="M16" s="6"/>
      <c r="N16" s="6"/>
      <c r="O16" s="6"/>
      <c r="P16" s="19"/>
      <c r="R16" s="6"/>
      <c r="S16" s="6"/>
      <c r="T16" s="7"/>
      <c r="U16" s="12"/>
      <c r="V16" s="20"/>
      <c r="W16" s="6"/>
      <c r="X16" s="6"/>
      <c r="Y16" s="6"/>
    </row>
    <row r="17" spans="2:25" ht="15.6" thickTop="1" thickBot="1" x14ac:dyDescent="0.35">
      <c r="B17" s="1"/>
      <c r="C17" s="1"/>
      <c r="D17" s="1"/>
      <c r="E17" s="1"/>
      <c r="F17" s="1"/>
      <c r="G17" s="1"/>
      <c r="H17" s="1"/>
      <c r="I17" s="1"/>
      <c r="J17" s="6"/>
      <c r="K17" s="6"/>
      <c r="L17" s="6"/>
      <c r="M17" s="6"/>
      <c r="N17" s="6"/>
      <c r="O17" s="6"/>
      <c r="P17" s="19"/>
      <c r="R17" s="6"/>
      <c r="S17" s="6"/>
      <c r="T17" s="12">
        <v>7</v>
      </c>
      <c r="U17" s="20"/>
      <c r="V17" s="6"/>
      <c r="W17" s="6"/>
      <c r="X17" s="6"/>
      <c r="Y17" s="6"/>
    </row>
    <row r="18" spans="2:25" ht="15" thickTop="1" x14ac:dyDescent="0.3">
      <c r="J18" s="19"/>
      <c r="K18" s="19"/>
      <c r="L18" s="19"/>
      <c r="M18" s="19"/>
      <c r="N18" s="19"/>
      <c r="O18" s="19"/>
      <c r="P18" s="19"/>
      <c r="R18" s="6"/>
      <c r="S18" s="6"/>
      <c r="T18" s="6"/>
      <c r="U18" s="6"/>
      <c r="V18" s="6"/>
      <c r="W18" s="6"/>
      <c r="X18" s="6"/>
      <c r="Y18" s="6"/>
    </row>
    <row r="19" spans="2:25" x14ac:dyDescent="0.3">
      <c r="J19" s="19"/>
      <c r="K19" s="19"/>
      <c r="L19" s="19"/>
      <c r="M19" s="19"/>
      <c r="N19" s="19"/>
      <c r="O19" s="19"/>
      <c r="P19" s="19"/>
    </row>
    <row r="20" spans="2:25" x14ac:dyDescent="0.3">
      <c r="J20" s="19"/>
      <c r="K20" s="19"/>
      <c r="L20" s="19"/>
      <c r="M20" s="19"/>
      <c r="N20" s="19"/>
      <c r="O20" s="19"/>
      <c r="P20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1CB8-4A62-48A5-9C91-383608FE5F7C}">
  <dimension ref="A5:R18"/>
  <sheetViews>
    <sheetView topLeftCell="BA1" zoomScale="150" zoomScaleNormal="150" workbookViewId="0">
      <selection activeCell="P13" sqref="P13"/>
    </sheetView>
  </sheetViews>
  <sheetFormatPr defaultRowHeight="14.4" x14ac:dyDescent="0.3"/>
  <cols>
    <col min="2" max="13" width="2.77734375" customWidth="1"/>
  </cols>
  <sheetData>
    <row r="5" spans="1:18" ht="15" thickBot="1" x14ac:dyDescent="0.35">
      <c r="B5">
        <v>1</v>
      </c>
      <c r="C5">
        <v>2</v>
      </c>
      <c r="I5">
        <v>8</v>
      </c>
      <c r="J5">
        <v>9</v>
      </c>
    </row>
    <row r="6" spans="1:18" ht="15" thickTop="1" x14ac:dyDescent="0.3">
      <c r="A6">
        <v>1</v>
      </c>
      <c r="B6" s="22"/>
      <c r="C6" s="23"/>
      <c r="D6" s="39"/>
      <c r="E6" s="40"/>
      <c r="F6" s="41"/>
      <c r="G6" s="39"/>
      <c r="H6" s="40"/>
      <c r="I6" s="23"/>
      <c r="J6" s="26"/>
      <c r="N6" s="48" t="s">
        <v>36</v>
      </c>
    </row>
    <row r="7" spans="1:18" x14ac:dyDescent="0.3">
      <c r="A7">
        <v>2</v>
      </c>
      <c r="B7" s="24"/>
      <c r="C7" s="25"/>
      <c r="D7" s="42"/>
      <c r="E7" s="43"/>
      <c r="F7" s="44"/>
      <c r="G7" s="42"/>
      <c r="H7" s="43"/>
      <c r="I7" s="25"/>
      <c r="J7" s="27"/>
      <c r="N7" s="48" t="s">
        <v>33</v>
      </c>
    </row>
    <row r="8" spans="1:18" ht="15" thickBot="1" x14ac:dyDescent="0.35">
      <c r="B8" s="45"/>
      <c r="C8" s="46"/>
      <c r="D8" s="31"/>
      <c r="E8" s="32"/>
      <c r="F8" s="33"/>
      <c r="G8" s="31"/>
      <c r="H8" s="32"/>
      <c r="I8" s="46"/>
      <c r="J8" s="47"/>
      <c r="N8" s="48" t="s">
        <v>34</v>
      </c>
    </row>
    <row r="9" spans="1:18" ht="15" thickTop="1" x14ac:dyDescent="0.3">
      <c r="B9" s="40"/>
      <c r="C9" s="41"/>
      <c r="D9" s="34"/>
      <c r="E9" s="49"/>
      <c r="F9" s="50"/>
      <c r="G9" s="51"/>
      <c r="H9" s="36"/>
      <c r="I9" s="41"/>
      <c r="J9" s="39"/>
      <c r="N9" s="48" t="s">
        <v>35</v>
      </c>
    </row>
    <row r="10" spans="1:18" x14ac:dyDescent="0.3">
      <c r="B10" s="43"/>
      <c r="C10" s="44"/>
      <c r="D10" s="35"/>
      <c r="E10" s="52"/>
      <c r="F10" s="53"/>
      <c r="G10" s="54"/>
      <c r="H10" s="38"/>
      <c r="I10" s="44"/>
      <c r="J10" s="42"/>
      <c r="N10" s="48" t="s">
        <v>40</v>
      </c>
    </row>
    <row r="11" spans="1:18" ht="15" thickBot="1" x14ac:dyDescent="0.35">
      <c r="B11" s="45"/>
      <c r="C11" s="46"/>
      <c r="D11" s="31"/>
      <c r="E11" s="55"/>
      <c r="F11" s="56"/>
      <c r="G11" s="57"/>
      <c r="H11" s="32"/>
      <c r="I11" s="46"/>
      <c r="J11" s="47"/>
      <c r="N11" s="48" t="s">
        <v>37</v>
      </c>
    </row>
    <row r="12" spans="1:18" ht="15" thickTop="1" x14ac:dyDescent="0.3">
      <c r="B12" s="40"/>
      <c r="C12" s="41"/>
      <c r="D12" s="34"/>
      <c r="E12" s="36"/>
      <c r="F12" s="37"/>
      <c r="G12" s="34"/>
      <c r="H12" s="36"/>
      <c r="I12" s="41"/>
      <c r="J12" s="39"/>
      <c r="N12" s="48" t="s">
        <v>39</v>
      </c>
    </row>
    <row r="13" spans="1:18" x14ac:dyDescent="0.3">
      <c r="A13">
        <v>8</v>
      </c>
      <c r="B13" s="24"/>
      <c r="C13" s="25"/>
      <c r="D13" s="42"/>
      <c r="E13" s="43"/>
      <c r="F13" s="44"/>
      <c r="G13" s="42"/>
      <c r="H13" s="43"/>
      <c r="I13" s="25"/>
      <c r="J13" s="27"/>
      <c r="N13" s="48" t="s">
        <v>38</v>
      </c>
      <c r="Q13">
        <f>SUMPRODUCT(Q14:Q21,R14:R21)</f>
        <v>32</v>
      </c>
      <c r="R13">
        <f>SUM(R14:R23)</f>
        <v>11</v>
      </c>
    </row>
    <row r="14" spans="1:18" ht="15" thickBot="1" x14ac:dyDescent="0.35">
      <c r="A14">
        <v>9</v>
      </c>
      <c r="B14" s="30"/>
      <c r="C14" s="28"/>
      <c r="D14" s="47"/>
      <c r="E14" s="45"/>
      <c r="F14" s="46"/>
      <c r="G14" s="47"/>
      <c r="H14" s="45"/>
      <c r="I14" s="28"/>
      <c r="J14" s="29"/>
      <c r="P14">
        <v>0</v>
      </c>
      <c r="Q14">
        <f>2^P14</f>
        <v>1</v>
      </c>
      <c r="R14">
        <v>4</v>
      </c>
    </row>
    <row r="15" spans="1:18" ht="15" thickTop="1" x14ac:dyDescent="0.3">
      <c r="P15">
        <v>1</v>
      </c>
      <c r="Q15">
        <f>2^P15</f>
        <v>2</v>
      </c>
      <c r="R15">
        <v>4</v>
      </c>
    </row>
    <row r="16" spans="1:18" x14ac:dyDescent="0.3">
      <c r="P16">
        <v>2</v>
      </c>
      <c r="Q16">
        <f>2^P16</f>
        <v>4</v>
      </c>
      <c r="R16">
        <v>1</v>
      </c>
    </row>
    <row r="17" spans="16:18" x14ac:dyDescent="0.3">
      <c r="P17">
        <v>3</v>
      </c>
      <c r="Q17">
        <f>2^P17</f>
        <v>8</v>
      </c>
      <c r="R17">
        <v>2</v>
      </c>
    </row>
    <row r="18" spans="16:18" x14ac:dyDescent="0.3">
      <c r="P18">
        <v>4</v>
      </c>
      <c r="Q18">
        <f>2^P18</f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CAD8-B85C-426E-AD63-CE67C9560447}">
  <dimension ref="B5:Q29"/>
  <sheetViews>
    <sheetView workbookViewId="0">
      <selection activeCell="T15" sqref="T15"/>
    </sheetView>
  </sheetViews>
  <sheetFormatPr defaultRowHeight="14.4" x14ac:dyDescent="0.3"/>
  <cols>
    <col min="3" max="3" width="19.6640625" customWidth="1"/>
  </cols>
  <sheetData>
    <row r="5" spans="2:17" x14ac:dyDescent="0.3">
      <c r="B5" s="1"/>
      <c r="C5" s="1"/>
      <c r="D5" s="1"/>
      <c r="E5" s="1"/>
      <c r="F5" s="1"/>
      <c r="G5" s="1"/>
      <c r="H5" s="1"/>
    </row>
    <row r="6" spans="2:17" x14ac:dyDescent="0.3">
      <c r="B6" s="1"/>
      <c r="C6" s="1"/>
      <c r="D6" s="1"/>
      <c r="E6" s="1"/>
      <c r="F6" s="1"/>
      <c r="G6" s="1"/>
      <c r="H6" s="1"/>
    </row>
    <row r="7" spans="2:17" ht="15" thickBot="1" x14ac:dyDescent="0.35">
      <c r="B7" s="1"/>
      <c r="C7" s="6"/>
      <c r="D7" s="6">
        <v>1</v>
      </c>
      <c r="E7" s="1"/>
      <c r="F7" s="1"/>
      <c r="G7" s="1"/>
      <c r="H7" s="1"/>
      <c r="L7">
        <v>1</v>
      </c>
      <c r="M7">
        <v>2</v>
      </c>
      <c r="N7">
        <v>3</v>
      </c>
      <c r="O7">
        <v>4</v>
      </c>
    </row>
    <row r="8" spans="2:17" ht="15.6" thickTop="1" thickBot="1" x14ac:dyDescent="0.35">
      <c r="B8" s="1"/>
      <c r="C8" s="1"/>
      <c r="D8" s="7"/>
      <c r="E8" s="1"/>
      <c r="F8" s="1"/>
      <c r="G8" s="1"/>
      <c r="H8" s="1"/>
      <c r="K8">
        <v>1</v>
      </c>
      <c r="M8" t="s">
        <v>44</v>
      </c>
      <c r="N8" t="s">
        <v>44</v>
      </c>
      <c r="O8">
        <v>1</v>
      </c>
    </row>
    <row r="9" spans="2:17" ht="15.6" thickTop="1" thickBot="1" x14ac:dyDescent="0.35">
      <c r="B9" s="1"/>
      <c r="C9" s="1" t="s">
        <v>41</v>
      </c>
      <c r="D9" s="6"/>
      <c r="E9" s="4"/>
      <c r="F9" s="1"/>
      <c r="G9" s="1"/>
      <c r="H9" s="1"/>
      <c r="K9">
        <v>2</v>
      </c>
      <c r="L9" t="s">
        <v>42</v>
      </c>
      <c r="N9">
        <v>1</v>
      </c>
      <c r="O9" t="s">
        <v>42</v>
      </c>
    </row>
    <row r="10" spans="2:17" ht="15" thickTop="1" x14ac:dyDescent="0.3">
      <c r="B10" s="1"/>
      <c r="C10" s="1"/>
      <c r="D10" s="9"/>
      <c r="E10" s="1"/>
      <c r="F10" s="1"/>
      <c r="G10" s="1"/>
      <c r="H10" s="1"/>
      <c r="K10">
        <v>3</v>
      </c>
      <c r="L10" t="s">
        <v>43</v>
      </c>
      <c r="M10">
        <v>1</v>
      </c>
      <c r="O10" t="s">
        <v>43</v>
      </c>
    </row>
    <row r="11" spans="2:17" x14ac:dyDescent="0.3">
      <c r="B11" s="1"/>
      <c r="C11" s="1"/>
      <c r="D11" s="1"/>
      <c r="E11" s="1"/>
      <c r="F11" s="1"/>
      <c r="G11" s="1"/>
      <c r="H11" s="1"/>
      <c r="K11">
        <v>4</v>
      </c>
      <c r="L11">
        <v>1</v>
      </c>
      <c r="M11" t="s">
        <v>45</v>
      </c>
      <c r="N11" t="s">
        <v>45</v>
      </c>
    </row>
    <row r="12" spans="2:17" x14ac:dyDescent="0.3">
      <c r="B12" s="1"/>
      <c r="C12" s="1"/>
      <c r="D12" s="1"/>
      <c r="E12" s="1"/>
      <c r="F12" s="1"/>
      <c r="G12" s="1"/>
      <c r="H12" s="1"/>
    </row>
    <row r="13" spans="2:17" x14ac:dyDescent="0.3">
      <c r="B13" s="1"/>
      <c r="C13" s="1"/>
      <c r="D13" s="1"/>
      <c r="E13" s="1"/>
      <c r="F13" s="1"/>
      <c r="G13" s="1"/>
      <c r="H13" s="1"/>
    </row>
    <row r="14" spans="2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ht="15" thickBot="1" x14ac:dyDescent="0.35">
      <c r="B15" s="1"/>
      <c r="C15" s="1"/>
      <c r="D15" s="1"/>
      <c r="E15" s="1"/>
      <c r="F15" s="1"/>
      <c r="G15" s="1"/>
      <c r="H15" s="1">
        <v>1</v>
      </c>
      <c r="I15" s="1"/>
      <c r="J15" s="1"/>
      <c r="K15" s="1"/>
      <c r="L15" s="1"/>
      <c r="M15" s="1">
        <v>1</v>
      </c>
      <c r="N15" s="1"/>
      <c r="O15" s="1"/>
      <c r="P15" s="1"/>
      <c r="Q15" s="1"/>
    </row>
    <row r="16" spans="2:17" ht="15.6" thickTop="1" thickBot="1" x14ac:dyDescent="0.35">
      <c r="B16" s="1"/>
      <c r="C16" s="1"/>
      <c r="D16" s="1">
        <v>1</v>
      </c>
      <c r="E16" s="1"/>
      <c r="F16" s="1"/>
      <c r="G16" s="1">
        <v>2</v>
      </c>
      <c r="H16" s="2"/>
      <c r="I16" s="1"/>
      <c r="J16" s="1"/>
      <c r="K16" s="1"/>
      <c r="L16" s="1">
        <v>2</v>
      </c>
      <c r="M16" s="2"/>
      <c r="N16" s="1"/>
      <c r="O16" s="1"/>
      <c r="P16" s="1"/>
      <c r="Q16" s="1"/>
    </row>
    <row r="17" spans="2:17" ht="15.6" thickTop="1" thickBot="1" x14ac:dyDescent="0.35">
      <c r="C17" s="1"/>
      <c r="D17" s="2"/>
      <c r="E17" s="1"/>
      <c r="F17" s="1"/>
      <c r="G17" s="2"/>
      <c r="H17" s="1"/>
      <c r="I17" s="4"/>
      <c r="J17" s="1"/>
      <c r="K17" s="1">
        <v>3</v>
      </c>
      <c r="L17" s="2"/>
      <c r="M17" s="1"/>
      <c r="N17" s="4"/>
      <c r="O17" s="1"/>
      <c r="P17" s="1"/>
      <c r="Q17" s="1"/>
    </row>
    <row r="18" spans="2:17" ht="15.6" thickTop="1" thickBot="1" x14ac:dyDescent="0.35">
      <c r="C18" s="1"/>
      <c r="D18" s="3">
        <v>2</v>
      </c>
      <c r="E18" s="4"/>
      <c r="F18" s="1"/>
      <c r="G18" s="3">
        <v>3</v>
      </c>
      <c r="H18" s="4"/>
      <c r="I18" s="1"/>
      <c r="J18" s="1"/>
      <c r="K18" s="2"/>
      <c r="L18" s="1"/>
      <c r="M18" s="4"/>
      <c r="N18" s="1"/>
      <c r="O18" s="1"/>
      <c r="P18" s="1"/>
      <c r="Q18" s="1"/>
    </row>
    <row r="19" spans="2:17" ht="15.6" thickTop="1" thickBot="1" x14ac:dyDescent="0.35">
      <c r="C19" s="1"/>
      <c r="D19" s="1"/>
      <c r="E19" s="1"/>
      <c r="F19" s="1"/>
      <c r="G19" s="1"/>
      <c r="H19" s="1"/>
      <c r="I19" s="1"/>
      <c r="J19" s="1"/>
      <c r="K19" s="3">
        <v>4</v>
      </c>
      <c r="L19" s="4"/>
      <c r="M19" s="1"/>
      <c r="N19" s="1"/>
      <c r="O19" s="1"/>
      <c r="P19" s="1"/>
      <c r="Q19" s="1"/>
    </row>
    <row r="20" spans="2:17" ht="15.6" thickTop="1" thickBot="1" x14ac:dyDescent="0.3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>
        <v>1</v>
      </c>
      <c r="O20" s="1"/>
      <c r="P20" s="1"/>
      <c r="Q20" s="1"/>
    </row>
    <row r="21" spans="2:17" ht="15.6" thickTop="1" thickBot="1" x14ac:dyDescent="0.35">
      <c r="C21" s="1"/>
      <c r="D21" s="1"/>
      <c r="E21" s="1"/>
      <c r="F21" s="1"/>
      <c r="G21" s="1">
        <v>1</v>
      </c>
      <c r="H21" s="1"/>
      <c r="I21" s="1"/>
      <c r="J21" s="1"/>
      <c r="K21" s="1"/>
      <c r="L21" s="1"/>
      <c r="M21" s="1">
        <v>2</v>
      </c>
      <c r="N21" s="2"/>
      <c r="O21" s="1"/>
      <c r="P21" s="1"/>
      <c r="Q21" s="1"/>
    </row>
    <row r="22" spans="2:17" ht="15.6" thickTop="1" thickBot="1" x14ac:dyDescent="0.35">
      <c r="C22" s="1"/>
      <c r="D22" s="1"/>
      <c r="E22" s="1"/>
      <c r="F22" s="1">
        <v>2</v>
      </c>
      <c r="G22" s="2"/>
      <c r="H22" s="1"/>
      <c r="I22" s="1"/>
      <c r="J22" s="1"/>
      <c r="K22" s="1"/>
      <c r="L22" s="1">
        <v>3</v>
      </c>
      <c r="M22" s="2"/>
      <c r="N22" s="1"/>
      <c r="O22" s="4"/>
      <c r="P22" s="1"/>
      <c r="Q22" s="1"/>
    </row>
    <row r="23" spans="2:17" ht="15.6" thickTop="1" thickBot="1" x14ac:dyDescent="0.35">
      <c r="C23" s="1"/>
      <c r="D23" s="1"/>
      <c r="E23" s="1">
        <v>3</v>
      </c>
      <c r="F23" s="2"/>
      <c r="G23" s="1"/>
      <c r="H23" s="4"/>
      <c r="I23" s="1"/>
      <c r="J23" s="1"/>
      <c r="K23" s="1">
        <v>4</v>
      </c>
      <c r="L23" s="2"/>
      <c r="M23" s="1"/>
      <c r="N23" s="4"/>
      <c r="O23" s="1"/>
      <c r="P23" s="1"/>
      <c r="Q23" s="1"/>
    </row>
    <row r="24" spans="2:17" ht="15.6" thickTop="1" thickBot="1" x14ac:dyDescent="0.35">
      <c r="C24" s="1"/>
      <c r="D24" s="1">
        <v>4</v>
      </c>
      <c r="E24" s="2"/>
      <c r="F24" s="1"/>
      <c r="G24" s="4"/>
      <c r="H24" s="1"/>
      <c r="I24" s="1"/>
      <c r="J24" s="1">
        <v>5</v>
      </c>
      <c r="K24" s="2"/>
      <c r="L24" s="1"/>
      <c r="M24" s="4"/>
      <c r="N24" s="1"/>
      <c r="O24" s="1"/>
      <c r="P24" s="1"/>
      <c r="Q24" s="1"/>
    </row>
    <row r="25" spans="2:17" ht="15.6" thickTop="1" thickBot="1" x14ac:dyDescent="0.35">
      <c r="C25" s="1"/>
      <c r="D25" s="2"/>
      <c r="E25" s="1"/>
      <c r="F25" s="4"/>
      <c r="G25" s="1"/>
      <c r="H25" s="1"/>
      <c r="I25" s="1"/>
      <c r="J25" s="2"/>
      <c r="K25" s="1"/>
      <c r="L25" s="4"/>
      <c r="M25" s="1"/>
      <c r="N25" s="1"/>
      <c r="O25" s="1"/>
      <c r="P25" s="1"/>
      <c r="Q25" s="1"/>
    </row>
    <row r="26" spans="2:17" ht="15.6" thickTop="1" thickBot="1" x14ac:dyDescent="0.35">
      <c r="C26" s="1"/>
      <c r="D26" s="3">
        <v>5</v>
      </c>
      <c r="E26" s="4"/>
      <c r="F26" s="1"/>
      <c r="G26" s="1"/>
      <c r="H26" s="1"/>
      <c r="I26" s="1"/>
      <c r="J26" s="3">
        <v>6</v>
      </c>
      <c r="K26" s="4"/>
      <c r="L26" s="1"/>
      <c r="M26" s="1"/>
      <c r="N26" s="1"/>
      <c r="O26" s="1"/>
      <c r="P26" s="1"/>
      <c r="Q26" s="1"/>
    </row>
    <row r="27" spans="2:17" ht="15" thickTop="1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3">
      <c r="B29" s="1"/>
      <c r="C29" s="1"/>
      <c r="D29" s="1"/>
      <c r="E29" s="1"/>
      <c r="F29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1397-54B0-4865-93E4-0B940AD31719}">
  <dimension ref="C7:K26"/>
  <sheetViews>
    <sheetView workbookViewId="0">
      <selection activeCell="E23" sqref="E23"/>
    </sheetView>
  </sheetViews>
  <sheetFormatPr defaultRowHeight="14.4" x14ac:dyDescent="0.3"/>
  <sheetData>
    <row r="7" spans="3:11" x14ac:dyDescent="0.3">
      <c r="C7" s="1"/>
      <c r="D7" s="1"/>
      <c r="E7" s="1"/>
      <c r="F7" s="1"/>
      <c r="G7" s="1"/>
      <c r="H7" s="1"/>
      <c r="I7" s="1"/>
      <c r="J7" s="1"/>
      <c r="K7" s="1"/>
    </row>
    <row r="8" spans="3:11" x14ac:dyDescent="0.3">
      <c r="C8" s="1"/>
      <c r="D8" s="1"/>
      <c r="E8" s="62" t="s">
        <v>46</v>
      </c>
      <c r="F8" s="1"/>
      <c r="G8" s="1"/>
      <c r="H8" s="1"/>
      <c r="I8" s="62" t="s">
        <v>47</v>
      </c>
      <c r="J8" s="1"/>
      <c r="K8" s="1"/>
    </row>
    <row r="9" spans="3:11" ht="15" thickBot="1" x14ac:dyDescent="0.35">
      <c r="C9" s="1"/>
      <c r="D9" s="6"/>
      <c r="E9" s="6"/>
      <c r="F9" s="6"/>
      <c r="G9" s="6"/>
      <c r="H9" s="6">
        <v>1</v>
      </c>
      <c r="I9" s="6"/>
      <c r="J9" s="6"/>
      <c r="K9" s="1"/>
    </row>
    <row r="10" spans="3:11" ht="15.6" thickTop="1" thickBot="1" x14ac:dyDescent="0.35">
      <c r="C10" s="1"/>
      <c r="D10" s="6"/>
      <c r="E10" s="6"/>
      <c r="F10" s="6"/>
      <c r="G10" s="6"/>
      <c r="H10" s="7"/>
      <c r="I10" s="6"/>
      <c r="J10" s="6"/>
      <c r="K10" s="1"/>
    </row>
    <row r="11" spans="3:11" ht="15.6" thickTop="1" thickBot="1" x14ac:dyDescent="0.35">
      <c r="C11" s="1"/>
      <c r="D11" s="6"/>
      <c r="E11" s="6">
        <v>1</v>
      </c>
      <c r="F11" s="6"/>
      <c r="G11" s="6"/>
      <c r="H11" s="6">
        <v>4</v>
      </c>
      <c r="I11" s="20"/>
      <c r="J11" s="21"/>
      <c r="K11" s="1"/>
    </row>
    <row r="12" spans="3:11" ht="15.6" thickTop="1" thickBot="1" x14ac:dyDescent="0.35">
      <c r="C12" s="1"/>
      <c r="D12" s="6">
        <v>2</v>
      </c>
      <c r="E12" s="7"/>
      <c r="F12" s="6"/>
      <c r="G12" s="6"/>
      <c r="H12" s="11"/>
      <c r="I12" s="6"/>
      <c r="J12" s="21"/>
      <c r="K12" s="1"/>
    </row>
    <row r="13" spans="3:11" ht="15.6" thickTop="1" thickBot="1" x14ac:dyDescent="0.35">
      <c r="C13" s="1"/>
      <c r="D13" s="7"/>
      <c r="E13" s="6"/>
      <c r="F13" s="20"/>
      <c r="G13" s="6"/>
      <c r="H13" s="6">
        <v>2</v>
      </c>
      <c r="I13" s="6"/>
      <c r="J13" s="20"/>
      <c r="K13" s="1"/>
    </row>
    <row r="14" spans="3:11" ht="15.6" thickTop="1" thickBot="1" x14ac:dyDescent="0.35">
      <c r="C14" s="1"/>
      <c r="D14" s="8">
        <v>3</v>
      </c>
      <c r="E14" s="20"/>
      <c r="F14" s="6"/>
      <c r="G14" s="6"/>
      <c r="H14" s="7"/>
      <c r="I14" s="6"/>
      <c r="J14" s="21"/>
      <c r="K14" s="1"/>
    </row>
    <row r="15" spans="3:11" ht="15.6" thickTop="1" thickBot="1" x14ac:dyDescent="0.35">
      <c r="C15" s="1"/>
      <c r="D15" s="6"/>
      <c r="E15" s="6"/>
      <c r="F15" s="6"/>
      <c r="G15" s="6"/>
      <c r="H15" s="6">
        <v>3</v>
      </c>
      <c r="I15" s="20"/>
      <c r="J15" s="6"/>
      <c r="K15" s="1"/>
    </row>
    <row r="16" spans="3:11" ht="15" thickTop="1" x14ac:dyDescent="0.3">
      <c r="C16" s="1"/>
      <c r="D16" s="6"/>
      <c r="E16" s="6"/>
      <c r="F16" s="6"/>
      <c r="G16" s="6"/>
      <c r="H16" s="11"/>
      <c r="I16" s="6"/>
      <c r="J16" s="6"/>
      <c r="K16" s="1"/>
    </row>
    <row r="17" spans="3:11" x14ac:dyDescent="0.3">
      <c r="C17" s="1"/>
      <c r="D17" s="6"/>
      <c r="E17" s="6"/>
      <c r="F17" s="6"/>
      <c r="G17" s="63" t="s">
        <v>48</v>
      </c>
      <c r="H17" s="6"/>
      <c r="I17" s="6"/>
      <c r="J17" s="6"/>
      <c r="K17" s="1"/>
    </row>
    <row r="18" spans="3:11" x14ac:dyDescent="0.3">
      <c r="C18" s="1"/>
      <c r="D18" s="6"/>
      <c r="E18" s="6"/>
      <c r="F18" s="6"/>
      <c r="G18" s="6"/>
      <c r="H18" s="6"/>
      <c r="I18" s="6"/>
      <c r="J18" s="6"/>
      <c r="K18" s="1"/>
    </row>
    <row r="19" spans="3:11" ht="15" thickBot="1" x14ac:dyDescent="0.35">
      <c r="C19" s="1"/>
      <c r="D19" s="6"/>
      <c r="E19" s="6"/>
      <c r="F19" s="6"/>
      <c r="G19" s="6">
        <v>1</v>
      </c>
      <c r="H19" s="6"/>
      <c r="I19" s="6"/>
      <c r="J19" s="6"/>
      <c r="K19" s="1"/>
    </row>
    <row r="20" spans="3:11" ht="15.6" thickTop="1" thickBot="1" x14ac:dyDescent="0.35">
      <c r="C20" s="1"/>
      <c r="D20" s="6"/>
      <c r="E20" s="6"/>
      <c r="F20" s="6">
        <v>4</v>
      </c>
      <c r="G20" s="7"/>
      <c r="H20" s="6"/>
      <c r="I20" s="6"/>
      <c r="J20" s="6"/>
      <c r="K20" s="1"/>
    </row>
    <row r="21" spans="3:11" ht="15.6" thickTop="1" thickBot="1" x14ac:dyDescent="0.35">
      <c r="C21" s="1"/>
      <c r="D21" s="6"/>
      <c r="E21" s="6">
        <v>5</v>
      </c>
      <c r="F21" s="7"/>
      <c r="G21" s="6"/>
      <c r="H21" s="20"/>
      <c r="I21" s="21"/>
      <c r="J21" s="6"/>
      <c r="K21" s="1"/>
    </row>
    <row r="22" spans="3:11" ht="15.6" thickTop="1" thickBot="1" x14ac:dyDescent="0.35">
      <c r="C22" s="1"/>
      <c r="D22" s="6"/>
      <c r="E22" s="7"/>
      <c r="F22" s="6"/>
      <c r="G22" s="20"/>
      <c r="H22" s="6"/>
      <c r="I22" s="21"/>
      <c r="J22" s="6"/>
      <c r="K22" s="1"/>
    </row>
    <row r="23" spans="3:11" ht="15.6" thickTop="1" thickBot="1" x14ac:dyDescent="0.35">
      <c r="C23" s="1"/>
      <c r="D23" s="6"/>
      <c r="E23" s="8">
        <v>6</v>
      </c>
      <c r="F23" s="20"/>
      <c r="G23" s="6">
        <v>2</v>
      </c>
      <c r="H23" s="6"/>
      <c r="I23" s="20"/>
      <c r="J23" s="6"/>
      <c r="K23" s="1"/>
    </row>
    <row r="24" spans="3:11" ht="15.6" thickTop="1" thickBot="1" x14ac:dyDescent="0.35">
      <c r="C24" s="1"/>
      <c r="D24" s="6"/>
      <c r="E24" s="6"/>
      <c r="F24" s="6"/>
      <c r="G24" s="7"/>
      <c r="H24" s="6"/>
      <c r="I24" s="21"/>
      <c r="J24" s="6"/>
      <c r="K24" s="1"/>
    </row>
    <row r="25" spans="3:11" ht="15.6" thickTop="1" thickBot="1" x14ac:dyDescent="0.35">
      <c r="C25" s="1"/>
      <c r="D25" s="6"/>
      <c r="E25" s="6"/>
      <c r="F25" s="6"/>
      <c r="G25" s="8">
        <v>3</v>
      </c>
      <c r="H25" s="20"/>
      <c r="I25" s="6"/>
      <c r="J25" s="6"/>
      <c r="K25" s="1"/>
    </row>
    <row r="26" spans="3:11" ht="15" thickTop="1" x14ac:dyDescent="0.3">
      <c r="C26" s="1"/>
      <c r="D26" s="6"/>
      <c r="E26" s="6"/>
      <c r="F26" s="6"/>
      <c r="G26" s="6"/>
      <c r="H26" s="6"/>
      <c r="I26" s="6"/>
      <c r="J26" s="6"/>
      <c r="K26" s="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DE0C-132A-4EF3-A172-B6CF6F69AB44}">
  <dimension ref="B7:K16"/>
  <sheetViews>
    <sheetView topLeftCell="D1" workbookViewId="0">
      <selection activeCell="N14" sqref="N14"/>
    </sheetView>
  </sheetViews>
  <sheetFormatPr defaultRowHeight="14.4" x14ac:dyDescent="0.3"/>
  <sheetData>
    <row r="7" spans="2:11" x14ac:dyDescent="0.3">
      <c r="B7" s="6"/>
      <c r="C7" s="6"/>
      <c r="D7" s="6"/>
      <c r="E7" s="6"/>
      <c r="F7" s="6"/>
      <c r="G7" s="6"/>
      <c r="H7" s="6"/>
      <c r="I7" s="6"/>
      <c r="J7" s="6"/>
      <c r="K7" s="6"/>
    </row>
    <row r="8" spans="2:11" ht="15" thickBot="1" x14ac:dyDescent="0.35">
      <c r="B8" s="6"/>
      <c r="C8" s="6">
        <v>1</v>
      </c>
      <c r="D8" s="6"/>
      <c r="E8" s="6"/>
      <c r="F8" s="6"/>
      <c r="G8" s="6"/>
      <c r="H8" s="6"/>
      <c r="I8" s="6"/>
      <c r="J8" s="6"/>
      <c r="K8" s="6"/>
    </row>
    <row r="9" spans="2:11" ht="15.6" thickTop="1" thickBot="1" x14ac:dyDescent="0.35">
      <c r="B9" s="6"/>
      <c r="C9" s="7"/>
      <c r="D9" s="6"/>
      <c r="E9" s="6"/>
      <c r="F9" s="6"/>
      <c r="G9" s="6"/>
      <c r="H9" s="6"/>
      <c r="I9" s="6"/>
      <c r="J9" s="6"/>
      <c r="K9" s="6"/>
    </row>
    <row r="10" spans="2:11" ht="15.6" thickTop="1" thickBot="1" x14ac:dyDescent="0.35">
      <c r="B10" s="6"/>
      <c r="C10" s="6">
        <v>4</v>
      </c>
      <c r="D10" s="20"/>
      <c r="E10" s="21"/>
      <c r="F10" s="6"/>
      <c r="G10" s="6">
        <v>1</v>
      </c>
      <c r="H10" s="6"/>
      <c r="I10" s="6"/>
      <c r="J10" s="6"/>
      <c r="K10" s="6"/>
    </row>
    <row r="11" spans="2:11" ht="15.6" thickTop="1" thickBot="1" x14ac:dyDescent="0.35">
      <c r="B11" s="6"/>
      <c r="C11" s="11"/>
      <c r="D11" s="6"/>
      <c r="E11" s="21"/>
      <c r="F11" s="6"/>
      <c r="G11" s="7"/>
      <c r="H11" s="6"/>
      <c r="I11" s="6"/>
      <c r="J11" s="6">
        <v>1</v>
      </c>
      <c r="K11" s="6"/>
    </row>
    <row r="12" spans="2:11" ht="15.6" thickTop="1" thickBot="1" x14ac:dyDescent="0.35">
      <c r="B12" s="6"/>
      <c r="C12" s="6">
        <v>2</v>
      </c>
      <c r="D12" s="6"/>
      <c r="E12" s="20"/>
      <c r="F12" s="6"/>
      <c r="G12" s="6">
        <v>2</v>
      </c>
      <c r="H12" s="20"/>
      <c r="I12" s="6"/>
      <c r="J12" s="11"/>
      <c r="K12" s="6"/>
    </row>
    <row r="13" spans="2:11" ht="15.6" thickTop="1" thickBot="1" x14ac:dyDescent="0.35">
      <c r="B13" s="6"/>
      <c r="C13" s="7"/>
      <c r="D13" s="6"/>
      <c r="E13" s="21"/>
      <c r="F13" s="6"/>
      <c r="G13" s="11"/>
      <c r="H13" s="6"/>
      <c r="I13" s="6"/>
      <c r="J13" s="6"/>
      <c r="K13" s="6"/>
    </row>
    <row r="14" spans="2:11" ht="15.6" thickTop="1" thickBot="1" x14ac:dyDescent="0.35">
      <c r="B14" s="6"/>
      <c r="C14" s="6">
        <v>3</v>
      </c>
      <c r="D14" s="20"/>
      <c r="E14" s="6"/>
      <c r="F14" s="6"/>
      <c r="G14" s="6"/>
      <c r="H14" s="6"/>
      <c r="I14" s="6"/>
      <c r="J14" s="6"/>
      <c r="K14" s="6"/>
    </row>
    <row r="15" spans="2:11" ht="15" thickTop="1" x14ac:dyDescent="0.3">
      <c r="B15" s="6"/>
      <c r="C15" s="11"/>
      <c r="D15" s="6"/>
      <c r="E15" s="6"/>
      <c r="F15" s="6"/>
      <c r="G15" s="6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6"/>
      <c r="G16" s="6"/>
      <c r="H16" s="6"/>
      <c r="I16" s="6"/>
      <c r="J16" s="6"/>
      <c r="K16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B15B-BC8E-45EF-98BA-5812B803929B}">
  <dimension ref="C7:G21"/>
  <sheetViews>
    <sheetView zoomScaleNormal="100" workbookViewId="0">
      <selection activeCell="K34" sqref="K34"/>
    </sheetView>
  </sheetViews>
  <sheetFormatPr defaultRowHeight="14.4" x14ac:dyDescent="0.3"/>
  <sheetData>
    <row r="7" spans="3:7" x14ac:dyDescent="0.3">
      <c r="C7" s="1"/>
      <c r="D7" s="6"/>
      <c r="E7" s="6"/>
      <c r="F7" s="6"/>
      <c r="G7" s="1"/>
    </row>
    <row r="8" spans="3:7" ht="15" thickBot="1" x14ac:dyDescent="0.35">
      <c r="C8" s="64"/>
      <c r="D8" s="64"/>
      <c r="E8" s="6" t="s">
        <v>51</v>
      </c>
      <c r="F8" s="6"/>
      <c r="G8" s="1"/>
    </row>
    <row r="9" spans="3:7" ht="15" thickTop="1" x14ac:dyDescent="0.3">
      <c r="C9" s="1"/>
      <c r="D9" s="1"/>
      <c r="E9" s="7"/>
      <c r="F9" s="21"/>
      <c r="G9" s="1"/>
    </row>
    <row r="10" spans="3:7" ht="7.8" customHeight="1" thickBot="1" x14ac:dyDescent="0.35">
      <c r="C10" s="1"/>
      <c r="D10" s="97" t="s">
        <v>49</v>
      </c>
      <c r="E10" s="1"/>
      <c r="F10" s="21"/>
      <c r="G10" s="64"/>
    </row>
    <row r="11" spans="3:7" ht="7.8" customHeight="1" thickTop="1" thickBot="1" x14ac:dyDescent="0.35">
      <c r="C11" s="64"/>
      <c r="D11" s="98"/>
      <c r="E11" s="1"/>
      <c r="F11" s="20"/>
      <c r="G11" s="1"/>
    </row>
    <row r="12" spans="3:7" ht="15.6" thickTop="1" thickBot="1" x14ac:dyDescent="0.35">
      <c r="C12" s="1"/>
      <c r="D12" s="7"/>
      <c r="E12" s="8"/>
      <c r="F12" s="6"/>
      <c r="G12" s="1"/>
    </row>
    <row r="13" spans="3:7" ht="15.6" thickTop="1" thickBot="1" x14ac:dyDescent="0.35">
      <c r="C13" s="64"/>
      <c r="D13" s="8" t="s">
        <v>50</v>
      </c>
      <c r="E13" s="20"/>
      <c r="F13" s="6"/>
      <c r="G13" s="1"/>
    </row>
    <row r="14" spans="3:7" ht="15" thickTop="1" x14ac:dyDescent="0.3">
      <c r="C14" s="1"/>
      <c r="D14" s="6"/>
      <c r="E14" s="6"/>
      <c r="F14" s="6"/>
      <c r="G14" s="1"/>
    </row>
    <row r="15" spans="3:7" ht="15" thickBot="1" x14ac:dyDescent="0.35">
      <c r="C15" s="64"/>
      <c r="D15" s="64"/>
      <c r="E15" s="6" t="s">
        <v>52</v>
      </c>
      <c r="F15" s="6"/>
      <c r="G15" s="1"/>
    </row>
    <row r="16" spans="3:7" ht="15" thickTop="1" x14ac:dyDescent="0.3">
      <c r="C16" s="1"/>
      <c r="D16" s="1"/>
      <c r="E16" s="7"/>
      <c r="F16" s="21"/>
      <c r="G16" s="1"/>
    </row>
    <row r="17" spans="3:7" ht="7.8" customHeight="1" thickBot="1" x14ac:dyDescent="0.35">
      <c r="C17" s="1"/>
      <c r="D17" s="97" t="s">
        <v>53</v>
      </c>
      <c r="E17" s="1"/>
      <c r="F17" s="21"/>
      <c r="G17" s="64"/>
    </row>
    <row r="18" spans="3:7" ht="7.8" customHeight="1" thickTop="1" thickBot="1" x14ac:dyDescent="0.35">
      <c r="C18" s="64"/>
      <c r="D18" s="98"/>
      <c r="E18" s="1"/>
      <c r="F18" s="20"/>
      <c r="G18" s="1"/>
    </row>
    <row r="19" spans="3:7" ht="15.6" thickTop="1" thickBot="1" x14ac:dyDescent="0.35">
      <c r="C19" s="1"/>
      <c r="D19" s="7"/>
      <c r="E19" s="8"/>
      <c r="F19" s="6"/>
      <c r="G19" s="1"/>
    </row>
    <row r="20" spans="3:7" ht="18.600000000000001" thickTop="1" thickBot="1" x14ac:dyDescent="0.5">
      <c r="C20" s="64"/>
      <c r="D20" s="65" t="s">
        <v>54</v>
      </c>
      <c r="E20" s="20"/>
      <c r="F20" s="6"/>
      <c r="G20" s="1"/>
    </row>
    <row r="21" spans="3:7" ht="15" thickTop="1" x14ac:dyDescent="0.3">
      <c r="C21" s="1"/>
      <c r="D21" s="11"/>
      <c r="E21" s="6"/>
      <c r="F21" s="6"/>
      <c r="G21" s="1"/>
    </row>
  </sheetData>
  <mergeCells count="2">
    <mergeCell ref="D10:D11"/>
    <mergeCell ref="D17:D18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B215-176C-47A9-BC65-E5FAC0AEE706}">
  <dimension ref="B2:U19"/>
  <sheetViews>
    <sheetView workbookViewId="0">
      <selection activeCell="P2" sqref="P2:U19"/>
    </sheetView>
  </sheetViews>
  <sheetFormatPr defaultRowHeight="14.4" x14ac:dyDescent="0.3"/>
  <sheetData>
    <row r="2" spans="2:21" x14ac:dyDescent="0.3">
      <c r="I2" s="1"/>
      <c r="J2" s="1"/>
      <c r="K2" s="1"/>
      <c r="L2" s="1"/>
      <c r="M2" s="1"/>
      <c r="N2" s="1"/>
      <c r="P2" s="1"/>
      <c r="Q2" s="1"/>
      <c r="R2" s="1"/>
      <c r="S2" s="1"/>
      <c r="T2" s="1"/>
      <c r="U2" s="1"/>
    </row>
    <row r="3" spans="2:21" ht="15" thickBot="1" x14ac:dyDescent="0.35">
      <c r="B3" s="1"/>
      <c r="C3" s="1"/>
      <c r="D3" s="1"/>
      <c r="E3" s="1"/>
      <c r="F3" s="1"/>
      <c r="I3" s="1"/>
      <c r="J3" s="1"/>
      <c r="K3" s="1"/>
      <c r="L3" s="1"/>
      <c r="M3" s="58"/>
      <c r="N3" s="1"/>
      <c r="P3" s="1"/>
      <c r="Q3" s="6"/>
      <c r="R3" s="6"/>
      <c r="S3" s="6"/>
      <c r="T3" s="6"/>
      <c r="U3" s="1"/>
    </row>
    <row r="4" spans="2:21" ht="15.6" thickTop="1" thickBot="1" x14ac:dyDescent="0.35">
      <c r="B4" s="1"/>
      <c r="C4" s="6">
        <v>1</v>
      </c>
      <c r="D4" s="1"/>
      <c r="E4" s="1"/>
      <c r="F4" s="1"/>
      <c r="I4" s="1"/>
      <c r="J4" s="6"/>
      <c r="K4" s="1"/>
      <c r="L4" s="1"/>
      <c r="M4" s="1"/>
      <c r="N4" s="1"/>
      <c r="P4" s="1"/>
      <c r="Q4" s="6"/>
      <c r="R4" s="6"/>
      <c r="S4" s="6">
        <v>1</v>
      </c>
      <c r="T4" s="6"/>
      <c r="U4" s="1"/>
    </row>
    <row r="5" spans="2:21" ht="15.6" thickTop="1" thickBot="1" x14ac:dyDescent="0.35">
      <c r="B5" s="1"/>
      <c r="C5" s="66"/>
      <c r="D5" s="1"/>
      <c r="E5" s="1"/>
      <c r="F5" s="1"/>
      <c r="I5" s="1"/>
      <c r="J5" s="59"/>
      <c r="K5" s="1"/>
      <c r="L5" s="1"/>
      <c r="M5" s="58"/>
      <c r="N5" s="1"/>
      <c r="P5" s="1"/>
      <c r="Q5" s="6"/>
      <c r="R5" s="6">
        <v>6</v>
      </c>
      <c r="S5" s="11"/>
      <c r="T5" s="21"/>
      <c r="U5" s="1"/>
    </row>
    <row r="6" spans="2:21" ht="15.6" thickTop="1" thickBot="1" x14ac:dyDescent="0.35">
      <c r="B6" s="1"/>
      <c r="C6" s="8">
        <v>8</v>
      </c>
      <c r="D6" s="4"/>
      <c r="E6" s="5"/>
      <c r="F6" s="1"/>
      <c r="I6" s="1"/>
      <c r="J6" s="1"/>
      <c r="K6" s="1"/>
      <c r="L6" s="1"/>
      <c r="M6" s="1"/>
      <c r="N6" s="1"/>
      <c r="P6" s="1"/>
      <c r="Q6" s="6"/>
      <c r="R6" s="7"/>
      <c r="S6" s="6"/>
      <c r="T6" s="20"/>
      <c r="U6" s="1"/>
    </row>
    <row r="7" spans="2:21" ht="15.6" thickTop="1" thickBot="1" x14ac:dyDescent="0.35">
      <c r="B7" s="1"/>
      <c r="C7" s="6"/>
      <c r="D7" s="59"/>
      <c r="E7" s="5"/>
      <c r="F7" s="1"/>
      <c r="I7" s="1"/>
      <c r="J7" s="1"/>
      <c r="K7" s="1"/>
      <c r="L7" s="1"/>
      <c r="M7" s="58"/>
      <c r="N7" s="1"/>
      <c r="P7" s="1"/>
      <c r="Q7" s="6"/>
      <c r="R7" s="12">
        <v>7</v>
      </c>
      <c r="S7" s="20"/>
      <c r="T7" s="6"/>
      <c r="U7" s="1"/>
    </row>
    <row r="8" spans="2:21" ht="15.6" thickTop="1" thickBot="1" x14ac:dyDescent="0.35">
      <c r="B8" s="1"/>
      <c r="C8" s="6">
        <v>4</v>
      </c>
      <c r="D8" s="1"/>
      <c r="E8" s="4"/>
      <c r="F8" s="1"/>
      <c r="I8" s="1"/>
      <c r="J8" s="1"/>
      <c r="K8" s="1"/>
      <c r="L8" s="1"/>
      <c r="M8" s="1"/>
      <c r="N8" s="1"/>
      <c r="P8" s="1"/>
      <c r="Q8" s="6"/>
      <c r="R8" s="6"/>
      <c r="S8" s="6">
        <v>2</v>
      </c>
      <c r="T8" s="6"/>
      <c r="U8" s="1"/>
    </row>
    <row r="9" spans="2:21" ht="15.6" thickTop="1" thickBot="1" x14ac:dyDescent="0.35">
      <c r="B9" s="1"/>
      <c r="C9" s="66"/>
      <c r="D9" s="1"/>
      <c r="E9" s="5"/>
      <c r="F9" s="1"/>
      <c r="I9" s="1"/>
      <c r="J9" s="1"/>
      <c r="K9" s="2"/>
      <c r="L9" s="1"/>
      <c r="M9" s="1"/>
      <c r="N9" s="1"/>
      <c r="P9" s="1"/>
      <c r="Q9" s="6"/>
      <c r="R9" s="6">
        <v>5</v>
      </c>
      <c r="S9" s="11"/>
      <c r="T9" s="21"/>
      <c r="U9" s="1"/>
    </row>
    <row r="10" spans="2:21" ht="15.6" thickTop="1" thickBot="1" x14ac:dyDescent="0.35">
      <c r="B10" s="1"/>
      <c r="C10" s="8">
        <v>5</v>
      </c>
      <c r="D10" s="4"/>
      <c r="E10" s="1"/>
      <c r="F10" s="1"/>
      <c r="I10" s="1"/>
      <c r="J10" s="2"/>
      <c r="K10" s="1"/>
      <c r="L10" s="4"/>
      <c r="M10" s="5"/>
      <c r="N10" s="1"/>
      <c r="P10" s="1"/>
      <c r="Q10" s="6"/>
      <c r="R10" s="7"/>
      <c r="S10" s="6"/>
      <c r="T10" s="20"/>
      <c r="U10" s="1"/>
    </row>
    <row r="11" spans="2:21" ht="15.6" thickTop="1" thickBot="1" x14ac:dyDescent="0.35">
      <c r="B11" s="1"/>
      <c r="C11" s="6"/>
      <c r="D11" s="1"/>
      <c r="E11" s="59"/>
      <c r="F11" s="1"/>
      <c r="I11" s="1"/>
      <c r="J11" s="3"/>
      <c r="K11" s="4"/>
      <c r="L11" s="1"/>
      <c r="M11" s="5"/>
      <c r="N11" s="1"/>
      <c r="P11" s="1"/>
      <c r="Q11" s="6"/>
      <c r="R11" s="12">
        <v>8</v>
      </c>
      <c r="S11" s="20"/>
      <c r="T11" s="6"/>
      <c r="U11" s="1"/>
    </row>
    <row r="12" spans="2:21" ht="15.6" thickTop="1" thickBot="1" x14ac:dyDescent="0.35">
      <c r="B12" s="1"/>
      <c r="C12" s="6">
        <v>3</v>
      </c>
      <c r="D12" s="1"/>
      <c r="E12" s="1"/>
      <c r="F12" s="1"/>
      <c r="I12" s="1"/>
      <c r="J12" s="1"/>
      <c r="K12" s="1"/>
      <c r="L12" s="1"/>
      <c r="M12" s="4"/>
      <c r="N12" s="1"/>
      <c r="P12" s="1"/>
      <c r="Q12" s="6"/>
      <c r="R12" s="6"/>
      <c r="S12" s="6">
        <v>3</v>
      </c>
      <c r="T12" s="6"/>
      <c r="U12" s="1"/>
    </row>
    <row r="13" spans="2:21" ht="15.6" thickTop="1" thickBot="1" x14ac:dyDescent="0.35">
      <c r="B13" s="1"/>
      <c r="C13" s="66"/>
      <c r="D13" s="1"/>
      <c r="E13" s="1"/>
      <c r="F13" s="1"/>
      <c r="I13" s="1"/>
      <c r="J13" s="1"/>
      <c r="K13" s="2"/>
      <c r="L13" s="1"/>
      <c r="M13" s="5"/>
      <c r="N13" s="1"/>
      <c r="P13" s="1"/>
      <c r="Q13" s="6"/>
      <c r="R13" s="6">
        <v>4</v>
      </c>
      <c r="S13" s="11"/>
      <c r="T13" s="21"/>
      <c r="U13" s="1"/>
    </row>
    <row r="14" spans="2:21" ht="15.6" thickTop="1" thickBot="1" x14ac:dyDescent="0.35">
      <c r="B14" s="1"/>
      <c r="C14" s="8">
        <v>6</v>
      </c>
      <c r="D14" s="4"/>
      <c r="E14" s="5"/>
      <c r="F14" s="1"/>
      <c r="I14" s="1"/>
      <c r="J14" s="2"/>
      <c r="K14" s="1"/>
      <c r="L14" s="4"/>
      <c r="M14" s="1"/>
      <c r="N14" s="1"/>
      <c r="P14" s="1"/>
      <c r="Q14" s="6">
        <v>9</v>
      </c>
      <c r="R14" s="7"/>
      <c r="S14" s="6"/>
      <c r="T14" s="20"/>
      <c r="U14" s="1"/>
    </row>
    <row r="15" spans="2:21" ht="15.6" thickTop="1" thickBot="1" x14ac:dyDescent="0.35">
      <c r="B15" s="1"/>
      <c r="C15" s="6"/>
      <c r="D15" s="59"/>
      <c r="E15" s="5"/>
      <c r="F15" s="1"/>
      <c r="I15" s="1"/>
      <c r="J15" s="3"/>
      <c r="K15" s="4"/>
      <c r="L15" s="1"/>
      <c r="M15" s="1"/>
      <c r="N15" s="1"/>
      <c r="P15" s="1"/>
      <c r="Q15" s="7"/>
      <c r="R15" s="6"/>
      <c r="S15" s="20"/>
      <c r="T15" s="6"/>
      <c r="U15" s="1"/>
    </row>
    <row r="16" spans="2:21" ht="15.6" thickTop="1" thickBot="1" x14ac:dyDescent="0.35">
      <c r="B16" s="1"/>
      <c r="C16" s="6">
        <v>2</v>
      </c>
      <c r="D16" s="1"/>
      <c r="E16" s="4"/>
      <c r="F16" s="1"/>
      <c r="I16" s="1"/>
      <c r="J16" s="6"/>
      <c r="K16" s="1"/>
      <c r="L16" s="1"/>
      <c r="M16" s="1"/>
      <c r="N16" s="1"/>
      <c r="P16" s="1"/>
      <c r="Q16" s="12">
        <v>10</v>
      </c>
      <c r="R16" s="20"/>
      <c r="S16" s="6"/>
      <c r="T16" s="6"/>
      <c r="U16" s="1"/>
    </row>
    <row r="17" spans="2:21" ht="15.6" thickTop="1" thickBot="1" x14ac:dyDescent="0.35">
      <c r="B17" s="1"/>
      <c r="C17" s="66"/>
      <c r="D17" s="1"/>
      <c r="E17" s="5"/>
      <c r="F17" s="1"/>
      <c r="I17" s="1"/>
      <c r="J17" s="59"/>
      <c r="K17" s="1"/>
      <c r="L17" s="1"/>
      <c r="M17" s="1"/>
      <c r="N17" s="1"/>
      <c r="P17" s="1"/>
      <c r="Q17" s="6"/>
      <c r="R17" s="6"/>
      <c r="S17" s="6"/>
      <c r="T17" s="6"/>
      <c r="U17" s="1"/>
    </row>
    <row r="18" spans="2:21" ht="15.6" thickTop="1" thickBot="1" x14ac:dyDescent="0.35">
      <c r="B18" s="1"/>
      <c r="C18" s="8">
        <v>7</v>
      </c>
      <c r="D18" s="4"/>
      <c r="E18" s="1"/>
      <c r="F18" s="1"/>
      <c r="I18" s="1"/>
      <c r="J18" s="6"/>
      <c r="K18" s="1"/>
      <c r="L18" s="1"/>
      <c r="M18" s="1"/>
      <c r="N18" s="1"/>
      <c r="P18" s="1"/>
      <c r="Q18" s="6"/>
      <c r="R18" s="6"/>
      <c r="S18" s="6"/>
      <c r="T18" s="6"/>
      <c r="U18" s="1"/>
    </row>
    <row r="19" spans="2:21" ht="15" thickTop="1" x14ac:dyDescent="0.3">
      <c r="B19" s="1"/>
      <c r="C19" s="1"/>
      <c r="D19" s="1"/>
      <c r="E19" s="1"/>
      <c r="F19" s="1"/>
      <c r="I19" s="1"/>
      <c r="J19" s="1"/>
      <c r="K19" s="1"/>
      <c r="L19" s="1"/>
      <c r="M19" s="1"/>
      <c r="N19" s="1"/>
      <c r="P19" s="1"/>
      <c r="Q19" s="1"/>
      <c r="R19" s="1"/>
      <c r="S19" s="1"/>
      <c r="T19" s="1"/>
      <c r="U1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E35F-6BAF-409B-A5CF-ACCF63F9A711}">
  <dimension ref="B4:BO28"/>
  <sheetViews>
    <sheetView topLeftCell="AV1" workbookViewId="0">
      <selection activeCell="BN14" sqref="BN14"/>
    </sheetView>
  </sheetViews>
  <sheetFormatPr defaultRowHeight="14.4" x14ac:dyDescent="0.3"/>
  <cols>
    <col min="3" max="3" width="10.88671875" bestFit="1" customWidth="1"/>
    <col min="5" max="5" width="10.88671875" bestFit="1" customWidth="1"/>
    <col min="8" max="8" width="12.33203125" bestFit="1" customWidth="1"/>
    <col min="9" max="10" width="10.88671875" bestFit="1" customWidth="1"/>
  </cols>
  <sheetData>
    <row r="4" spans="2:67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2:67" ht="15" thickBot="1" x14ac:dyDescent="0.35">
      <c r="B5" s="1"/>
      <c r="C5" s="6">
        <v>1</v>
      </c>
      <c r="D5" s="1"/>
      <c r="E5" s="1"/>
      <c r="F5" s="1"/>
      <c r="G5" s="1"/>
      <c r="H5" s="6" t="s">
        <v>82</v>
      </c>
      <c r="I5" s="1"/>
      <c r="J5" s="1"/>
      <c r="K5" s="1"/>
      <c r="L5" s="1"/>
      <c r="M5" s="1"/>
      <c r="N5" s="6">
        <v>1</v>
      </c>
      <c r="O5" s="1"/>
      <c r="P5" s="1"/>
      <c r="Q5" s="1"/>
      <c r="R5" s="1"/>
      <c r="S5" s="6">
        <v>1</v>
      </c>
      <c r="T5" s="1"/>
      <c r="U5" s="1"/>
      <c r="V5" s="1"/>
      <c r="W5" s="1"/>
      <c r="X5" s="6">
        <v>1</v>
      </c>
      <c r="Y5" s="1"/>
      <c r="Z5" s="1"/>
      <c r="AA5" s="1"/>
      <c r="AB5" s="1"/>
      <c r="AC5" s="1"/>
      <c r="AD5" s="6">
        <v>1</v>
      </c>
      <c r="AE5" s="1"/>
      <c r="AF5" s="1"/>
      <c r="AG5" s="1"/>
      <c r="AH5" s="1"/>
      <c r="AI5" s="1"/>
      <c r="AJ5" s="6">
        <v>1</v>
      </c>
      <c r="AK5" s="1"/>
      <c r="AL5" s="1"/>
      <c r="AM5" s="1"/>
      <c r="AN5" s="1"/>
      <c r="AO5" s="1"/>
      <c r="AP5" s="6">
        <v>1</v>
      </c>
      <c r="AQ5" s="1"/>
      <c r="AR5" s="1"/>
      <c r="AS5" s="1"/>
      <c r="AT5" s="1"/>
      <c r="AU5" s="1"/>
      <c r="AV5" s="6">
        <v>1</v>
      </c>
      <c r="AW5" s="1"/>
      <c r="AX5" s="1"/>
      <c r="AY5" s="1"/>
      <c r="AZ5" s="1"/>
      <c r="BA5" s="1"/>
      <c r="BB5" s="1"/>
      <c r="BC5" s="6">
        <v>1</v>
      </c>
      <c r="BD5" s="1"/>
      <c r="BE5" s="1"/>
      <c r="BF5" s="1"/>
      <c r="BG5" s="1"/>
      <c r="BH5" s="1"/>
      <c r="BI5" s="1"/>
      <c r="BJ5" s="6">
        <v>1</v>
      </c>
      <c r="BK5" s="1"/>
      <c r="BL5" s="1"/>
      <c r="BM5" s="1"/>
      <c r="BN5" s="1"/>
      <c r="BO5" s="1"/>
    </row>
    <row r="6" spans="2:67" ht="15.6" thickTop="1" thickBot="1" x14ac:dyDescent="0.35">
      <c r="B6" s="1"/>
      <c r="C6" s="66" t="s">
        <v>59</v>
      </c>
      <c r="D6" s="1"/>
      <c r="E6" s="1"/>
      <c r="F6" s="1"/>
      <c r="G6" s="1"/>
      <c r="H6" s="7"/>
      <c r="I6" s="1" t="s">
        <v>55</v>
      </c>
      <c r="J6" s="1"/>
      <c r="K6" s="1"/>
      <c r="L6" s="1"/>
      <c r="M6" s="1"/>
      <c r="N6" s="66" t="s">
        <v>59</v>
      </c>
      <c r="O6" s="1"/>
      <c r="P6" s="1"/>
      <c r="Q6" s="1"/>
      <c r="R6" s="1"/>
      <c r="S6" s="66" t="s">
        <v>59</v>
      </c>
      <c r="T6" s="1"/>
      <c r="U6" s="1"/>
      <c r="V6" s="1"/>
      <c r="W6" s="1"/>
      <c r="X6" s="66" t="s">
        <v>59</v>
      </c>
      <c r="Y6" s="1"/>
      <c r="Z6" s="1"/>
      <c r="AA6" s="1"/>
      <c r="AB6" s="1"/>
      <c r="AC6" s="1"/>
      <c r="AD6" s="66" t="s">
        <v>59</v>
      </c>
      <c r="AE6" s="6">
        <v>1</v>
      </c>
      <c r="AF6" s="1"/>
      <c r="AG6" s="1"/>
      <c r="AH6" s="1"/>
      <c r="AI6" s="1"/>
      <c r="AJ6" s="66" t="s">
        <v>59</v>
      </c>
      <c r="AK6" s="1"/>
      <c r="AL6" s="1"/>
      <c r="AM6" s="1"/>
      <c r="AN6" s="1"/>
      <c r="AO6" s="1"/>
      <c r="AP6" s="66" t="s">
        <v>59</v>
      </c>
      <c r="AQ6" s="1"/>
      <c r="AR6" s="1"/>
      <c r="AS6" s="1"/>
      <c r="AT6" s="1"/>
      <c r="AU6" s="1"/>
      <c r="AV6" s="66" t="s">
        <v>59</v>
      </c>
      <c r="AW6" s="1"/>
      <c r="AX6" s="1"/>
      <c r="AY6" s="1"/>
      <c r="AZ6" s="1"/>
      <c r="BA6" s="1"/>
      <c r="BB6" s="1"/>
      <c r="BC6" s="66" t="s">
        <v>59</v>
      </c>
      <c r="BD6" s="1"/>
      <c r="BE6" s="1"/>
      <c r="BF6" s="1"/>
      <c r="BG6" s="1"/>
      <c r="BH6" s="1"/>
      <c r="BI6" s="1"/>
      <c r="BJ6" s="66" t="s">
        <v>59</v>
      </c>
      <c r="BK6" s="1"/>
      <c r="BL6" s="1"/>
      <c r="BM6" s="1"/>
      <c r="BN6" s="1"/>
      <c r="BO6" s="1"/>
    </row>
    <row r="7" spans="2:67" ht="15.6" thickTop="1" thickBot="1" x14ac:dyDescent="0.35">
      <c r="B7" s="1"/>
      <c r="C7" s="8">
        <v>8</v>
      </c>
      <c r="D7" s="4"/>
      <c r="E7" s="5"/>
      <c r="F7" s="1"/>
      <c r="G7" s="1"/>
      <c r="H7" s="8" t="s">
        <v>83</v>
      </c>
      <c r="I7" s="4"/>
      <c r="J7" s="5"/>
      <c r="K7" s="1"/>
      <c r="L7" s="1"/>
      <c r="M7" s="1"/>
      <c r="N7" s="8">
        <v>8</v>
      </c>
      <c r="O7" s="4"/>
      <c r="P7" s="5"/>
      <c r="Q7" s="1"/>
      <c r="R7" s="1"/>
      <c r="S7" s="8">
        <v>8</v>
      </c>
      <c r="T7" s="4"/>
      <c r="U7" s="5"/>
      <c r="V7" s="1"/>
      <c r="W7" s="1"/>
      <c r="X7" s="8">
        <v>8</v>
      </c>
      <c r="Y7" s="4"/>
      <c r="Z7" s="5"/>
      <c r="AA7" s="1"/>
      <c r="AB7" s="1"/>
      <c r="AC7" s="1"/>
      <c r="AD7" s="8">
        <v>8</v>
      </c>
      <c r="AE7" s="4"/>
      <c r="AF7" s="5"/>
      <c r="AG7" s="1"/>
      <c r="AH7" s="1"/>
      <c r="AI7" s="1"/>
      <c r="AJ7" s="8">
        <v>8</v>
      </c>
      <c r="AK7" s="4"/>
      <c r="AL7" s="5"/>
      <c r="AM7" s="1"/>
      <c r="AN7" s="1"/>
      <c r="AO7" s="1"/>
      <c r="AP7" s="8">
        <v>8</v>
      </c>
      <c r="AQ7" s="4"/>
      <c r="AR7" s="5"/>
      <c r="AS7" s="1"/>
      <c r="AT7" s="1"/>
      <c r="AU7" s="1"/>
      <c r="AV7" s="8">
        <v>8</v>
      </c>
      <c r="AW7" s="4"/>
      <c r="AX7" s="5"/>
      <c r="AY7" s="1"/>
      <c r="AZ7" s="1"/>
      <c r="BA7" s="1"/>
      <c r="BB7" s="1"/>
      <c r="BC7" s="8">
        <v>8</v>
      </c>
      <c r="BD7" s="4"/>
      <c r="BE7" s="5"/>
      <c r="BF7" s="1"/>
      <c r="BG7" s="1"/>
      <c r="BH7" s="1"/>
      <c r="BI7" s="1"/>
      <c r="BJ7" s="8">
        <v>8</v>
      </c>
      <c r="BK7" s="4"/>
      <c r="BL7" s="5"/>
      <c r="BM7" s="1"/>
      <c r="BN7" s="1"/>
      <c r="BO7" s="1"/>
    </row>
    <row r="8" spans="2:67" ht="15.6" thickTop="1" thickBot="1" x14ac:dyDescent="0.35">
      <c r="B8" s="1"/>
      <c r="C8" s="6"/>
      <c r="D8" s="59" t="s">
        <v>63</v>
      </c>
      <c r="E8" s="5"/>
      <c r="F8" s="1"/>
      <c r="G8" s="1"/>
      <c r="H8" s="6"/>
      <c r="I8" s="1"/>
      <c r="J8" s="5" t="s">
        <v>55</v>
      </c>
      <c r="K8" s="1"/>
      <c r="L8" s="1"/>
      <c r="M8" s="1"/>
      <c r="N8" s="6"/>
      <c r="O8" s="59" t="s">
        <v>63</v>
      </c>
      <c r="P8" s="5"/>
      <c r="Q8" s="1"/>
      <c r="R8" s="1"/>
      <c r="S8" s="6"/>
      <c r="T8" s="59" t="s">
        <v>63</v>
      </c>
      <c r="U8" s="5"/>
      <c r="V8" s="1"/>
      <c r="W8" s="1"/>
      <c r="X8" s="6"/>
      <c r="Y8" s="59" t="s">
        <v>63</v>
      </c>
      <c r="Z8" s="5"/>
      <c r="AA8" s="1"/>
      <c r="AB8" s="1"/>
      <c r="AC8" s="1"/>
      <c r="AD8" s="6"/>
      <c r="AE8" s="59" t="s">
        <v>63</v>
      </c>
      <c r="AF8" s="21">
        <v>1</v>
      </c>
      <c r="AG8" s="1"/>
      <c r="AH8" s="1"/>
      <c r="AI8" s="1"/>
      <c r="AJ8" s="6"/>
      <c r="AK8" s="59" t="s">
        <v>63</v>
      </c>
      <c r="AL8" s="5"/>
      <c r="AM8" s="1"/>
      <c r="AN8" s="1"/>
      <c r="AO8" s="1"/>
      <c r="AP8" s="6"/>
      <c r="AQ8" s="59" t="s">
        <v>63</v>
      </c>
      <c r="AR8" s="5"/>
      <c r="AS8" s="1"/>
      <c r="AT8" s="1"/>
      <c r="AU8" s="1"/>
      <c r="AV8" s="6"/>
      <c r="AW8" s="59" t="s">
        <v>63</v>
      </c>
      <c r="AX8" s="5"/>
      <c r="AY8" s="1"/>
      <c r="AZ8" s="1"/>
      <c r="BA8" s="1"/>
      <c r="BB8" s="1"/>
      <c r="BC8" s="6"/>
      <c r="BD8" s="59" t="s">
        <v>63</v>
      </c>
      <c r="BE8" s="5"/>
      <c r="BF8" s="1"/>
      <c r="BG8" s="1"/>
      <c r="BH8" s="1"/>
      <c r="BI8" s="1"/>
      <c r="BJ8" s="6"/>
      <c r="BK8" s="59" t="s">
        <v>63</v>
      </c>
      <c r="BL8" s="5"/>
      <c r="BM8" s="1"/>
      <c r="BN8" s="1"/>
      <c r="BO8" s="1"/>
    </row>
    <row r="9" spans="2:67" ht="15.6" thickTop="1" thickBot="1" x14ac:dyDescent="0.35">
      <c r="B9" s="1"/>
      <c r="C9" s="6">
        <v>4</v>
      </c>
      <c r="D9" s="1"/>
      <c r="E9" s="4"/>
      <c r="F9" s="5"/>
      <c r="G9" s="1"/>
      <c r="H9" s="6" t="s">
        <v>84</v>
      </c>
      <c r="I9" s="1"/>
      <c r="J9" s="4"/>
      <c r="K9" s="5"/>
      <c r="L9" s="1"/>
      <c r="M9" s="1"/>
      <c r="N9" s="6">
        <v>4</v>
      </c>
      <c r="O9" s="1"/>
      <c r="P9" s="4"/>
      <c r="Q9" s="5"/>
      <c r="R9" s="1"/>
      <c r="S9" s="6">
        <v>4</v>
      </c>
      <c r="T9" s="1"/>
      <c r="U9" s="4"/>
      <c r="V9" s="5"/>
      <c r="W9" s="1"/>
      <c r="X9" s="6">
        <v>4</v>
      </c>
      <c r="Y9" s="1"/>
      <c r="Z9" s="4"/>
      <c r="AA9" s="5"/>
      <c r="AB9" s="1"/>
      <c r="AC9" s="1"/>
      <c r="AD9" s="6">
        <v>4</v>
      </c>
      <c r="AE9" s="1"/>
      <c r="AF9" s="4"/>
      <c r="AG9" s="5"/>
      <c r="AH9" s="1"/>
      <c r="AI9" s="1"/>
      <c r="AJ9" s="6">
        <v>4</v>
      </c>
      <c r="AK9" s="1"/>
      <c r="AL9" s="4"/>
      <c r="AM9" s="5"/>
      <c r="AN9" s="1"/>
      <c r="AO9" s="1"/>
      <c r="AP9" s="6">
        <v>4</v>
      </c>
      <c r="AQ9" s="1"/>
      <c r="AR9" s="4"/>
      <c r="AS9" s="5"/>
      <c r="AT9" s="1"/>
      <c r="AU9" s="1"/>
      <c r="AV9" s="6">
        <v>4</v>
      </c>
      <c r="AW9" s="1"/>
      <c r="AX9" s="4"/>
      <c r="AY9" s="5"/>
      <c r="AZ9" s="1"/>
      <c r="BA9" s="1"/>
      <c r="BB9" s="1"/>
      <c r="BC9" s="6">
        <v>4</v>
      </c>
      <c r="BD9" s="1"/>
      <c r="BE9" s="4"/>
      <c r="BF9" s="5"/>
      <c r="BG9" s="1"/>
      <c r="BH9" s="1"/>
      <c r="BI9" s="1"/>
      <c r="BJ9" s="6">
        <v>4</v>
      </c>
      <c r="BK9" s="1"/>
      <c r="BL9" s="4"/>
      <c r="BM9" s="1"/>
      <c r="BN9" s="1"/>
      <c r="BO9" s="1"/>
    </row>
    <row r="10" spans="2:67" ht="15.6" thickTop="1" thickBot="1" x14ac:dyDescent="0.35">
      <c r="B10" s="1"/>
      <c r="C10" s="66" t="s">
        <v>60</v>
      </c>
      <c r="D10" s="1"/>
      <c r="E10" s="5"/>
      <c r="F10" s="5"/>
      <c r="G10" s="1"/>
      <c r="H10" s="7"/>
      <c r="I10" s="1" t="s">
        <v>56</v>
      </c>
      <c r="J10" s="5"/>
      <c r="K10" s="5"/>
      <c r="L10" s="1"/>
      <c r="M10" s="1"/>
      <c r="N10" s="66" t="s">
        <v>60</v>
      </c>
      <c r="O10" s="1"/>
      <c r="P10" s="5"/>
      <c r="Q10" s="5"/>
      <c r="R10" s="1"/>
      <c r="S10" s="66" t="s">
        <v>60</v>
      </c>
      <c r="T10" s="1"/>
      <c r="U10" s="5"/>
      <c r="V10" s="5"/>
      <c r="W10" s="1"/>
      <c r="X10" s="66" t="s">
        <v>60</v>
      </c>
      <c r="Y10" s="1"/>
      <c r="Z10" s="5"/>
      <c r="AA10" s="5"/>
      <c r="AB10" s="1"/>
      <c r="AC10" s="1"/>
      <c r="AD10" s="66" t="s">
        <v>60</v>
      </c>
      <c r="AE10" s="6">
        <v>4</v>
      </c>
      <c r="AF10" s="5"/>
      <c r="AG10" s="5"/>
      <c r="AH10" s="1"/>
      <c r="AI10" s="1"/>
      <c r="AJ10" s="66" t="s">
        <v>60</v>
      </c>
      <c r="AK10" s="1"/>
      <c r="AL10" s="5"/>
      <c r="AM10" s="5"/>
      <c r="AN10" s="1"/>
      <c r="AO10" s="1"/>
      <c r="AP10" s="66" t="s">
        <v>60</v>
      </c>
      <c r="AQ10" s="1"/>
      <c r="AR10" s="5"/>
      <c r="AS10" s="5"/>
      <c r="AT10" s="1"/>
      <c r="AU10" s="1"/>
      <c r="AV10" s="66" t="s">
        <v>60</v>
      </c>
      <c r="AW10" s="1"/>
      <c r="AX10" s="5"/>
      <c r="AY10" s="5"/>
      <c r="AZ10" s="1"/>
      <c r="BA10" s="1"/>
      <c r="BB10" s="1"/>
      <c r="BC10" s="66" t="s">
        <v>60</v>
      </c>
      <c r="BD10" s="1"/>
      <c r="BE10" s="5"/>
      <c r="BF10" s="5"/>
      <c r="BG10" s="1"/>
      <c r="BH10" s="1"/>
      <c r="BI10" s="1"/>
      <c r="BJ10" s="66" t="s">
        <v>60</v>
      </c>
      <c r="BK10" s="1"/>
      <c r="BL10" s="5"/>
      <c r="BM10" s="1"/>
      <c r="BN10" s="1"/>
      <c r="BO10" s="1"/>
    </row>
    <row r="11" spans="2:67" ht="15.6" thickTop="1" thickBot="1" x14ac:dyDescent="0.35">
      <c r="B11" s="1"/>
      <c r="C11" s="8">
        <v>5</v>
      </c>
      <c r="D11" s="4"/>
      <c r="E11" s="1"/>
      <c r="F11" s="5"/>
      <c r="G11" s="1"/>
      <c r="H11" s="8" t="s">
        <v>85</v>
      </c>
      <c r="I11" s="4"/>
      <c r="J11" s="1"/>
      <c r="K11" s="5"/>
      <c r="L11" s="1"/>
      <c r="M11" s="1"/>
      <c r="N11" s="8">
        <v>5</v>
      </c>
      <c r="O11" s="4"/>
      <c r="P11" s="1"/>
      <c r="Q11" s="5"/>
      <c r="R11" s="1"/>
      <c r="S11" s="8">
        <v>5</v>
      </c>
      <c r="T11" s="4"/>
      <c r="U11" s="1"/>
      <c r="V11" s="5"/>
      <c r="W11" s="1"/>
      <c r="X11" s="8">
        <v>5</v>
      </c>
      <c r="Y11" s="4"/>
      <c r="Z11" s="1"/>
      <c r="AA11" s="5"/>
      <c r="AB11" s="1"/>
      <c r="AC11" s="1"/>
      <c r="AD11" s="8">
        <v>5</v>
      </c>
      <c r="AE11" s="4"/>
      <c r="AF11" s="1"/>
      <c r="AG11" s="5"/>
      <c r="AH11" s="1"/>
      <c r="AI11" s="1"/>
      <c r="AJ11" s="8">
        <v>5</v>
      </c>
      <c r="AK11" s="4"/>
      <c r="AL11" s="1"/>
      <c r="AM11" s="5"/>
      <c r="AN11" s="1"/>
      <c r="AO11" s="1"/>
      <c r="AP11" s="8">
        <v>5</v>
      </c>
      <c r="AQ11" s="4"/>
      <c r="AR11" s="1"/>
      <c r="AS11" s="5"/>
      <c r="AT11" s="1"/>
      <c r="AU11" s="1"/>
      <c r="AV11" s="8">
        <v>5</v>
      </c>
      <c r="AW11" s="4"/>
      <c r="AX11" s="1"/>
      <c r="AY11" s="5"/>
      <c r="AZ11" s="1"/>
      <c r="BA11" s="1"/>
      <c r="BB11" s="1"/>
      <c r="BC11" s="8">
        <v>5</v>
      </c>
      <c r="BD11" s="4"/>
      <c r="BE11" s="1"/>
      <c r="BF11" s="5"/>
      <c r="BG11" s="1"/>
      <c r="BH11" s="1"/>
      <c r="BI11" s="1"/>
      <c r="BJ11" s="8">
        <v>5</v>
      </c>
      <c r="BK11" s="4"/>
      <c r="BL11" s="1"/>
      <c r="BM11" s="1"/>
      <c r="BN11" s="1"/>
      <c r="BO11" s="1"/>
    </row>
    <row r="12" spans="2:67" ht="15.6" thickTop="1" thickBot="1" x14ac:dyDescent="0.35">
      <c r="B12" s="1"/>
      <c r="C12" s="6"/>
      <c r="D12" s="1"/>
      <c r="E12" s="59" t="s">
        <v>65</v>
      </c>
      <c r="F12" s="5"/>
      <c r="G12" s="1"/>
      <c r="H12" s="6"/>
      <c r="I12" s="1"/>
      <c r="J12" s="1"/>
      <c r="K12" s="5" t="s">
        <v>57</v>
      </c>
      <c r="L12" s="1"/>
      <c r="M12" s="1"/>
      <c r="N12" s="6"/>
      <c r="O12" s="1"/>
      <c r="P12" s="59" t="s">
        <v>65</v>
      </c>
      <c r="Q12" s="5"/>
      <c r="R12" s="1"/>
      <c r="S12" s="6"/>
      <c r="T12" s="1"/>
      <c r="U12" s="59" t="s">
        <v>65</v>
      </c>
      <c r="V12" s="5"/>
      <c r="W12" s="1"/>
      <c r="X12" s="6"/>
      <c r="Y12" s="1"/>
      <c r="Z12" s="59" t="s">
        <v>65</v>
      </c>
      <c r="AA12" s="5"/>
      <c r="AB12" s="1"/>
      <c r="AC12" s="1"/>
      <c r="AD12" s="6"/>
      <c r="AE12" s="1"/>
      <c r="AF12" s="59" t="s">
        <v>65</v>
      </c>
      <c r="AG12" s="21">
        <v>1</v>
      </c>
      <c r="AH12" s="1"/>
      <c r="AI12" s="1"/>
      <c r="AJ12" s="6"/>
      <c r="AK12" s="1"/>
      <c r="AL12" s="59" t="s">
        <v>65</v>
      </c>
      <c r="AM12" s="5"/>
      <c r="AN12" s="1"/>
      <c r="AO12" s="1"/>
      <c r="AP12" s="6"/>
      <c r="AQ12" s="1"/>
      <c r="AR12" s="59" t="s">
        <v>65</v>
      </c>
      <c r="AS12" s="5"/>
      <c r="AT12" s="1"/>
      <c r="AU12" s="1"/>
      <c r="AV12" s="6"/>
      <c r="AW12" s="1"/>
      <c r="AX12" s="59" t="s">
        <v>65</v>
      </c>
      <c r="AY12" s="5"/>
      <c r="AZ12" s="1"/>
      <c r="BA12" s="1"/>
      <c r="BB12" s="1"/>
      <c r="BC12" s="6"/>
      <c r="BD12" s="1"/>
      <c r="BE12" s="59" t="s">
        <v>65</v>
      </c>
      <c r="BF12" s="5"/>
      <c r="BG12" s="1"/>
      <c r="BH12" s="1"/>
      <c r="BI12" s="1"/>
      <c r="BJ12" s="6"/>
      <c r="BK12" s="1"/>
      <c r="BL12" s="59"/>
      <c r="BM12" s="1"/>
      <c r="BN12" s="1"/>
      <c r="BO12" s="1"/>
    </row>
    <row r="13" spans="2:67" ht="15.6" thickTop="1" thickBot="1" x14ac:dyDescent="0.35">
      <c r="B13" s="1"/>
      <c r="C13" s="6">
        <v>3</v>
      </c>
      <c r="D13" s="1"/>
      <c r="E13" s="1"/>
      <c r="F13" s="4"/>
      <c r="G13" s="1"/>
      <c r="H13" s="6" t="s">
        <v>86</v>
      </c>
      <c r="I13" s="1"/>
      <c r="J13" s="1"/>
      <c r="K13" s="4"/>
      <c r="L13" s="1"/>
      <c r="M13" s="1"/>
      <c r="N13" s="6">
        <v>3</v>
      </c>
      <c r="O13" s="1"/>
      <c r="P13" s="1"/>
      <c r="Q13" s="4"/>
      <c r="R13" s="1"/>
      <c r="S13" s="6">
        <v>3</v>
      </c>
      <c r="T13" s="1"/>
      <c r="U13" s="1"/>
      <c r="V13" s="4"/>
      <c r="W13" s="1"/>
      <c r="X13" s="6">
        <v>3</v>
      </c>
      <c r="Y13" s="1"/>
      <c r="Z13" s="1"/>
      <c r="AA13" s="4"/>
      <c r="AB13" s="1"/>
      <c r="AC13" s="1"/>
      <c r="AD13" s="6">
        <v>3</v>
      </c>
      <c r="AE13" s="1"/>
      <c r="AF13" s="1"/>
      <c r="AG13" s="4"/>
      <c r="AH13" s="1"/>
      <c r="AI13" s="1"/>
      <c r="AJ13" s="6">
        <v>3</v>
      </c>
      <c r="AK13" s="1"/>
      <c r="AL13" s="1"/>
      <c r="AM13" s="4"/>
      <c r="AN13" s="1"/>
      <c r="AO13" s="1"/>
      <c r="AP13" s="6">
        <v>3</v>
      </c>
      <c r="AQ13" s="1"/>
      <c r="AR13" s="1"/>
      <c r="AS13" s="4"/>
      <c r="AT13" s="1"/>
      <c r="AU13" s="1"/>
      <c r="AV13" s="6">
        <v>3</v>
      </c>
      <c r="AW13" s="1"/>
      <c r="AX13" s="1"/>
      <c r="AY13" s="4"/>
      <c r="AZ13" s="1"/>
      <c r="BA13" s="1"/>
      <c r="BB13" s="1"/>
      <c r="BC13" s="6">
        <v>3</v>
      </c>
      <c r="BD13" s="1"/>
      <c r="BE13" s="1"/>
      <c r="BF13" s="4"/>
      <c r="BG13" s="1"/>
      <c r="BH13" s="1"/>
      <c r="BI13" s="1"/>
      <c r="BJ13" s="6">
        <v>3</v>
      </c>
      <c r="BK13" s="1"/>
      <c r="BL13" s="1"/>
      <c r="BM13" s="1"/>
      <c r="BN13" s="1"/>
      <c r="BO13" s="1"/>
    </row>
    <row r="14" spans="2:67" ht="15.6" thickTop="1" thickBot="1" x14ac:dyDescent="0.35">
      <c r="B14" s="1"/>
      <c r="C14" s="66" t="s">
        <v>61</v>
      </c>
      <c r="D14" s="1"/>
      <c r="E14" s="1"/>
      <c r="F14" s="5"/>
      <c r="G14" s="1"/>
      <c r="H14" s="7"/>
      <c r="I14" s="1" t="s">
        <v>57</v>
      </c>
      <c r="J14" s="1"/>
      <c r="K14" s="5"/>
      <c r="L14" s="1"/>
      <c r="M14" s="1"/>
      <c r="N14" s="66" t="s">
        <v>61</v>
      </c>
      <c r="O14" s="1"/>
      <c r="P14" s="1"/>
      <c r="Q14" s="5"/>
      <c r="R14" s="1"/>
      <c r="S14" s="66" t="s">
        <v>61</v>
      </c>
      <c r="T14" s="1"/>
      <c r="U14" s="1"/>
      <c r="V14" s="5"/>
      <c r="W14" s="1"/>
      <c r="X14" s="66" t="s">
        <v>61</v>
      </c>
      <c r="Y14" s="1"/>
      <c r="Z14" s="1"/>
      <c r="AA14" s="5"/>
      <c r="AB14" s="1"/>
      <c r="AC14" s="1"/>
      <c r="AD14" s="66" t="s">
        <v>61</v>
      </c>
      <c r="AE14" s="6">
        <v>3</v>
      </c>
      <c r="AF14" s="1"/>
      <c r="AG14" s="5"/>
      <c r="AH14" s="1"/>
      <c r="AI14" s="1"/>
      <c r="AJ14" s="66" t="s">
        <v>61</v>
      </c>
      <c r="AK14" s="1"/>
      <c r="AL14" s="1"/>
      <c r="AM14" s="5"/>
      <c r="AN14" s="1"/>
      <c r="AO14" s="1"/>
      <c r="AP14" s="66" t="s">
        <v>61</v>
      </c>
      <c r="AQ14" s="1"/>
      <c r="AR14" s="1"/>
      <c r="AS14" s="5"/>
      <c r="AT14" s="1"/>
      <c r="AU14" s="1"/>
      <c r="AV14" s="66" t="s">
        <v>61</v>
      </c>
      <c r="AW14" s="1"/>
      <c r="AX14" s="1"/>
      <c r="AY14" s="5"/>
      <c r="AZ14" s="1"/>
      <c r="BA14" s="1"/>
      <c r="BB14" s="1"/>
      <c r="BC14" s="66" t="s">
        <v>61</v>
      </c>
      <c r="BD14" s="1"/>
      <c r="BE14" s="1"/>
      <c r="BF14" s="5"/>
      <c r="BG14" s="1"/>
      <c r="BH14" s="1"/>
      <c r="BI14" s="1"/>
      <c r="BJ14" s="66" t="s">
        <v>61</v>
      </c>
      <c r="BK14" s="1"/>
      <c r="BL14" s="1"/>
      <c r="BM14" s="1"/>
      <c r="BN14" s="1"/>
      <c r="BO14" s="1"/>
    </row>
    <row r="15" spans="2:67" ht="15.6" thickTop="1" thickBot="1" x14ac:dyDescent="0.35">
      <c r="B15" s="1"/>
      <c r="C15" s="8">
        <v>6</v>
      </c>
      <c r="D15" s="4"/>
      <c r="E15" s="5"/>
      <c r="F15" s="5"/>
      <c r="G15" s="1"/>
      <c r="H15" s="8" t="s">
        <v>87</v>
      </c>
      <c r="I15" s="4"/>
      <c r="J15" s="5"/>
      <c r="K15" s="5"/>
      <c r="L15" s="1"/>
      <c r="M15" s="1"/>
      <c r="N15" s="8">
        <v>6</v>
      </c>
      <c r="O15" s="4"/>
      <c r="P15" s="5"/>
      <c r="Q15" s="5"/>
      <c r="R15" s="1"/>
      <c r="S15" s="8">
        <v>6</v>
      </c>
      <c r="T15" s="4"/>
      <c r="U15" s="5"/>
      <c r="V15" s="5"/>
      <c r="W15" s="1"/>
      <c r="X15" s="8">
        <v>6</v>
      </c>
      <c r="Y15" s="4"/>
      <c r="Z15" s="5"/>
      <c r="AA15" s="5"/>
      <c r="AB15" s="1"/>
      <c r="AC15" s="1"/>
      <c r="AD15" s="8">
        <v>6</v>
      </c>
      <c r="AE15" s="4"/>
      <c r="AF15" s="5"/>
      <c r="AG15" s="5"/>
      <c r="AH15" s="1"/>
      <c r="AI15" s="1"/>
      <c r="AJ15" s="8">
        <v>6</v>
      </c>
      <c r="AK15" s="4"/>
      <c r="AL15" s="5"/>
      <c r="AM15" s="5"/>
      <c r="AN15" s="1"/>
      <c r="AO15" s="1"/>
      <c r="AP15" s="8">
        <v>6</v>
      </c>
      <c r="AQ15" s="4"/>
      <c r="AR15" s="5"/>
      <c r="AS15" s="5"/>
      <c r="AT15" s="1"/>
      <c r="AU15" s="1"/>
      <c r="AV15" s="8">
        <v>6</v>
      </c>
      <c r="AW15" s="4"/>
      <c r="AX15" s="5"/>
      <c r="AY15" s="5"/>
      <c r="AZ15" s="1"/>
      <c r="BA15" s="1"/>
      <c r="BB15" s="1"/>
      <c r="BC15" s="8">
        <v>6</v>
      </c>
      <c r="BD15" s="4"/>
      <c r="BE15" s="5"/>
      <c r="BF15" s="5"/>
      <c r="BG15" s="1"/>
      <c r="BH15" s="1"/>
      <c r="BI15" s="1"/>
      <c r="BJ15" s="8">
        <v>6</v>
      </c>
      <c r="BK15" s="4"/>
      <c r="BL15" s="5"/>
      <c r="BM15" s="1"/>
      <c r="BN15" s="1"/>
      <c r="BO15" s="1"/>
    </row>
    <row r="16" spans="2:67" ht="15.6" thickTop="1" thickBot="1" x14ac:dyDescent="0.35">
      <c r="B16" s="1"/>
      <c r="C16" s="6"/>
      <c r="D16" s="59" t="s">
        <v>64</v>
      </c>
      <c r="E16" s="5"/>
      <c r="F16" s="5"/>
      <c r="G16" s="1"/>
      <c r="H16" s="6"/>
      <c r="I16" s="1"/>
      <c r="J16" s="5" t="s">
        <v>57</v>
      </c>
      <c r="K16" s="5"/>
      <c r="L16" s="1"/>
      <c r="M16" s="1"/>
      <c r="N16" s="6"/>
      <c r="O16" s="59" t="s">
        <v>64</v>
      </c>
      <c r="P16" s="5"/>
      <c r="Q16" s="5"/>
      <c r="R16" s="1"/>
      <c r="S16" s="6"/>
      <c r="T16" s="59" t="s">
        <v>64</v>
      </c>
      <c r="U16" s="5"/>
      <c r="V16" s="5"/>
      <c r="W16" s="1"/>
      <c r="X16" s="6"/>
      <c r="Y16" s="59" t="s">
        <v>64</v>
      </c>
      <c r="Z16" s="5"/>
      <c r="AA16" s="5"/>
      <c r="AB16" s="1"/>
      <c r="AC16" s="1"/>
      <c r="AD16" s="6"/>
      <c r="AE16" s="59" t="s">
        <v>64</v>
      </c>
      <c r="AF16" s="21">
        <v>2</v>
      </c>
      <c r="AG16" s="5"/>
      <c r="AH16" s="1"/>
      <c r="AI16" s="1"/>
      <c r="AJ16" s="6"/>
      <c r="AK16" s="59" t="s">
        <v>64</v>
      </c>
      <c r="AL16" s="5"/>
      <c r="AM16" s="5"/>
      <c r="AN16" s="1"/>
      <c r="AO16" s="1"/>
      <c r="AP16" s="6"/>
      <c r="AQ16" s="59" t="s">
        <v>64</v>
      </c>
      <c r="AR16" s="5"/>
      <c r="AS16" s="5"/>
      <c r="AT16" s="1"/>
      <c r="AU16" s="1"/>
      <c r="AV16" s="6"/>
      <c r="AW16" s="59" t="s">
        <v>64</v>
      </c>
      <c r="AX16" s="5"/>
      <c r="AY16" s="5"/>
      <c r="AZ16" s="1"/>
      <c r="BA16" s="1"/>
      <c r="BB16" s="1"/>
      <c r="BC16" s="6"/>
      <c r="BD16" s="59" t="s">
        <v>64</v>
      </c>
      <c r="BE16" s="5"/>
      <c r="BF16" s="5"/>
      <c r="BG16" s="1"/>
      <c r="BH16" s="1"/>
      <c r="BI16" s="1"/>
      <c r="BJ16" s="6"/>
      <c r="BK16" s="59" t="s">
        <v>64</v>
      </c>
      <c r="BL16" s="5"/>
      <c r="BM16" s="1"/>
      <c r="BN16" s="1"/>
      <c r="BO16" s="1"/>
    </row>
    <row r="17" spans="2:67" ht="15.6" thickTop="1" thickBot="1" x14ac:dyDescent="0.35">
      <c r="B17" s="1"/>
      <c r="C17" s="6">
        <v>2</v>
      </c>
      <c r="D17" s="1"/>
      <c r="E17" s="4"/>
      <c r="F17" s="1"/>
      <c r="G17" s="1"/>
      <c r="H17" s="6" t="s">
        <v>88</v>
      </c>
      <c r="I17" s="1"/>
      <c r="J17" s="4"/>
      <c r="K17" s="1"/>
      <c r="L17" s="1"/>
      <c r="M17" s="1"/>
      <c r="N17" s="6">
        <v>2</v>
      </c>
      <c r="O17" s="1"/>
      <c r="P17" s="4"/>
      <c r="Q17" s="1"/>
      <c r="R17" s="1"/>
      <c r="S17" s="6">
        <v>2</v>
      </c>
      <c r="T17" s="1"/>
      <c r="U17" s="4"/>
      <c r="V17" s="1"/>
      <c r="W17" s="1"/>
      <c r="X17" s="6">
        <v>2</v>
      </c>
      <c r="Y17" s="1"/>
      <c r="Z17" s="4"/>
      <c r="AA17" s="1"/>
      <c r="AB17" s="1"/>
      <c r="AC17" s="1"/>
      <c r="AD17" s="6">
        <v>2</v>
      </c>
      <c r="AE17" s="1"/>
      <c r="AF17" s="4"/>
      <c r="AG17" s="1"/>
      <c r="AH17" s="1"/>
      <c r="AI17" s="1"/>
      <c r="AJ17" s="6">
        <v>2</v>
      </c>
      <c r="AK17" s="1"/>
      <c r="AL17" s="4"/>
      <c r="AM17" s="1"/>
      <c r="AN17" s="1"/>
      <c r="AO17" s="1"/>
      <c r="AP17" s="6">
        <v>2</v>
      </c>
      <c r="AQ17" s="1"/>
      <c r="AR17" s="4"/>
      <c r="AS17" s="1"/>
      <c r="AT17" s="1"/>
      <c r="AU17" s="1"/>
      <c r="AV17" s="6">
        <v>2</v>
      </c>
      <c r="AW17" s="1"/>
      <c r="AX17" s="4"/>
      <c r="AY17" s="1"/>
      <c r="AZ17" s="1"/>
      <c r="BA17" s="1"/>
      <c r="BB17" s="1"/>
      <c r="BC17" s="6">
        <v>2</v>
      </c>
      <c r="BD17" s="1"/>
      <c r="BE17" s="4"/>
      <c r="BF17" s="1"/>
      <c r="BG17" s="1"/>
      <c r="BH17" s="1"/>
      <c r="BI17" s="1"/>
      <c r="BJ17" s="6">
        <v>2</v>
      </c>
      <c r="BK17" s="1"/>
      <c r="BL17" s="4"/>
      <c r="BM17" s="1"/>
      <c r="BN17" s="1"/>
      <c r="BO17" s="1"/>
    </row>
    <row r="18" spans="2:67" ht="15.6" thickTop="1" thickBot="1" x14ac:dyDescent="0.35">
      <c r="B18" s="1"/>
      <c r="C18" s="66" t="s">
        <v>62</v>
      </c>
      <c r="D18" s="1"/>
      <c r="E18" s="5"/>
      <c r="F18" s="1"/>
      <c r="G18" s="1"/>
      <c r="H18" s="7" t="s">
        <v>9</v>
      </c>
      <c r="I18" s="1" t="s">
        <v>58</v>
      </c>
      <c r="J18" s="5"/>
      <c r="K18" s="1"/>
      <c r="L18" s="1"/>
      <c r="M18" s="1"/>
      <c r="N18" s="66" t="s">
        <v>62</v>
      </c>
      <c r="O18" s="1"/>
      <c r="P18" s="5"/>
      <c r="Q18" s="1"/>
      <c r="R18" s="1"/>
      <c r="S18" s="66" t="s">
        <v>62</v>
      </c>
      <c r="T18" s="1"/>
      <c r="U18" s="5"/>
      <c r="V18" s="1" t="s">
        <v>65</v>
      </c>
      <c r="W18" s="1"/>
      <c r="X18" s="66" t="s">
        <v>62</v>
      </c>
      <c r="Y18" s="1"/>
      <c r="Z18" s="5"/>
      <c r="AA18" s="1"/>
      <c r="AB18" s="1"/>
      <c r="AC18" s="1"/>
      <c r="AD18" s="66" t="s">
        <v>62</v>
      </c>
      <c r="AE18" s="6">
        <v>2</v>
      </c>
      <c r="AF18" s="5"/>
      <c r="AG18" s="1"/>
      <c r="AH18" s="1"/>
      <c r="AI18" s="1"/>
      <c r="AJ18" s="66" t="s">
        <v>62</v>
      </c>
      <c r="AK18" s="1"/>
      <c r="AL18" s="5"/>
      <c r="AM18" s="1" t="s">
        <v>65</v>
      </c>
      <c r="AN18" s="1"/>
      <c r="AO18" s="1"/>
      <c r="AP18" s="66" t="s">
        <v>62</v>
      </c>
      <c r="AQ18" s="1"/>
      <c r="AR18" s="5"/>
      <c r="AS18" s="1"/>
      <c r="AT18" s="1"/>
      <c r="AU18" s="1"/>
      <c r="AV18" s="66" t="s">
        <v>62</v>
      </c>
      <c r="AW18" s="1"/>
      <c r="AX18" s="5"/>
      <c r="AY18" s="1"/>
      <c r="AZ18" s="1"/>
      <c r="BA18" s="1"/>
      <c r="BB18" s="1"/>
      <c r="BC18" s="66" t="s">
        <v>62</v>
      </c>
      <c r="BD18" s="1"/>
      <c r="BE18" s="5"/>
      <c r="BF18" s="1"/>
      <c r="BG18" s="1"/>
      <c r="BH18" s="1"/>
      <c r="BI18" s="1"/>
      <c r="BJ18" s="66" t="s">
        <v>62</v>
      </c>
      <c r="BK18" s="1"/>
      <c r="BL18" s="5"/>
      <c r="BM18" s="1"/>
      <c r="BN18" s="1"/>
      <c r="BO18" s="1"/>
    </row>
    <row r="19" spans="2:67" ht="15.6" thickTop="1" thickBot="1" x14ac:dyDescent="0.35">
      <c r="B19" s="1"/>
      <c r="C19" s="8">
        <v>7</v>
      </c>
      <c r="D19" s="4"/>
      <c r="E19" s="1"/>
      <c r="F19" s="1"/>
      <c r="G19" s="1"/>
      <c r="H19" s="8" t="s">
        <v>89</v>
      </c>
      <c r="I19" s="4"/>
      <c r="J19" s="1"/>
      <c r="K19" s="1"/>
      <c r="L19" s="1"/>
      <c r="M19" s="1"/>
      <c r="N19" s="8">
        <v>7</v>
      </c>
      <c r="O19" s="4"/>
      <c r="P19" s="1"/>
      <c r="Q19" s="1"/>
      <c r="R19" s="1"/>
      <c r="S19" s="8">
        <v>7</v>
      </c>
      <c r="T19" s="4"/>
      <c r="U19" s="1"/>
      <c r="V19" s="9"/>
      <c r="W19" s="1"/>
      <c r="X19" s="8">
        <v>7</v>
      </c>
      <c r="Y19" s="4"/>
      <c r="Z19" s="1"/>
      <c r="AA19" s="6" t="s">
        <v>65</v>
      </c>
      <c r="AB19" s="1"/>
      <c r="AC19" s="1"/>
      <c r="AD19" s="8">
        <v>7</v>
      </c>
      <c r="AE19" s="4"/>
      <c r="AF19" s="1"/>
      <c r="AG19" s="1"/>
      <c r="AH19" s="1"/>
      <c r="AI19" s="1"/>
      <c r="AJ19" s="8">
        <v>7</v>
      </c>
      <c r="AK19" s="4"/>
      <c r="AL19" s="1"/>
      <c r="AM19" s="9"/>
      <c r="AN19" s="1"/>
      <c r="AO19" s="1"/>
      <c r="AP19" s="8">
        <v>7</v>
      </c>
      <c r="AQ19" s="4"/>
      <c r="AR19" s="1"/>
      <c r="AS19" s="1"/>
      <c r="AT19" s="1"/>
      <c r="AU19" s="1"/>
      <c r="AV19" s="8">
        <v>7</v>
      </c>
      <c r="AW19" s="4"/>
      <c r="AX19" s="1"/>
      <c r="AY19" s="1"/>
      <c r="AZ19" s="1" t="s">
        <v>64</v>
      </c>
      <c r="BA19" s="1"/>
      <c r="BB19" s="1"/>
      <c r="BC19" s="8">
        <v>7</v>
      </c>
      <c r="BD19" s="4"/>
      <c r="BE19" s="1"/>
      <c r="BF19" s="1"/>
      <c r="BG19" s="1" t="s">
        <v>65</v>
      </c>
      <c r="BH19" s="1"/>
      <c r="BI19" s="1"/>
      <c r="BJ19" s="8">
        <v>7</v>
      </c>
      <c r="BK19" s="4"/>
      <c r="BL19" s="1"/>
      <c r="BM19" s="1"/>
      <c r="BN19" s="1"/>
      <c r="BO19" s="1"/>
    </row>
    <row r="20" spans="2:67" ht="15.6" thickTop="1" thickBot="1" x14ac:dyDescent="0.35">
      <c r="B20" s="1"/>
      <c r="C20" s="1"/>
      <c r="D20" s="1"/>
      <c r="E20" s="6" t="s">
        <v>63</v>
      </c>
      <c r="F20" s="1"/>
      <c r="G20" s="1"/>
      <c r="H20" s="1"/>
      <c r="I20" s="1"/>
      <c r="J20" s="6" t="s">
        <v>56</v>
      </c>
      <c r="K20" s="1"/>
      <c r="L20" s="1"/>
      <c r="M20" s="1"/>
      <c r="N20" s="1"/>
      <c r="O20" s="1"/>
      <c r="P20" s="6" t="s">
        <v>59</v>
      </c>
      <c r="Q20" s="1"/>
      <c r="R20" s="1"/>
      <c r="S20" s="1"/>
      <c r="T20" s="1"/>
      <c r="U20" s="6" t="s">
        <v>59</v>
      </c>
      <c r="V20" s="1"/>
      <c r="W20" s="1"/>
      <c r="X20" s="1"/>
      <c r="Y20" s="1"/>
      <c r="Z20" s="6" t="s">
        <v>63</v>
      </c>
      <c r="AA20" s="66" t="s">
        <v>81</v>
      </c>
      <c r="AB20" s="1"/>
      <c r="AC20" s="1"/>
      <c r="AD20" s="1"/>
      <c r="AE20" s="1"/>
      <c r="AF20" s="6">
        <v>3</v>
      </c>
      <c r="AG20" s="1"/>
      <c r="AH20" s="1"/>
      <c r="AI20" s="1"/>
      <c r="AJ20" s="1"/>
      <c r="AK20" s="1"/>
      <c r="AL20" s="6" t="s">
        <v>64</v>
      </c>
      <c r="AM20" s="1"/>
      <c r="AN20" s="1"/>
      <c r="AO20" s="1"/>
      <c r="AP20" s="1"/>
      <c r="AQ20" s="1"/>
      <c r="AR20" s="6" t="s">
        <v>64</v>
      </c>
      <c r="AS20" s="1"/>
      <c r="AT20" s="1"/>
      <c r="AU20" s="1"/>
      <c r="AV20" s="1"/>
      <c r="AW20" s="1"/>
      <c r="AX20" s="6" t="s">
        <v>63</v>
      </c>
      <c r="AY20" s="1"/>
      <c r="AZ20" s="66"/>
      <c r="BA20" s="5"/>
      <c r="BB20" s="1"/>
      <c r="BC20" s="1"/>
      <c r="BD20" s="1"/>
      <c r="BE20" s="6" t="s">
        <v>64</v>
      </c>
      <c r="BF20" s="1"/>
      <c r="BG20" s="66"/>
      <c r="BH20" s="5"/>
      <c r="BI20" s="1"/>
      <c r="BJ20" s="1"/>
      <c r="BK20" s="1"/>
      <c r="BL20" s="6" t="s">
        <v>64</v>
      </c>
      <c r="BM20" s="1"/>
      <c r="BN20" s="59"/>
      <c r="BO20" s="1"/>
    </row>
    <row r="21" spans="2:67" ht="15.6" thickTop="1" thickBot="1" x14ac:dyDescent="0.35">
      <c r="B21" s="1"/>
      <c r="C21" s="1"/>
      <c r="D21" s="1"/>
      <c r="E21" s="66" t="s">
        <v>66</v>
      </c>
      <c r="F21" s="1"/>
      <c r="G21" s="1"/>
      <c r="H21" s="1"/>
      <c r="I21" s="1"/>
      <c r="J21" s="7"/>
      <c r="K21" s="1" t="s">
        <v>58</v>
      </c>
      <c r="L21" s="1"/>
      <c r="M21" s="1"/>
      <c r="N21" s="1"/>
      <c r="O21" s="1"/>
      <c r="P21" s="66" t="s">
        <v>66</v>
      </c>
      <c r="Q21" s="1"/>
      <c r="R21" s="1"/>
      <c r="S21" s="1"/>
      <c r="T21" s="1"/>
      <c r="U21" s="66" t="s">
        <v>66</v>
      </c>
      <c r="V21" s="1"/>
      <c r="W21" s="1"/>
      <c r="X21" s="1"/>
      <c r="Y21" s="1"/>
      <c r="Z21" s="66" t="s">
        <v>66</v>
      </c>
      <c r="AA21" s="8"/>
      <c r="AB21" s="4"/>
      <c r="AC21" s="1"/>
      <c r="AD21" s="1"/>
      <c r="AE21" s="6">
        <v>8</v>
      </c>
      <c r="AF21" s="66" t="s">
        <v>81</v>
      </c>
      <c r="AG21" s="1">
        <v>3</v>
      </c>
      <c r="AH21" s="1"/>
      <c r="AI21" s="1"/>
      <c r="AJ21" s="1"/>
      <c r="AK21" s="6" t="s">
        <v>59</v>
      </c>
      <c r="AL21" s="66" t="s">
        <v>81</v>
      </c>
      <c r="AM21" s="1"/>
      <c r="AN21" s="1"/>
      <c r="AO21" s="1"/>
      <c r="AP21" s="1"/>
      <c r="AQ21" s="6" t="s">
        <v>59</v>
      </c>
      <c r="AR21" s="66" t="s">
        <v>81</v>
      </c>
      <c r="AS21" s="1"/>
      <c r="AT21" s="1"/>
      <c r="AU21" s="1"/>
      <c r="AV21" s="1"/>
      <c r="AW21" s="6" t="s">
        <v>61</v>
      </c>
      <c r="AX21" s="66" t="s">
        <v>81</v>
      </c>
      <c r="AY21" s="1"/>
      <c r="AZ21" s="59" t="s">
        <v>115</v>
      </c>
      <c r="BA21" s="5"/>
      <c r="BB21" s="1"/>
      <c r="BC21" s="1"/>
      <c r="BD21" s="6" t="s">
        <v>59</v>
      </c>
      <c r="BE21" s="66" t="s">
        <v>81</v>
      </c>
      <c r="BF21" s="1"/>
      <c r="BG21" s="59" t="s">
        <v>115</v>
      </c>
      <c r="BH21" s="5"/>
      <c r="BI21" s="1"/>
      <c r="BJ21" s="1"/>
      <c r="BK21" s="6" t="s">
        <v>59</v>
      </c>
      <c r="BL21" s="66" t="s">
        <v>66</v>
      </c>
      <c r="BM21" s="1"/>
      <c r="BN21" s="59"/>
      <c r="BO21" s="1"/>
    </row>
    <row r="22" spans="2:67" ht="15.6" thickTop="1" thickBot="1" x14ac:dyDescent="0.35">
      <c r="B22" s="1"/>
      <c r="C22" s="1"/>
      <c r="D22" s="1"/>
      <c r="E22" s="8" t="s">
        <v>64</v>
      </c>
      <c r="F22" s="4"/>
      <c r="G22" s="1"/>
      <c r="H22" s="1"/>
      <c r="I22" s="1"/>
      <c r="J22" s="8" t="s">
        <v>58</v>
      </c>
      <c r="K22" s="4"/>
      <c r="L22" s="1"/>
      <c r="M22" s="1"/>
      <c r="N22" s="1"/>
      <c r="O22" s="1"/>
      <c r="P22" s="8" t="s">
        <v>61</v>
      </c>
      <c r="Q22" s="4"/>
      <c r="R22" s="1"/>
      <c r="S22" s="1"/>
      <c r="T22" s="1"/>
      <c r="U22" s="8" t="s">
        <v>61</v>
      </c>
      <c r="V22" s="4"/>
      <c r="W22" s="1"/>
      <c r="X22" s="1"/>
      <c r="Y22" s="1"/>
      <c r="Z22" s="8" t="s">
        <v>64</v>
      </c>
      <c r="AA22" s="4"/>
      <c r="AB22" s="1"/>
      <c r="AC22" s="1"/>
      <c r="AD22" s="1"/>
      <c r="AE22" s="66" t="s">
        <v>66</v>
      </c>
      <c r="AF22" s="8">
        <v>5</v>
      </c>
      <c r="AG22" s="4"/>
      <c r="AH22" s="5"/>
      <c r="AI22" s="1"/>
      <c r="AJ22" s="1"/>
      <c r="AK22" s="66" t="s">
        <v>66</v>
      </c>
      <c r="AL22" s="8"/>
      <c r="AM22" s="4"/>
      <c r="AN22" s="5"/>
      <c r="AO22" s="1"/>
      <c r="AP22" s="1"/>
      <c r="AQ22" s="66" t="s">
        <v>66</v>
      </c>
      <c r="AR22" s="8"/>
      <c r="AS22" s="4"/>
      <c r="AT22" s="5"/>
      <c r="AU22" s="1"/>
      <c r="AV22" s="1"/>
      <c r="AW22" s="66" t="s">
        <v>66</v>
      </c>
      <c r="AX22" s="8"/>
      <c r="AY22" s="4"/>
      <c r="AZ22" s="5"/>
      <c r="BA22" s="4"/>
      <c r="BB22" s="1"/>
      <c r="BC22" s="1"/>
      <c r="BD22" s="66" t="s">
        <v>66</v>
      </c>
      <c r="BE22" s="8"/>
      <c r="BF22" s="4"/>
      <c r="BG22" s="5"/>
      <c r="BH22" s="4"/>
      <c r="BI22" s="1"/>
      <c r="BJ22" s="1"/>
      <c r="BK22" s="66" t="s">
        <v>65</v>
      </c>
      <c r="BL22" s="8"/>
      <c r="BM22" s="4"/>
      <c r="BN22" s="1"/>
      <c r="BO22" s="1"/>
    </row>
    <row r="23" spans="2:67" ht="15.6" thickTop="1" thickBot="1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s">
        <v>81</v>
      </c>
      <c r="AC23" s="1"/>
      <c r="AD23" s="1"/>
      <c r="AE23" s="8">
        <v>5</v>
      </c>
      <c r="AF23" s="4"/>
      <c r="AG23" s="59" t="s">
        <v>90</v>
      </c>
      <c r="AH23" s="5">
        <v>3</v>
      </c>
      <c r="AI23" s="1"/>
      <c r="AJ23" s="1"/>
      <c r="AK23" s="8" t="s">
        <v>60</v>
      </c>
      <c r="AL23" s="4"/>
      <c r="AM23" s="59" t="s">
        <v>90</v>
      </c>
      <c r="AN23" s="5"/>
      <c r="AO23" s="1"/>
      <c r="AP23" s="1"/>
      <c r="AQ23" s="8" t="s">
        <v>61</v>
      </c>
      <c r="AR23" s="4"/>
      <c r="AS23" s="59" t="s">
        <v>90</v>
      </c>
      <c r="AT23" s="5"/>
      <c r="AU23" s="1"/>
      <c r="AV23" s="1"/>
      <c r="AW23" s="8" t="s">
        <v>62</v>
      </c>
      <c r="AX23" s="4"/>
      <c r="AY23" s="59" t="s">
        <v>90</v>
      </c>
      <c r="AZ23" s="5"/>
      <c r="BA23" s="5"/>
      <c r="BB23" s="1"/>
      <c r="BC23" s="1"/>
      <c r="BD23" s="8" t="s">
        <v>60</v>
      </c>
      <c r="BE23" s="4"/>
      <c r="BF23" s="59" t="s">
        <v>90</v>
      </c>
      <c r="BG23" s="5"/>
      <c r="BH23" s="5"/>
      <c r="BI23" s="1"/>
      <c r="BJ23" s="1"/>
      <c r="BK23" s="8" t="s">
        <v>60</v>
      </c>
      <c r="BL23" s="4"/>
      <c r="BM23" s="59"/>
      <c r="BN23" s="1"/>
      <c r="BO23" s="1"/>
    </row>
    <row r="24" spans="2:67" ht="15.6" thickTop="1" thickBot="1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9"/>
      <c r="AC24" s="1"/>
      <c r="AD24" s="1"/>
      <c r="AE24" s="1"/>
      <c r="AF24" s="6">
        <v>4</v>
      </c>
      <c r="AG24" s="1"/>
      <c r="AH24" s="4"/>
      <c r="AI24" s="1"/>
      <c r="AJ24" s="1"/>
      <c r="AK24" s="1"/>
      <c r="AL24" s="6" t="s">
        <v>63</v>
      </c>
      <c r="AM24" s="1"/>
      <c r="AN24" s="4"/>
      <c r="AO24" s="1"/>
      <c r="AP24" s="1"/>
      <c r="AQ24" s="1"/>
      <c r="AR24" s="6" t="s">
        <v>63</v>
      </c>
      <c r="AS24" s="1"/>
      <c r="AT24" s="4"/>
      <c r="AU24" s="1"/>
      <c r="AV24" s="1"/>
      <c r="AW24" s="1"/>
      <c r="AX24" s="6" t="s">
        <v>59</v>
      </c>
      <c r="AY24" s="1"/>
      <c r="AZ24" s="4"/>
      <c r="BA24" s="1"/>
      <c r="BB24" s="1"/>
      <c r="BC24" s="1"/>
      <c r="BD24" s="1"/>
      <c r="BE24" s="6" t="s">
        <v>63</v>
      </c>
      <c r="BF24" s="1"/>
      <c r="BG24" s="4"/>
      <c r="BH24" s="1"/>
      <c r="BI24" s="1"/>
      <c r="BJ24" s="1"/>
      <c r="BK24" s="1"/>
      <c r="BL24" s="6" t="s">
        <v>63</v>
      </c>
      <c r="BM24" s="1"/>
      <c r="BN24" s="1"/>
      <c r="BO24" s="1"/>
    </row>
    <row r="25" spans="2:67" ht="15.6" thickTop="1" thickBot="1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6">
        <v>7</v>
      </c>
      <c r="AF25" s="66" t="s">
        <v>91</v>
      </c>
      <c r="AG25" s="1">
        <v>4</v>
      </c>
      <c r="AH25" s="5"/>
      <c r="AI25" s="1"/>
      <c r="AJ25" s="1"/>
      <c r="AK25" s="6" t="s">
        <v>61</v>
      </c>
      <c r="AL25" s="66" t="s">
        <v>91</v>
      </c>
      <c r="AM25" s="1"/>
      <c r="AN25" s="5"/>
      <c r="AO25" s="1"/>
      <c r="AP25" s="1"/>
      <c r="AQ25" s="6" t="s">
        <v>60</v>
      </c>
      <c r="AR25" s="66" t="s">
        <v>91</v>
      </c>
      <c r="AS25" s="1"/>
      <c r="AT25" s="5"/>
      <c r="AU25" s="1"/>
      <c r="AV25" s="1"/>
      <c r="AW25" s="6"/>
      <c r="AX25" s="66" t="s">
        <v>91</v>
      </c>
      <c r="AY25" s="1"/>
      <c r="AZ25" s="5"/>
      <c r="BA25" s="1"/>
      <c r="BB25" s="1"/>
      <c r="BC25" s="1"/>
      <c r="BD25" s="6" t="s">
        <v>61</v>
      </c>
      <c r="BE25" s="66" t="s">
        <v>91</v>
      </c>
      <c r="BF25" s="1"/>
      <c r="BG25" s="5"/>
      <c r="BH25" s="1"/>
      <c r="BI25" s="1"/>
      <c r="BJ25" s="1"/>
      <c r="BK25" s="6" t="s">
        <v>61</v>
      </c>
      <c r="BL25" s="66" t="s">
        <v>92</v>
      </c>
      <c r="BM25" s="1"/>
      <c r="BN25" s="1"/>
      <c r="BO25" s="1"/>
    </row>
    <row r="26" spans="2:67" ht="15.6" thickTop="1" thickBot="1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66" t="s">
        <v>92</v>
      </c>
      <c r="AF26" s="8">
        <v>6</v>
      </c>
      <c r="AG26" s="4"/>
      <c r="AH26" s="1"/>
      <c r="AI26" s="1"/>
      <c r="AJ26" s="1"/>
      <c r="AK26" s="66" t="s">
        <v>92</v>
      </c>
      <c r="AL26" s="8"/>
      <c r="AM26" s="4"/>
      <c r="AN26" s="1"/>
      <c r="AO26" s="1"/>
      <c r="AP26" s="1"/>
      <c r="AQ26" s="66" t="s">
        <v>92</v>
      </c>
      <c r="AR26" s="8"/>
      <c r="AS26" s="4"/>
      <c r="AT26" s="1"/>
      <c r="AU26" s="1"/>
      <c r="AV26" s="1"/>
      <c r="AW26" s="59"/>
      <c r="AX26" s="8" t="s">
        <v>60</v>
      </c>
      <c r="AY26" s="4"/>
      <c r="AZ26" s="1"/>
      <c r="BA26" s="1"/>
      <c r="BB26" s="1"/>
      <c r="BC26" s="1"/>
      <c r="BD26" s="66" t="s">
        <v>92</v>
      </c>
      <c r="BE26" s="8"/>
      <c r="BF26" s="4"/>
      <c r="BG26" s="1"/>
      <c r="BH26" s="1"/>
      <c r="BI26" s="1"/>
      <c r="BJ26" s="1"/>
      <c r="BK26" s="66" t="s">
        <v>130</v>
      </c>
      <c r="BL26" s="8"/>
      <c r="BM26" s="4"/>
      <c r="BN26" s="1"/>
      <c r="BO26" s="1"/>
    </row>
    <row r="27" spans="2:67" ht="15.6" thickTop="1" thickBot="1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8">
        <v>6</v>
      </c>
      <c r="AF27" s="4"/>
      <c r="AG27" s="1"/>
      <c r="AH27" s="1"/>
      <c r="AI27" s="1"/>
      <c r="AJ27" s="1"/>
      <c r="AK27" s="8" t="s">
        <v>62</v>
      </c>
      <c r="AL27" s="4"/>
      <c r="AM27" s="1"/>
      <c r="AN27" s="1" t="s">
        <v>90</v>
      </c>
      <c r="AO27" s="1"/>
      <c r="AP27" s="1"/>
      <c r="AQ27" s="8" t="s">
        <v>62</v>
      </c>
      <c r="AR27" s="4"/>
      <c r="AS27" s="1"/>
      <c r="AT27" s="1"/>
      <c r="AU27" s="1"/>
      <c r="AV27" s="1"/>
      <c r="AW27" s="6"/>
      <c r="AX27" s="9"/>
      <c r="AY27" s="1"/>
      <c r="AZ27" s="1"/>
      <c r="BA27" s="1"/>
      <c r="BB27" s="1"/>
      <c r="BC27" s="1"/>
      <c r="BD27" s="8" t="s">
        <v>62</v>
      </c>
      <c r="BE27" s="4"/>
      <c r="BF27" s="1"/>
      <c r="BG27" s="1"/>
      <c r="BH27" s="1"/>
      <c r="BI27" s="1"/>
      <c r="BJ27" s="1"/>
      <c r="BK27" s="8" t="s">
        <v>62</v>
      </c>
      <c r="BL27" s="4"/>
      <c r="BM27" s="1"/>
      <c r="BN27" s="1"/>
      <c r="BO27" s="1"/>
    </row>
    <row r="28" spans="2:67" ht="15" thickTop="1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9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6664-9D9D-4861-B1E9-94FF6B95C706}">
  <dimension ref="B1:AC37"/>
  <sheetViews>
    <sheetView topLeftCell="L1" zoomScale="80" zoomScaleNormal="80" workbookViewId="0">
      <selection activeCell="R9" sqref="R9"/>
    </sheetView>
  </sheetViews>
  <sheetFormatPr defaultRowHeight="14.4" x14ac:dyDescent="0.3"/>
  <cols>
    <col min="3" max="3" width="13.6640625" customWidth="1"/>
    <col min="4" max="4" width="13.6640625" style="19" customWidth="1"/>
    <col min="5" max="5" width="13.6640625" customWidth="1"/>
    <col min="6" max="6" width="13.6640625" style="19" customWidth="1"/>
    <col min="7" max="10" width="13.6640625" customWidth="1"/>
    <col min="12" max="12" width="13.6640625" customWidth="1"/>
    <col min="13" max="13" width="13.6640625" style="19" customWidth="1"/>
    <col min="14" max="14" width="13.6640625" customWidth="1"/>
    <col min="15" max="15" width="13.6640625" style="19" customWidth="1"/>
    <col min="16" max="19" width="13.6640625" customWidth="1"/>
    <col min="21" max="21" width="13.6640625" customWidth="1"/>
    <col min="22" max="22" width="13.6640625" style="19" customWidth="1"/>
    <col min="23" max="23" width="13.6640625" customWidth="1"/>
    <col min="24" max="24" width="13.6640625" style="19" customWidth="1"/>
    <col min="25" max="28" width="13.6640625" customWidth="1"/>
  </cols>
  <sheetData>
    <row r="1" spans="2:29" x14ac:dyDescent="0.3">
      <c r="B1">
        <v>8</v>
      </c>
      <c r="C1">
        <v>6</v>
      </c>
      <c r="D1" s="19">
        <v>3</v>
      </c>
      <c r="L1">
        <v>6</v>
      </c>
      <c r="M1" s="19">
        <v>3</v>
      </c>
      <c r="U1">
        <v>6</v>
      </c>
      <c r="V1" s="19">
        <v>3</v>
      </c>
    </row>
    <row r="4" spans="2:29" x14ac:dyDescent="0.3">
      <c r="C4" s="1"/>
      <c r="D4" s="6"/>
      <c r="E4" s="6"/>
      <c r="F4" s="6"/>
      <c r="G4" s="6"/>
      <c r="H4" s="1"/>
      <c r="I4" s="6"/>
      <c r="J4" s="1"/>
      <c r="L4" s="1"/>
      <c r="M4" s="6"/>
      <c r="N4" s="6"/>
      <c r="O4" s="6"/>
      <c r="P4" s="6"/>
      <c r="Q4" s="1"/>
      <c r="R4" s="6"/>
      <c r="S4" s="1"/>
      <c r="U4" s="1"/>
      <c r="V4" s="6"/>
      <c r="W4" s="6"/>
      <c r="X4" s="6"/>
      <c r="Y4" s="6"/>
      <c r="Z4" s="1"/>
      <c r="AA4" s="6"/>
      <c r="AB4" s="1"/>
      <c r="AC4" s="1"/>
    </row>
    <row r="5" spans="2:29" x14ac:dyDescent="0.3">
      <c r="C5" s="1"/>
      <c r="D5" s="6"/>
      <c r="E5" s="1"/>
      <c r="F5" s="6"/>
      <c r="G5" s="1"/>
      <c r="H5" s="1"/>
      <c r="I5" s="6"/>
      <c r="J5" s="1"/>
      <c r="L5" s="1"/>
      <c r="M5" s="6"/>
      <c r="N5" s="1"/>
      <c r="O5" s="6"/>
      <c r="P5" s="1"/>
      <c r="Q5" s="1"/>
      <c r="R5" s="6"/>
      <c r="S5" s="1"/>
      <c r="U5" s="1"/>
      <c r="V5" s="6"/>
      <c r="W5" s="1"/>
      <c r="X5" s="6"/>
      <c r="Y5" s="1"/>
      <c r="Z5" s="1"/>
      <c r="AA5" s="6"/>
      <c r="AB5" s="1"/>
      <c r="AC5" s="1"/>
    </row>
    <row r="6" spans="2:29" ht="15" thickBot="1" x14ac:dyDescent="0.35">
      <c r="C6" s="1"/>
      <c r="D6" s="6"/>
      <c r="E6" s="1"/>
      <c r="F6" s="6">
        <v>1</v>
      </c>
      <c r="G6" s="1"/>
      <c r="H6" s="1"/>
      <c r="I6" s="6"/>
      <c r="J6" s="1"/>
      <c r="L6" s="1"/>
      <c r="M6" s="6"/>
      <c r="N6" s="1"/>
      <c r="O6" s="6" t="s">
        <v>109</v>
      </c>
      <c r="P6" s="1"/>
      <c r="Q6" s="1"/>
      <c r="R6" s="6"/>
      <c r="S6" s="1"/>
      <c r="U6" s="1"/>
      <c r="V6" s="6"/>
      <c r="W6" s="1"/>
      <c r="X6" s="6" t="s">
        <v>110</v>
      </c>
      <c r="Y6" s="1"/>
      <c r="Z6" s="1"/>
      <c r="AA6" s="6"/>
      <c r="AB6" s="1"/>
      <c r="AC6" s="1"/>
    </row>
    <row r="7" spans="2:29" ht="15.6" thickTop="1" thickBot="1" x14ac:dyDescent="0.35">
      <c r="C7" s="1"/>
      <c r="D7" s="6"/>
      <c r="E7" s="1"/>
      <c r="F7" s="11"/>
      <c r="G7" s="5"/>
      <c r="H7" s="1"/>
      <c r="I7" s="6"/>
      <c r="J7" s="1"/>
      <c r="L7" s="1"/>
      <c r="M7" s="6"/>
      <c r="N7" s="1"/>
      <c r="O7" s="11"/>
      <c r="P7" s="5"/>
      <c r="Q7" s="1"/>
      <c r="R7" s="6"/>
      <c r="S7" s="1"/>
      <c r="U7" s="1"/>
      <c r="V7" s="6" t="s">
        <v>111</v>
      </c>
      <c r="W7" s="1"/>
      <c r="X7" s="11"/>
      <c r="Y7" s="5"/>
      <c r="Z7" s="1"/>
      <c r="AA7" s="6"/>
      <c r="AB7" s="1"/>
      <c r="AC7" s="1"/>
    </row>
    <row r="8" spans="2:29" ht="15.6" thickTop="1" thickBot="1" x14ac:dyDescent="0.35">
      <c r="C8" s="1"/>
      <c r="D8" s="6"/>
      <c r="E8" s="6"/>
      <c r="F8" s="6"/>
      <c r="G8" s="5"/>
      <c r="H8" s="1"/>
      <c r="I8" s="1"/>
      <c r="J8" s="1"/>
      <c r="L8" s="1"/>
      <c r="M8" s="6"/>
      <c r="N8" s="6"/>
      <c r="O8" s="6"/>
      <c r="P8" s="5"/>
      <c r="Q8" s="1"/>
      <c r="R8" s="1"/>
      <c r="S8" s="1"/>
      <c r="U8" s="1"/>
      <c r="V8" s="7"/>
      <c r="W8" s="1"/>
      <c r="X8" s="1"/>
      <c r="Y8" s="5"/>
      <c r="Z8" s="1"/>
      <c r="AA8" s="1"/>
      <c r="AB8" s="1"/>
      <c r="AC8" s="1"/>
    </row>
    <row r="9" spans="2:29" ht="15.6" thickTop="1" thickBot="1" x14ac:dyDescent="0.35">
      <c r="C9" s="1"/>
      <c r="D9" s="6"/>
      <c r="E9" s="6">
        <v>8</v>
      </c>
      <c r="F9" s="6"/>
      <c r="G9" s="4"/>
      <c r="H9" s="5"/>
      <c r="I9" s="1"/>
      <c r="J9" s="1"/>
      <c r="L9" s="1"/>
      <c r="M9" s="6"/>
      <c r="N9" s="6" t="s">
        <v>111</v>
      </c>
      <c r="O9" s="6"/>
      <c r="P9" s="4"/>
      <c r="Q9" s="5"/>
      <c r="R9" s="1"/>
      <c r="S9" s="1"/>
      <c r="U9" s="1"/>
      <c r="V9" s="8" t="s">
        <v>111</v>
      </c>
      <c r="W9" s="4"/>
      <c r="X9" s="5"/>
      <c r="Y9" s="4"/>
      <c r="Z9" s="5"/>
      <c r="AA9" s="1"/>
      <c r="AB9" s="1"/>
      <c r="AC9" s="1"/>
    </row>
    <row r="10" spans="2:29" ht="15.6" thickTop="1" thickBot="1" x14ac:dyDescent="0.35">
      <c r="C10" s="1"/>
      <c r="D10" s="6"/>
      <c r="E10" s="7"/>
      <c r="F10" s="6"/>
      <c r="G10" s="5"/>
      <c r="H10" s="5"/>
      <c r="I10" s="1"/>
      <c r="J10" s="1"/>
      <c r="L10" s="1"/>
      <c r="M10" s="6"/>
      <c r="N10" s="7"/>
      <c r="O10" s="6"/>
      <c r="P10" s="5"/>
      <c r="Q10" s="5"/>
      <c r="R10" s="1"/>
      <c r="S10" s="1"/>
      <c r="U10" s="1"/>
      <c r="V10" s="6"/>
      <c r="W10" s="6"/>
      <c r="X10" s="5"/>
      <c r="Y10" s="5"/>
      <c r="Z10" s="5"/>
      <c r="AA10" s="1"/>
      <c r="AB10" s="1"/>
      <c r="AC10" s="1"/>
    </row>
    <row r="11" spans="2:29" ht="15.6" thickTop="1" thickBot="1" x14ac:dyDescent="0.35">
      <c r="C11" s="1"/>
      <c r="D11" s="6"/>
      <c r="E11" s="8">
        <v>9</v>
      </c>
      <c r="F11" s="20"/>
      <c r="G11" s="1"/>
      <c r="H11" s="5"/>
      <c r="I11" s="1"/>
      <c r="J11" s="1"/>
      <c r="L11" s="1"/>
      <c r="M11" s="6"/>
      <c r="N11" s="8" t="s">
        <v>111</v>
      </c>
      <c r="O11" s="20"/>
      <c r="P11" s="1"/>
      <c r="Q11" s="5"/>
      <c r="R11" s="1"/>
      <c r="S11" s="1"/>
      <c r="U11" s="1"/>
      <c r="V11" s="6" t="s">
        <v>111</v>
      </c>
      <c r="W11" s="6"/>
      <c r="X11" s="4"/>
      <c r="Y11" s="1"/>
      <c r="Z11" s="5"/>
      <c r="AA11" s="1"/>
      <c r="AB11" s="1"/>
      <c r="AC11" s="1"/>
    </row>
    <row r="12" spans="2:29" ht="15.6" thickTop="1" thickBot="1" x14ac:dyDescent="0.35">
      <c r="C12" s="1"/>
      <c r="D12" s="6"/>
      <c r="E12" s="6"/>
      <c r="F12" s="6"/>
      <c r="G12" s="1"/>
      <c r="H12" s="5"/>
      <c r="I12" s="1"/>
      <c r="J12" s="1"/>
      <c r="L12" s="1"/>
      <c r="M12" s="6"/>
      <c r="N12" s="6"/>
      <c r="O12" s="6"/>
      <c r="P12" s="1"/>
      <c r="Q12" s="5"/>
      <c r="R12" s="1"/>
      <c r="S12" s="1"/>
      <c r="U12" s="1"/>
      <c r="V12" s="7"/>
      <c r="W12" s="1"/>
      <c r="X12" s="5"/>
      <c r="Y12" s="1"/>
      <c r="Z12" s="4"/>
      <c r="AA12" s="5"/>
      <c r="AB12" s="1"/>
      <c r="AC12" s="1"/>
    </row>
    <row r="13" spans="2:29" ht="15.6" thickTop="1" thickBot="1" x14ac:dyDescent="0.35">
      <c r="C13" s="1"/>
      <c r="D13" s="6"/>
      <c r="E13" s="6">
        <v>4</v>
      </c>
      <c r="F13" s="6"/>
      <c r="G13" s="1"/>
      <c r="H13" s="4"/>
      <c r="I13" s="5"/>
      <c r="J13" s="1"/>
      <c r="L13" s="1"/>
      <c r="M13" s="6"/>
      <c r="N13" s="6" t="s">
        <v>112</v>
      </c>
      <c r="O13" s="6"/>
      <c r="P13" s="1"/>
      <c r="Q13" s="4"/>
      <c r="R13" s="5"/>
      <c r="S13" s="1"/>
      <c r="U13" s="1"/>
      <c r="V13" s="8" t="s">
        <v>111</v>
      </c>
      <c r="W13" s="4"/>
      <c r="X13" s="6" t="s">
        <v>112</v>
      </c>
      <c r="Y13" s="6"/>
      <c r="Z13" s="5"/>
      <c r="AA13" s="5"/>
      <c r="AB13" s="1"/>
      <c r="AC13" s="1"/>
    </row>
    <row r="14" spans="2:29" ht="15.6" thickTop="1" thickBot="1" x14ac:dyDescent="0.35">
      <c r="C14" s="1"/>
      <c r="D14" s="6">
        <v>13</v>
      </c>
      <c r="E14" s="7"/>
      <c r="F14" s="6"/>
      <c r="G14" s="1"/>
      <c r="H14" s="5"/>
      <c r="I14" s="5"/>
      <c r="J14" s="1"/>
      <c r="L14" s="1"/>
      <c r="M14" s="6" t="s">
        <v>113</v>
      </c>
      <c r="N14" s="7"/>
      <c r="O14" s="6"/>
      <c r="P14" s="1"/>
      <c r="Q14" s="5"/>
      <c r="R14" s="5"/>
      <c r="S14" s="1"/>
      <c r="U14" s="1"/>
      <c r="V14" s="1"/>
      <c r="W14" s="1"/>
      <c r="X14" s="7"/>
      <c r="Y14" s="1"/>
      <c r="Z14" s="5"/>
      <c r="AA14" s="5"/>
      <c r="AB14" s="1"/>
      <c r="AC14" s="1"/>
    </row>
    <row r="15" spans="2:29" ht="15.6" thickTop="1" thickBot="1" x14ac:dyDescent="0.35">
      <c r="C15" s="1"/>
      <c r="D15" s="7"/>
      <c r="E15" s="1"/>
      <c r="F15" s="20"/>
      <c r="G15" s="5"/>
      <c r="H15" s="5"/>
      <c r="I15" s="5"/>
      <c r="J15" s="1"/>
      <c r="L15" s="1"/>
      <c r="M15" s="7"/>
      <c r="N15" s="1"/>
      <c r="O15" s="20"/>
      <c r="P15" s="5"/>
      <c r="Q15" s="5"/>
      <c r="R15" s="5"/>
      <c r="S15" s="1"/>
      <c r="U15" s="1"/>
      <c r="V15" s="1"/>
      <c r="W15" s="1"/>
      <c r="X15" s="8" t="s">
        <v>112</v>
      </c>
      <c r="Y15" s="4"/>
      <c r="Z15" s="1"/>
      <c r="AA15" s="5"/>
      <c r="AB15" s="1"/>
      <c r="AC15" s="1"/>
    </row>
    <row r="16" spans="2:29" ht="15.6" thickTop="1" thickBot="1" x14ac:dyDescent="0.35">
      <c r="C16" s="1"/>
      <c r="D16" s="8">
        <v>14</v>
      </c>
      <c r="E16" s="4"/>
      <c r="F16" s="6"/>
      <c r="G16" s="5"/>
      <c r="H16" s="5"/>
      <c r="I16" s="5"/>
      <c r="J16" s="1"/>
      <c r="L16" s="1"/>
      <c r="M16" s="8" t="s">
        <v>114</v>
      </c>
      <c r="N16" s="4"/>
      <c r="O16" s="6"/>
      <c r="P16" s="5"/>
      <c r="Q16" s="5"/>
      <c r="R16" s="5"/>
      <c r="S16" s="1"/>
      <c r="U16" s="1"/>
      <c r="V16" s="1"/>
      <c r="W16" s="1"/>
      <c r="X16" s="1"/>
      <c r="Y16" s="1"/>
      <c r="Z16" s="1"/>
      <c r="AA16" s="5"/>
      <c r="AB16" s="1"/>
      <c r="AC16" s="1"/>
    </row>
    <row r="17" spans="3:29" ht="15.6" thickTop="1" thickBot="1" x14ac:dyDescent="0.35">
      <c r="C17" s="1"/>
      <c r="D17" s="6"/>
      <c r="E17" s="6">
        <v>5</v>
      </c>
      <c r="F17" s="6"/>
      <c r="G17" s="4"/>
      <c r="H17" s="1"/>
      <c r="I17" s="5"/>
      <c r="J17" s="1"/>
      <c r="L17" s="1"/>
      <c r="M17" s="6"/>
      <c r="N17" s="6" t="s">
        <v>112</v>
      </c>
      <c r="O17" s="6"/>
      <c r="P17" s="4"/>
      <c r="Q17" s="1"/>
      <c r="R17" s="5"/>
      <c r="S17" s="1"/>
      <c r="U17" s="1"/>
      <c r="V17" s="1"/>
      <c r="W17" s="1"/>
      <c r="X17" s="1" t="s">
        <v>112</v>
      </c>
      <c r="Y17" s="1"/>
      <c r="Z17" s="1"/>
      <c r="AA17" s="15"/>
      <c r="AB17" s="1"/>
      <c r="AC17" s="1"/>
    </row>
    <row r="18" spans="3:29" ht="15.6" thickTop="1" thickBot="1" x14ac:dyDescent="0.35">
      <c r="C18" s="1"/>
      <c r="D18" s="6">
        <v>12</v>
      </c>
      <c r="E18" s="7"/>
      <c r="F18" s="6"/>
      <c r="G18" s="5"/>
      <c r="H18" s="1"/>
      <c r="I18" s="5"/>
      <c r="J18" s="1"/>
      <c r="L18" s="1"/>
      <c r="M18" s="6" t="s">
        <v>113</v>
      </c>
      <c r="N18" s="7"/>
      <c r="O18" s="6"/>
      <c r="P18" s="5"/>
      <c r="Q18" s="1"/>
      <c r="R18" s="5"/>
      <c r="S18" s="1"/>
      <c r="U18" s="1"/>
      <c r="V18" s="1"/>
      <c r="W18" s="1"/>
      <c r="X18" s="7"/>
      <c r="Y18" s="1"/>
      <c r="Z18" s="1"/>
      <c r="AA18" s="73"/>
      <c r="AB18" s="1"/>
      <c r="AC18" s="1"/>
    </row>
    <row r="19" spans="3:29" ht="15.6" thickTop="1" thickBot="1" x14ac:dyDescent="0.35">
      <c r="C19" s="1"/>
      <c r="D19" s="7"/>
      <c r="E19" s="1"/>
      <c r="F19" s="20"/>
      <c r="G19" s="1"/>
      <c r="H19" s="1"/>
      <c r="I19" s="5"/>
      <c r="J19" s="1"/>
      <c r="L19" s="1"/>
      <c r="M19" s="7"/>
      <c r="N19" s="1"/>
      <c r="O19" s="20"/>
      <c r="P19" s="1"/>
      <c r="Q19" s="1"/>
      <c r="R19" s="5"/>
      <c r="S19" s="1"/>
      <c r="U19" s="1"/>
      <c r="V19" s="6" t="s">
        <v>111</v>
      </c>
      <c r="W19" s="1"/>
      <c r="X19" s="8" t="s">
        <v>112</v>
      </c>
      <c r="Y19" s="4"/>
      <c r="Z19" s="5"/>
      <c r="AA19" s="73"/>
      <c r="AB19" s="1"/>
      <c r="AC19" s="1"/>
    </row>
    <row r="20" spans="3:29" ht="15.6" thickTop="1" thickBot="1" x14ac:dyDescent="0.35">
      <c r="C20" s="1"/>
      <c r="D20" s="8">
        <v>15</v>
      </c>
      <c r="E20" s="4"/>
      <c r="F20" s="6"/>
      <c r="G20" s="6"/>
      <c r="H20" s="1"/>
      <c r="I20" s="5"/>
      <c r="J20" s="1"/>
      <c r="L20" s="1"/>
      <c r="M20" s="8" t="s">
        <v>114</v>
      </c>
      <c r="N20" s="4"/>
      <c r="O20" s="6"/>
      <c r="P20" s="6"/>
      <c r="Q20" s="1"/>
      <c r="R20" s="5"/>
      <c r="S20" s="1"/>
      <c r="U20" s="1"/>
      <c r="V20" s="7"/>
      <c r="W20" s="1"/>
      <c r="X20" s="1"/>
      <c r="Y20" s="1"/>
      <c r="Z20" s="5"/>
      <c r="AA20" s="73"/>
      <c r="AB20" s="1"/>
      <c r="AC20" s="1"/>
    </row>
    <row r="21" spans="3:29" ht="15.6" thickTop="1" thickBot="1" x14ac:dyDescent="0.35">
      <c r="C21" s="1"/>
      <c r="D21" s="6"/>
      <c r="E21" s="1"/>
      <c r="F21" s="6"/>
      <c r="G21" s="1"/>
      <c r="H21" s="1"/>
      <c r="I21" s="4"/>
      <c r="J21" s="1"/>
      <c r="L21" s="1"/>
      <c r="M21" s="6"/>
      <c r="N21" s="1"/>
      <c r="O21" s="6"/>
      <c r="P21" s="1"/>
      <c r="Q21" s="1"/>
      <c r="R21" s="4"/>
      <c r="S21" s="1"/>
      <c r="U21" s="1"/>
      <c r="V21" s="8" t="s">
        <v>111</v>
      </c>
      <c r="W21" s="4"/>
      <c r="X21" s="5"/>
      <c r="Y21" s="1"/>
      <c r="Z21" s="5"/>
      <c r="AA21" s="73"/>
      <c r="AB21" s="1"/>
      <c r="AC21" s="1"/>
    </row>
    <row r="22" spans="3:29" ht="15.6" thickTop="1" thickBot="1" x14ac:dyDescent="0.35">
      <c r="C22" s="1"/>
      <c r="D22" s="6"/>
      <c r="E22" s="1"/>
      <c r="F22" s="6">
        <v>3</v>
      </c>
      <c r="G22" s="1"/>
      <c r="H22" s="1"/>
      <c r="I22" s="5"/>
      <c r="J22" s="1"/>
      <c r="L22" s="1"/>
      <c r="M22" s="6"/>
      <c r="N22" s="1"/>
      <c r="O22" s="6" t="s">
        <v>110</v>
      </c>
      <c r="P22" s="1"/>
      <c r="Q22" s="1"/>
      <c r="R22" s="5"/>
      <c r="S22" s="1"/>
      <c r="U22" s="1"/>
      <c r="V22" s="6"/>
      <c r="W22" s="6"/>
      <c r="X22" s="5"/>
      <c r="Y22" s="1"/>
      <c r="Z22" s="4"/>
      <c r="AA22" s="14"/>
      <c r="AB22" s="4"/>
      <c r="AC22" s="1"/>
    </row>
    <row r="23" spans="3:29" ht="15.6" thickTop="1" thickBot="1" x14ac:dyDescent="0.35">
      <c r="C23" s="1"/>
      <c r="D23" s="6"/>
      <c r="E23" s="1"/>
      <c r="F23" s="11"/>
      <c r="G23" s="5"/>
      <c r="H23" s="1"/>
      <c r="I23" s="5"/>
      <c r="J23" s="1"/>
      <c r="L23" s="1"/>
      <c r="M23" s="6"/>
      <c r="N23" s="1"/>
      <c r="O23" s="11"/>
      <c r="P23" s="5"/>
      <c r="Q23" s="1"/>
      <c r="R23" s="5"/>
      <c r="S23" s="1"/>
      <c r="U23" s="1"/>
      <c r="V23" s="6" t="s">
        <v>111</v>
      </c>
      <c r="W23" s="6"/>
      <c r="X23" s="4"/>
      <c r="Y23" s="5"/>
      <c r="Z23" s="5"/>
      <c r="AA23" s="14"/>
      <c r="AB23" s="1"/>
      <c r="AC23" s="1"/>
    </row>
    <row r="24" spans="3:29" ht="15.6" thickTop="1" thickBot="1" x14ac:dyDescent="0.35">
      <c r="C24" s="1"/>
      <c r="D24" s="6"/>
      <c r="E24" s="6"/>
      <c r="F24" s="6"/>
      <c r="G24" s="5"/>
      <c r="H24" s="1"/>
      <c r="I24" s="5"/>
      <c r="J24" s="1"/>
      <c r="L24" s="1"/>
      <c r="M24" s="6"/>
      <c r="N24" s="6" t="s">
        <v>9</v>
      </c>
      <c r="O24" s="6"/>
      <c r="P24" s="5"/>
      <c r="Q24" s="1"/>
      <c r="R24" s="5"/>
      <c r="S24" s="1"/>
      <c r="U24" s="1"/>
      <c r="V24" s="7"/>
      <c r="W24" s="1"/>
      <c r="X24" s="5"/>
      <c r="Y24" s="5"/>
      <c r="Z24" s="5"/>
      <c r="AA24" s="14"/>
      <c r="AB24" s="1"/>
      <c r="AC24" s="1"/>
    </row>
    <row r="25" spans="3:29" ht="15.6" thickTop="1" thickBot="1" x14ac:dyDescent="0.35">
      <c r="C25" s="1"/>
      <c r="D25" s="6"/>
      <c r="E25" s="6">
        <v>6</v>
      </c>
      <c r="F25" s="6"/>
      <c r="G25" s="4"/>
      <c r="H25" s="5"/>
      <c r="I25" s="5"/>
      <c r="J25" s="1"/>
      <c r="L25" s="1"/>
      <c r="M25" s="6"/>
      <c r="N25" s="6" t="s">
        <v>111</v>
      </c>
      <c r="O25" s="6"/>
      <c r="P25" s="4"/>
      <c r="Q25" s="5"/>
      <c r="R25" s="5"/>
      <c r="S25" s="1"/>
      <c r="U25" s="1"/>
      <c r="V25" s="8" t="s">
        <v>111</v>
      </c>
      <c r="W25" s="4"/>
      <c r="X25" s="6"/>
      <c r="Y25" s="4"/>
      <c r="Z25" s="1"/>
      <c r="AA25" s="14"/>
      <c r="AB25" s="1"/>
      <c r="AC25" s="1"/>
    </row>
    <row r="26" spans="3:29" ht="15.6" thickTop="1" thickBot="1" x14ac:dyDescent="0.35">
      <c r="C26" s="1"/>
      <c r="D26" s="6">
        <v>11</v>
      </c>
      <c r="E26" s="7"/>
      <c r="F26" s="6"/>
      <c r="G26" s="5"/>
      <c r="H26" s="5"/>
      <c r="I26" s="5"/>
      <c r="J26" s="1"/>
      <c r="L26" s="1"/>
      <c r="M26" s="6" t="s">
        <v>113</v>
      </c>
      <c r="N26" s="7"/>
      <c r="O26" s="6"/>
      <c r="P26" s="5"/>
      <c r="Q26" s="5"/>
      <c r="R26" s="5"/>
      <c r="S26" s="1"/>
      <c r="U26" s="1"/>
      <c r="V26" s="6"/>
      <c r="W26" s="6"/>
      <c r="X26" s="8" t="s">
        <v>110</v>
      </c>
      <c r="Y26" s="5"/>
      <c r="Z26" s="1"/>
      <c r="AA26" s="3" t="s">
        <v>109</v>
      </c>
      <c r="AB26" s="1"/>
      <c r="AC26" s="1"/>
    </row>
    <row r="27" spans="3:29" ht="15.6" thickTop="1" thickBot="1" x14ac:dyDescent="0.35">
      <c r="C27" s="1"/>
      <c r="D27" s="7"/>
      <c r="E27" s="1"/>
      <c r="F27" s="20"/>
      <c r="G27" s="1"/>
      <c r="H27" s="5"/>
      <c r="I27" s="5"/>
      <c r="J27" s="1"/>
      <c r="L27" s="1"/>
      <c r="M27" s="7"/>
      <c r="N27" s="1"/>
      <c r="O27" s="20"/>
      <c r="P27" s="1"/>
      <c r="Q27" s="5"/>
      <c r="R27" s="5"/>
      <c r="S27" s="1"/>
      <c r="U27" s="1"/>
      <c r="V27" s="6"/>
      <c r="W27" s="1"/>
      <c r="X27" s="6"/>
      <c r="Y27" s="1"/>
      <c r="Z27" s="1"/>
      <c r="AA27" s="1"/>
      <c r="AB27" s="1"/>
      <c r="AC27" s="1"/>
    </row>
    <row r="28" spans="3:29" ht="15.6" thickTop="1" thickBot="1" x14ac:dyDescent="0.35">
      <c r="C28" s="1"/>
      <c r="D28" s="8">
        <v>16</v>
      </c>
      <c r="E28" s="4"/>
      <c r="F28" s="6"/>
      <c r="G28" s="1"/>
      <c r="H28" s="5"/>
      <c r="I28" s="5"/>
      <c r="J28" s="1"/>
      <c r="L28" s="1"/>
      <c r="M28" s="8" t="s">
        <v>114</v>
      </c>
      <c r="N28" s="4"/>
      <c r="O28" s="6"/>
      <c r="P28" s="1"/>
      <c r="Q28" s="5"/>
      <c r="R28" s="5"/>
      <c r="S28" s="1"/>
      <c r="U28" s="1"/>
      <c r="V28" s="6"/>
      <c r="W28" s="1"/>
      <c r="X28" s="6"/>
      <c r="Y28" s="1"/>
      <c r="Z28" s="1"/>
      <c r="AA28" s="1"/>
      <c r="AB28" s="1"/>
      <c r="AC28" s="1"/>
    </row>
    <row r="29" spans="3:29" ht="15" thickTop="1" x14ac:dyDescent="0.3">
      <c r="C29" s="1"/>
      <c r="D29" s="6"/>
      <c r="E29" s="1"/>
      <c r="F29" s="6"/>
      <c r="G29" s="1"/>
      <c r="H29" s="4"/>
      <c r="I29" s="1"/>
      <c r="J29" s="1"/>
      <c r="L29" s="1"/>
      <c r="M29" s="6"/>
      <c r="N29" s="1"/>
      <c r="O29" s="6"/>
      <c r="P29" s="1"/>
      <c r="Q29" s="4"/>
      <c r="R29" s="1"/>
      <c r="S29" s="1"/>
      <c r="U29" s="1"/>
      <c r="V29" s="6"/>
      <c r="W29" s="1"/>
      <c r="X29" s="6"/>
      <c r="Y29" s="1"/>
      <c r="Z29" s="1"/>
      <c r="AA29" s="1"/>
      <c r="AB29" s="1"/>
      <c r="AC29" s="1"/>
    </row>
    <row r="30" spans="3:29" ht="15" thickBot="1" x14ac:dyDescent="0.35">
      <c r="C30" s="1"/>
      <c r="D30" s="6"/>
      <c r="E30" s="1"/>
      <c r="F30" s="6">
        <v>2</v>
      </c>
      <c r="G30" s="1"/>
      <c r="H30" s="5"/>
      <c r="I30" s="1"/>
      <c r="J30" s="1"/>
      <c r="L30" s="1"/>
      <c r="M30" s="6"/>
      <c r="N30" s="1"/>
      <c r="O30" s="6" t="s">
        <v>110</v>
      </c>
      <c r="P30" s="1"/>
      <c r="Q30" s="5"/>
      <c r="R30" s="1"/>
      <c r="S30" s="1"/>
      <c r="U30" s="1"/>
      <c r="V30" s="6"/>
      <c r="W30" s="1"/>
      <c r="X30" s="6"/>
      <c r="Y30" s="1"/>
      <c r="Z30" s="1"/>
      <c r="AA30" s="1"/>
      <c r="AB30" s="1"/>
      <c r="AC30" s="1"/>
    </row>
    <row r="31" spans="3:29" ht="15" thickTop="1" x14ac:dyDescent="0.3">
      <c r="C31" s="1"/>
      <c r="D31" s="6"/>
      <c r="E31" s="1"/>
      <c r="F31" s="11"/>
      <c r="G31" s="5"/>
      <c r="H31" s="5"/>
      <c r="I31" s="1"/>
      <c r="J31" s="1"/>
      <c r="L31" s="1"/>
      <c r="M31" s="6"/>
      <c r="N31" s="1"/>
      <c r="O31" s="11"/>
      <c r="P31" s="5"/>
      <c r="Q31" s="5"/>
      <c r="R31" s="1"/>
      <c r="S31" s="1"/>
      <c r="U31" s="1"/>
      <c r="V31" s="6"/>
      <c r="W31" s="1"/>
      <c r="X31" s="6"/>
      <c r="Y31" s="1"/>
      <c r="Z31" s="1"/>
      <c r="AA31" s="1"/>
      <c r="AB31" s="1"/>
      <c r="AC31" s="1"/>
    </row>
    <row r="32" spans="3:29" ht="15" thickBot="1" x14ac:dyDescent="0.35">
      <c r="C32" s="1"/>
      <c r="D32" s="6"/>
      <c r="E32" s="6"/>
      <c r="F32" s="6"/>
      <c r="G32" s="5"/>
      <c r="H32" s="5"/>
      <c r="I32" s="1"/>
      <c r="J32" s="1"/>
      <c r="L32" s="1"/>
      <c r="M32" s="6"/>
      <c r="N32" s="6"/>
      <c r="O32" s="6"/>
      <c r="P32" s="5"/>
      <c r="Q32" s="5"/>
      <c r="R32" s="1"/>
      <c r="S32" s="1"/>
      <c r="U32" s="1"/>
      <c r="V32" s="6"/>
      <c r="W32" s="6"/>
      <c r="X32" s="6"/>
      <c r="Y32" s="1"/>
      <c r="Z32" s="1"/>
      <c r="AA32" s="1"/>
      <c r="AB32" s="1"/>
      <c r="AC32" s="1"/>
    </row>
    <row r="33" spans="3:29" ht="15.6" thickTop="1" thickBot="1" x14ac:dyDescent="0.35">
      <c r="C33" s="1"/>
      <c r="D33" s="6"/>
      <c r="E33" s="6">
        <v>7</v>
      </c>
      <c r="F33" s="6"/>
      <c r="G33" s="4"/>
      <c r="H33" s="1"/>
      <c r="I33" s="1"/>
      <c r="J33" s="1"/>
      <c r="L33" s="1"/>
      <c r="M33" s="6"/>
      <c r="N33" s="6" t="s">
        <v>111</v>
      </c>
      <c r="O33" s="6"/>
      <c r="P33" s="4"/>
      <c r="Q33" s="1"/>
      <c r="R33" s="1"/>
      <c r="S33" s="1"/>
      <c r="U33" s="1"/>
      <c r="V33" s="6"/>
      <c r="W33" s="6"/>
      <c r="X33" s="6"/>
      <c r="Y33" s="1"/>
      <c r="Z33" s="1"/>
      <c r="AA33" s="1"/>
      <c r="AB33" s="1"/>
      <c r="AC33" s="1"/>
    </row>
    <row r="34" spans="3:29" ht="15.6" thickTop="1" thickBot="1" x14ac:dyDescent="0.35">
      <c r="C34" s="1"/>
      <c r="D34" s="6">
        <v>10</v>
      </c>
      <c r="E34" s="7"/>
      <c r="F34" s="6"/>
      <c r="G34" s="5"/>
      <c r="H34" s="1"/>
      <c r="I34" s="1"/>
      <c r="J34" s="1"/>
      <c r="L34" s="1"/>
      <c r="M34" s="6" t="s">
        <v>113</v>
      </c>
      <c r="N34" s="7"/>
      <c r="O34" s="6"/>
      <c r="P34" s="5"/>
      <c r="Q34" s="1"/>
      <c r="R34" s="1"/>
      <c r="S34" s="1"/>
      <c r="U34" s="1"/>
      <c r="V34" s="6"/>
      <c r="W34" s="6"/>
      <c r="X34" s="6"/>
      <c r="Y34" s="1"/>
      <c r="Z34" s="1"/>
      <c r="AA34" s="1"/>
      <c r="AB34" s="1"/>
      <c r="AC34" s="1"/>
    </row>
    <row r="35" spans="3:29" ht="15.6" thickTop="1" thickBot="1" x14ac:dyDescent="0.35">
      <c r="C35" s="1"/>
      <c r="D35" s="7"/>
      <c r="E35" s="1"/>
      <c r="F35" s="20"/>
      <c r="G35" s="1"/>
      <c r="H35" s="1"/>
      <c r="I35" s="1"/>
      <c r="J35" s="1"/>
      <c r="L35" s="1"/>
      <c r="M35" s="7"/>
      <c r="N35" s="1"/>
      <c r="O35" s="20"/>
      <c r="P35" s="1"/>
      <c r="Q35" s="1"/>
      <c r="R35" s="1"/>
      <c r="S35" s="1"/>
      <c r="U35" s="1"/>
      <c r="V35" s="6"/>
      <c r="W35" s="1"/>
      <c r="X35" s="6"/>
      <c r="Y35" s="1"/>
      <c r="Z35" s="1"/>
      <c r="AA35" s="1"/>
      <c r="AB35" s="1"/>
      <c r="AC35" s="1"/>
    </row>
    <row r="36" spans="3:29" ht="15.6" thickTop="1" thickBot="1" x14ac:dyDescent="0.35">
      <c r="C36" s="1"/>
      <c r="D36" s="8">
        <v>17</v>
      </c>
      <c r="E36" s="4"/>
      <c r="F36" s="6"/>
      <c r="G36" s="1"/>
      <c r="H36" s="1"/>
      <c r="I36" s="1"/>
      <c r="J36" s="1"/>
      <c r="L36" s="1"/>
      <c r="M36" s="8" t="s">
        <v>114</v>
      </c>
      <c r="N36" s="4"/>
      <c r="O36" s="6"/>
      <c r="P36" s="1"/>
      <c r="Q36" s="1"/>
      <c r="R36" s="1"/>
      <c r="S36" s="1"/>
      <c r="U36" s="1"/>
      <c r="V36" s="6"/>
      <c r="W36" s="1"/>
      <c r="X36" s="6"/>
      <c r="Y36" s="1"/>
      <c r="Z36" s="1"/>
      <c r="AA36" s="1"/>
      <c r="AB36" s="1"/>
      <c r="AC36" s="1"/>
    </row>
    <row r="37" spans="3:29" ht="15" thickTop="1" x14ac:dyDescent="0.3">
      <c r="C37" s="1"/>
      <c r="D37" s="6"/>
      <c r="E37" s="1"/>
      <c r="F37" s="6"/>
      <c r="G37" s="1"/>
      <c r="H37" s="1"/>
      <c r="I37" s="1"/>
      <c r="J37" s="1"/>
      <c r="L37" s="1"/>
      <c r="M37" s="6"/>
      <c r="N37" s="1"/>
      <c r="O37" s="6"/>
      <c r="P37" s="1"/>
      <c r="Q37" s="1"/>
      <c r="R37" s="1"/>
      <c r="S37" s="1"/>
      <c r="U37" s="1"/>
      <c r="V37" s="6"/>
      <c r="W37" s="1"/>
      <c r="X37" s="6"/>
      <c r="Y37" s="1"/>
      <c r="Z37" s="1"/>
      <c r="AA37" s="1"/>
      <c r="AB37" s="1"/>
      <c r="AC37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887D-E83F-4832-AC66-DEE1E0C0D3AC}">
  <dimension ref="A4:AH46"/>
  <sheetViews>
    <sheetView topLeftCell="A2" workbookViewId="0">
      <selection activeCell="U8" sqref="P8:U21"/>
    </sheetView>
  </sheetViews>
  <sheetFormatPr defaultRowHeight="14.4" x14ac:dyDescent="0.3"/>
  <sheetData>
    <row r="4" spans="1:3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10</v>
      </c>
      <c r="Q5" s="1">
        <v>3</v>
      </c>
      <c r="R5" s="1">
        <v>0</v>
      </c>
      <c r="S5" s="1">
        <v>0</v>
      </c>
      <c r="T5" s="1">
        <v>0</v>
      </c>
      <c r="U5" s="1"/>
      <c r="V5" s="1"/>
      <c r="W5" s="1">
        <v>4</v>
      </c>
      <c r="X5" s="1">
        <v>4</v>
      </c>
      <c r="Y5" s="1">
        <v>1</v>
      </c>
      <c r="Z5" s="1">
        <v>0</v>
      </c>
      <c r="AA5" s="1">
        <v>0</v>
      </c>
      <c r="AB5" s="1"/>
      <c r="AC5" s="1"/>
    </row>
    <row r="6" spans="1:34" ht="15" thickBot="1" x14ac:dyDescent="0.35">
      <c r="A6" s="1"/>
      <c r="B6" s="1"/>
      <c r="C6" s="1"/>
      <c r="D6" s="6" t="s">
        <v>109</v>
      </c>
      <c r="E6" s="1"/>
      <c r="F6" s="1"/>
      <c r="G6" s="1"/>
      <c r="H6" s="1"/>
      <c r="I6" s="1"/>
      <c r="J6" s="6" t="s">
        <v>109</v>
      </c>
      <c r="K6" s="1"/>
      <c r="L6" s="1"/>
      <c r="M6" s="1"/>
      <c r="N6" s="1"/>
      <c r="O6" s="1"/>
      <c r="P6" s="1">
        <v>5</v>
      </c>
      <c r="Q6" s="1">
        <v>4</v>
      </c>
      <c r="R6" s="1">
        <v>2</v>
      </c>
      <c r="S6" s="1">
        <v>1</v>
      </c>
      <c r="T6" s="1"/>
      <c r="U6" s="1"/>
      <c r="V6" s="1"/>
      <c r="W6" s="1"/>
      <c r="X6" s="6"/>
      <c r="Y6" s="1"/>
      <c r="Z6" s="1"/>
      <c r="AA6" s="1"/>
      <c r="AB6" s="1"/>
      <c r="AC6" s="1"/>
    </row>
    <row r="7" spans="1:34" ht="15.6" thickTop="1" thickBot="1" x14ac:dyDescent="0.35">
      <c r="A7" s="1"/>
      <c r="B7" s="1"/>
      <c r="C7" s="1" t="s">
        <v>112</v>
      </c>
      <c r="D7" s="7"/>
      <c r="E7" s="1"/>
      <c r="F7" s="1"/>
      <c r="G7" s="1"/>
      <c r="H7" s="1"/>
      <c r="I7" s="1" t="s">
        <v>112</v>
      </c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6"/>
      <c r="Y7" s="1"/>
      <c r="Z7" s="1"/>
      <c r="AA7" s="1"/>
      <c r="AB7" s="1"/>
      <c r="AC7" s="1"/>
    </row>
    <row r="8" spans="1:34" ht="15.6" thickTop="1" thickBot="1" x14ac:dyDescent="0.35">
      <c r="A8" s="1"/>
      <c r="B8" s="1"/>
      <c r="C8" s="7"/>
      <c r="D8" s="1"/>
      <c r="E8" s="4"/>
      <c r="F8" s="5"/>
      <c r="G8" s="1"/>
      <c r="H8" s="1" t="s">
        <v>111</v>
      </c>
      <c r="I8" s="7"/>
      <c r="J8" s="1"/>
      <c r="K8" s="4"/>
      <c r="L8" s="5"/>
      <c r="M8" s="1"/>
      <c r="N8" s="1"/>
      <c r="O8" s="1"/>
      <c r="P8" s="1"/>
      <c r="Q8" s="6"/>
      <c r="R8" s="6"/>
      <c r="S8" s="1"/>
      <c r="T8" s="1"/>
      <c r="U8" s="1"/>
      <c r="V8" s="1"/>
      <c r="W8" s="6"/>
      <c r="X8" s="1"/>
      <c r="Y8" s="1"/>
      <c r="Z8" s="1"/>
      <c r="AA8" s="1"/>
      <c r="AB8" s="1"/>
      <c r="AC8" s="1"/>
    </row>
    <row r="9" spans="1:34" ht="15.6" thickTop="1" thickBot="1" x14ac:dyDescent="0.35">
      <c r="A9" s="1"/>
      <c r="B9" s="1"/>
      <c r="C9" s="8" t="s">
        <v>112</v>
      </c>
      <c r="D9" s="4"/>
      <c r="E9" s="1"/>
      <c r="F9" s="5"/>
      <c r="G9" s="1"/>
      <c r="H9" s="7"/>
      <c r="I9" s="1"/>
      <c r="J9" s="4"/>
      <c r="K9" s="1"/>
      <c r="L9" s="5"/>
      <c r="M9" s="1"/>
      <c r="N9" s="1"/>
      <c r="O9" s="1"/>
      <c r="P9" s="1"/>
      <c r="Q9" s="6"/>
      <c r="R9" s="66" t="s">
        <v>65</v>
      </c>
      <c r="S9" s="5"/>
      <c r="T9" s="1"/>
      <c r="U9" s="1"/>
      <c r="V9" s="6"/>
      <c r="W9" s="1"/>
      <c r="X9" s="1"/>
      <c r="Y9" s="1"/>
      <c r="Z9" s="1"/>
      <c r="AA9" s="1"/>
      <c r="AB9" s="1"/>
      <c r="AC9" s="1"/>
    </row>
    <row r="10" spans="1:34" ht="15.6" thickTop="1" thickBot="1" x14ac:dyDescent="0.35">
      <c r="A10" s="1"/>
      <c r="B10" s="1"/>
      <c r="C10" s="1"/>
      <c r="D10" s="6" t="s">
        <v>110</v>
      </c>
      <c r="E10" s="1"/>
      <c r="F10" s="4"/>
      <c r="G10" s="1"/>
      <c r="H10" s="8" t="s">
        <v>111</v>
      </c>
      <c r="I10" s="4"/>
      <c r="J10" s="6" t="s">
        <v>110</v>
      </c>
      <c r="K10" s="1"/>
      <c r="L10" s="4"/>
      <c r="M10" s="1"/>
      <c r="N10" s="1"/>
      <c r="O10" s="1"/>
      <c r="P10" s="1"/>
      <c r="Q10" s="66" t="s">
        <v>63</v>
      </c>
      <c r="R10" s="1"/>
      <c r="S10" s="4"/>
      <c r="T10" s="5"/>
      <c r="U10" s="1"/>
      <c r="V10" s="6"/>
      <c r="W10" s="1"/>
      <c r="X10" s="6"/>
      <c r="Y10" s="1"/>
      <c r="Z10" s="1"/>
      <c r="AA10" s="1"/>
      <c r="AB10" s="1"/>
      <c r="AC10" s="1"/>
    </row>
    <row r="11" spans="1:34" ht="15.6" thickTop="1" thickBot="1" x14ac:dyDescent="0.35">
      <c r="A11" s="1"/>
      <c r="B11" s="1"/>
      <c r="C11" s="1" t="s">
        <v>112</v>
      </c>
      <c r="D11" s="7"/>
      <c r="E11" s="1"/>
      <c r="F11" s="5"/>
      <c r="G11" s="1"/>
      <c r="H11" s="1"/>
      <c r="I11" s="1" t="s">
        <v>112</v>
      </c>
      <c r="J11" s="7"/>
      <c r="K11" s="1"/>
      <c r="L11" s="5"/>
      <c r="M11" s="1"/>
      <c r="N11" s="1"/>
      <c r="O11" s="1"/>
      <c r="P11" s="1"/>
      <c r="Q11" s="8"/>
      <c r="R11" s="4"/>
      <c r="S11" s="1"/>
      <c r="T11" s="5"/>
      <c r="U11" s="1"/>
      <c r="V11" s="1"/>
      <c r="W11" s="1"/>
      <c r="X11" s="6"/>
      <c r="Y11" s="1"/>
      <c r="Z11" s="1"/>
      <c r="AA11" s="1"/>
      <c r="AB11" s="1"/>
      <c r="AC11" s="1"/>
    </row>
    <row r="12" spans="1:34" ht="15.6" thickTop="1" thickBot="1" x14ac:dyDescent="0.35">
      <c r="A12" s="1"/>
      <c r="B12" s="1" t="s">
        <v>111</v>
      </c>
      <c r="C12" s="7"/>
      <c r="D12" s="1"/>
      <c r="E12" s="4"/>
      <c r="F12" s="1"/>
      <c r="G12" s="1"/>
      <c r="H12" s="1"/>
      <c r="I12" s="7"/>
      <c r="J12" s="1"/>
      <c r="K12" s="4"/>
      <c r="L12" s="1"/>
      <c r="M12" s="1"/>
      <c r="N12" s="1"/>
      <c r="O12" s="1"/>
      <c r="P12" s="1"/>
      <c r="Q12" s="1"/>
      <c r="R12" s="1"/>
      <c r="S12" s="1"/>
      <c r="T12" s="5"/>
      <c r="U12" s="1"/>
      <c r="V12" s="1"/>
      <c r="W12" s="6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5.6" thickTop="1" thickBot="1" x14ac:dyDescent="0.35">
      <c r="A13" s="1"/>
      <c r="B13" s="7"/>
      <c r="C13" s="1"/>
      <c r="D13" s="4"/>
      <c r="E13" s="1"/>
      <c r="F13" s="1"/>
      <c r="G13" s="1"/>
      <c r="H13" s="1"/>
      <c r="I13" s="8" t="s">
        <v>112</v>
      </c>
      <c r="J13" s="4"/>
      <c r="K13" s="1"/>
      <c r="L13" s="1"/>
      <c r="M13" s="1"/>
      <c r="N13" s="1"/>
      <c r="O13" s="1"/>
      <c r="P13" s="6"/>
      <c r="Q13" s="6"/>
      <c r="R13" s="1"/>
      <c r="S13" s="59" t="s">
        <v>66</v>
      </c>
      <c r="T13" s="5"/>
      <c r="U13" s="1"/>
      <c r="V13" s="1"/>
      <c r="W13" s="6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5.6" thickTop="1" thickBot="1" x14ac:dyDescent="0.35">
      <c r="A14" s="1"/>
      <c r="B14" s="8" t="s">
        <v>111</v>
      </c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6"/>
      <c r="Q14" s="6"/>
      <c r="R14" s="1"/>
      <c r="S14" s="1"/>
      <c r="T14" s="4"/>
      <c r="U14" s="1"/>
      <c r="V14" s="1"/>
      <c r="W14" s="1"/>
      <c r="X14" s="1"/>
      <c r="Y14" s="1"/>
      <c r="Z14" s="1"/>
      <c r="AA14" s="1"/>
      <c r="AB14" s="1"/>
      <c r="AC14" s="1"/>
      <c r="AD14" s="1" t="s">
        <v>81</v>
      </c>
      <c r="AE14" s="1"/>
      <c r="AF14" s="1"/>
      <c r="AG14" s="1"/>
      <c r="AH14" s="1"/>
    </row>
    <row r="15" spans="1:34" ht="15.6" thickTop="1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6"/>
      <c r="Q15" s="66" t="s">
        <v>64</v>
      </c>
      <c r="R15" s="1"/>
      <c r="S15" s="1"/>
      <c r="T15" s="5"/>
      <c r="U15" s="1"/>
      <c r="V15" s="1"/>
      <c r="W15" s="1"/>
      <c r="X15" s="1"/>
      <c r="Y15" s="1" t="s">
        <v>81</v>
      </c>
      <c r="Z15" s="1"/>
      <c r="AA15" s="1"/>
      <c r="AB15" s="1"/>
      <c r="AC15" s="1"/>
      <c r="AD15" s="2"/>
      <c r="AE15" s="1"/>
      <c r="AF15" s="1"/>
      <c r="AG15" s="1"/>
      <c r="AH15" s="1"/>
    </row>
    <row r="16" spans="1:34" ht="15.6" thickTop="1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66" t="s">
        <v>59</v>
      </c>
      <c r="Q16" s="81"/>
      <c r="R16" s="4"/>
      <c r="S16" s="5"/>
      <c r="T16" s="5"/>
      <c r="U16" s="1"/>
      <c r="V16" s="1"/>
      <c r="W16" s="1"/>
      <c r="X16" s="1" t="s">
        <v>64</v>
      </c>
      <c r="Y16" s="2"/>
      <c r="Z16" s="1"/>
      <c r="AA16" s="1"/>
      <c r="AB16" s="1"/>
      <c r="AC16" s="1"/>
      <c r="AD16" s="1" t="s">
        <v>63</v>
      </c>
      <c r="AE16" s="4"/>
      <c r="AF16" s="5"/>
      <c r="AG16" s="1"/>
      <c r="AH16" s="1"/>
    </row>
    <row r="17" spans="1:34" ht="15.6" thickTop="1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8"/>
      <c r="Q17" s="6"/>
      <c r="R17" s="59" t="s">
        <v>130</v>
      </c>
      <c r="S17" s="5"/>
      <c r="T17" s="5"/>
      <c r="U17" s="1"/>
      <c r="V17" s="1"/>
      <c r="W17" s="1"/>
      <c r="X17" s="2"/>
      <c r="Y17" s="1"/>
      <c r="Z17" s="4"/>
      <c r="AA17" s="5"/>
      <c r="AB17" s="1"/>
      <c r="AC17" s="1"/>
      <c r="AD17" s="9"/>
      <c r="AE17" s="1"/>
      <c r="AF17" s="5"/>
      <c r="AG17" s="1"/>
      <c r="AH17" s="1"/>
    </row>
    <row r="18" spans="1:34" ht="15.6" thickTop="1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6"/>
      <c r="R18" s="1"/>
      <c r="S18" s="4"/>
      <c r="T18" s="1"/>
      <c r="U18" s="1"/>
      <c r="V18" s="1"/>
      <c r="W18" s="1"/>
      <c r="X18" s="3" t="s">
        <v>60</v>
      </c>
      <c r="Y18" s="4"/>
      <c r="Z18" s="1"/>
      <c r="AA18" s="5"/>
      <c r="AB18" s="1"/>
      <c r="AC18" s="1" t="s">
        <v>64</v>
      </c>
      <c r="AD18" s="1"/>
      <c r="AE18" s="1"/>
      <c r="AF18" s="10"/>
      <c r="AG18" s="1"/>
      <c r="AH18" s="1"/>
    </row>
    <row r="19" spans="1:34" ht="15.6" thickTop="1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6"/>
      <c r="Q19" s="66" t="s">
        <v>129</v>
      </c>
      <c r="R19" s="1"/>
      <c r="S19" s="5"/>
      <c r="T19" s="1"/>
      <c r="U19" s="1"/>
      <c r="V19" s="1"/>
      <c r="W19" s="1"/>
      <c r="X19" s="1"/>
      <c r="Y19" s="1" t="s">
        <v>63</v>
      </c>
      <c r="Z19" s="1"/>
      <c r="AA19" s="4"/>
      <c r="AB19" s="1"/>
      <c r="AC19" s="2"/>
      <c r="AD19" s="1"/>
      <c r="AE19" s="1"/>
      <c r="AF19" s="5"/>
      <c r="AG19" s="1"/>
      <c r="AH19" s="1"/>
    </row>
    <row r="20" spans="1:34" ht="15.6" thickTop="1" thickBot="1" x14ac:dyDescent="0.35">
      <c r="A20" s="1"/>
      <c r="B20" s="1"/>
      <c r="C20" s="1"/>
      <c r="D20" s="1"/>
      <c r="E20" s="1"/>
      <c r="F20" s="1"/>
      <c r="G20" s="1"/>
      <c r="H20" s="1"/>
      <c r="I20" s="6" t="s">
        <v>109</v>
      </c>
      <c r="J20" s="1"/>
      <c r="K20" s="1"/>
      <c r="L20" s="1"/>
      <c r="M20" s="1"/>
      <c r="N20" s="1"/>
      <c r="O20" s="1"/>
      <c r="P20" s="66" t="s">
        <v>60</v>
      </c>
      <c r="Q20" s="81"/>
      <c r="R20" s="4"/>
      <c r="S20" s="1"/>
      <c r="T20" s="1"/>
      <c r="U20" s="1"/>
      <c r="V20" s="1"/>
      <c r="W20" s="1"/>
      <c r="X20" s="1" t="s">
        <v>129</v>
      </c>
      <c r="Y20" s="2"/>
      <c r="Z20" s="1"/>
      <c r="AA20" s="5"/>
      <c r="AB20" s="1"/>
      <c r="AC20" s="1" t="s">
        <v>60</v>
      </c>
      <c r="AD20" s="4"/>
      <c r="AE20" s="5"/>
      <c r="AF20" s="5"/>
      <c r="AG20" s="1"/>
      <c r="AH20" s="1"/>
    </row>
    <row r="21" spans="1:34" ht="15.6" thickTop="1" thickBot="1" x14ac:dyDescent="0.35">
      <c r="A21" s="1"/>
      <c r="B21" s="1"/>
      <c r="C21" s="1"/>
      <c r="D21" s="6" t="s">
        <v>109</v>
      </c>
      <c r="E21" s="1"/>
      <c r="F21" s="1"/>
      <c r="G21" s="1"/>
      <c r="H21" s="6"/>
      <c r="I21" s="7"/>
      <c r="J21" s="1"/>
      <c r="K21" s="1"/>
      <c r="L21" s="1"/>
      <c r="M21" s="1"/>
      <c r="N21" s="1"/>
      <c r="O21" s="1"/>
      <c r="P21" s="8"/>
      <c r="Q21" s="1"/>
      <c r="R21" s="1"/>
      <c r="S21" s="1"/>
      <c r="T21" s="1"/>
      <c r="U21" s="1"/>
      <c r="V21" s="6"/>
      <c r="W21" s="1"/>
      <c r="X21" s="2"/>
      <c r="Y21" s="1"/>
      <c r="Z21" s="4"/>
      <c r="AA21" s="1"/>
      <c r="AB21" s="1"/>
      <c r="AC21" s="9"/>
      <c r="AD21" s="1"/>
      <c r="AE21" s="5"/>
      <c r="AF21" s="5"/>
      <c r="AG21" s="1"/>
      <c r="AH21" s="1"/>
    </row>
    <row r="22" spans="1:34" ht="15.6" thickTop="1" thickBot="1" x14ac:dyDescent="0.35">
      <c r="A22" s="1"/>
      <c r="B22" s="1"/>
      <c r="C22" s="6" t="s">
        <v>110</v>
      </c>
      <c r="D22" s="7"/>
      <c r="E22" s="1"/>
      <c r="F22" s="1"/>
      <c r="G22" s="1"/>
      <c r="H22" s="6"/>
      <c r="I22" s="1" t="s">
        <v>110</v>
      </c>
      <c r="J22" s="4"/>
      <c r="K22" s="5"/>
      <c r="L22" s="1"/>
      <c r="M22" s="1"/>
      <c r="N22" s="1"/>
      <c r="O22" s="1"/>
      <c r="P22" s="1"/>
      <c r="Q22" s="1"/>
      <c r="R22" s="1"/>
      <c r="S22" s="1" t="s">
        <v>65</v>
      </c>
      <c r="T22" s="59"/>
      <c r="U22" s="1"/>
      <c r="V22" s="6"/>
      <c r="W22" s="1"/>
      <c r="X22" s="3" t="s">
        <v>59</v>
      </c>
      <c r="Y22" s="4"/>
      <c r="Z22" s="1"/>
      <c r="AA22" s="1"/>
      <c r="AB22" s="1"/>
      <c r="AC22" s="1" t="s">
        <v>129</v>
      </c>
      <c r="AD22" s="1"/>
      <c r="AE22" s="4"/>
      <c r="AF22" s="1"/>
      <c r="AG22" s="1"/>
      <c r="AH22" s="1"/>
    </row>
    <row r="23" spans="1:34" ht="15.6" thickTop="1" thickBot="1" x14ac:dyDescent="0.35">
      <c r="A23" s="1"/>
      <c r="B23" s="1"/>
      <c r="C23" s="7"/>
      <c r="D23" s="1"/>
      <c r="E23" s="4"/>
      <c r="F23" s="5"/>
      <c r="G23" s="1"/>
      <c r="H23" s="6"/>
      <c r="I23" s="9"/>
      <c r="J23" s="1"/>
      <c r="K23" s="5"/>
      <c r="L23" s="1"/>
      <c r="M23" s="1"/>
      <c r="N23" s="1"/>
      <c r="O23" s="1"/>
      <c r="P23" s="1"/>
      <c r="Q23" s="1"/>
      <c r="R23" s="1"/>
      <c r="S23" s="66" t="s">
        <v>81</v>
      </c>
      <c r="U23" s="1"/>
      <c r="V23" s="6"/>
      <c r="W23" s="1"/>
      <c r="X23" s="1"/>
      <c r="Y23" s="1"/>
      <c r="Z23" s="1"/>
      <c r="AA23" s="1"/>
      <c r="AB23" s="1"/>
      <c r="AC23" s="2"/>
      <c r="AD23" s="1"/>
      <c r="AE23" s="5"/>
      <c r="AF23" s="1"/>
      <c r="AG23" s="1"/>
      <c r="AH23" s="1"/>
    </row>
    <row r="24" spans="1:34" ht="15.6" thickTop="1" thickBot="1" x14ac:dyDescent="0.35">
      <c r="A24" s="1"/>
      <c r="B24" s="1"/>
      <c r="C24" s="8" t="s">
        <v>110</v>
      </c>
      <c r="D24" s="4"/>
      <c r="E24" s="1"/>
      <c r="F24" s="5"/>
      <c r="G24" s="1"/>
      <c r="H24" s="6" t="s">
        <v>110</v>
      </c>
      <c r="I24" s="6"/>
      <c r="J24" s="1"/>
      <c r="K24" s="5"/>
      <c r="L24" s="1"/>
      <c r="M24" s="1"/>
      <c r="N24" s="1"/>
      <c r="O24" s="1"/>
      <c r="P24" s="1"/>
      <c r="Q24" s="6"/>
      <c r="R24" s="1"/>
      <c r="S24" s="8" t="s">
        <v>130</v>
      </c>
      <c r="U24" s="1"/>
      <c r="V24" s="6"/>
      <c r="W24" s="1"/>
      <c r="X24" s="1"/>
      <c r="Y24" s="1"/>
      <c r="Z24" s="1"/>
      <c r="AA24" s="1"/>
      <c r="AB24" s="1"/>
      <c r="AC24" s="1" t="s">
        <v>59</v>
      </c>
      <c r="AD24" s="4"/>
      <c r="AE24" s="1"/>
      <c r="AF24" s="1"/>
      <c r="AG24" s="1"/>
      <c r="AH24" s="1"/>
    </row>
    <row r="25" spans="1:34" ht="15.6" thickTop="1" thickBot="1" x14ac:dyDescent="0.35">
      <c r="A25" s="1"/>
      <c r="B25" s="1"/>
      <c r="C25" s="1"/>
      <c r="D25" s="6" t="s">
        <v>110</v>
      </c>
      <c r="E25" s="1"/>
      <c r="F25" s="4"/>
      <c r="G25" s="1"/>
      <c r="H25" s="7"/>
      <c r="I25" s="1"/>
      <c r="J25" s="1"/>
      <c r="K25" s="4"/>
      <c r="L25" s="1"/>
      <c r="M25" s="1"/>
      <c r="N25" s="1"/>
      <c r="O25" s="1"/>
      <c r="P25" s="1"/>
      <c r="Q25" s="1"/>
      <c r="R25" s="6"/>
      <c r="S25" s="1"/>
      <c r="T25" s="1"/>
      <c r="U25" s="1"/>
      <c r="V25" s="6"/>
      <c r="W25" s="1"/>
      <c r="X25" s="1"/>
      <c r="Y25" s="1"/>
      <c r="Z25" s="1"/>
      <c r="AA25" s="1"/>
      <c r="AB25" s="1"/>
      <c r="AC25" s="9"/>
      <c r="AD25" s="1"/>
      <c r="AE25" s="1"/>
      <c r="AF25" s="1"/>
      <c r="AG25" s="1"/>
      <c r="AH25" s="1"/>
    </row>
    <row r="26" spans="1:34" ht="15.6" thickTop="1" thickBot="1" x14ac:dyDescent="0.35">
      <c r="A26" s="1"/>
      <c r="B26" s="1"/>
      <c r="C26" s="6" t="s">
        <v>110</v>
      </c>
      <c r="D26" s="7"/>
      <c r="E26" s="1"/>
      <c r="F26" s="5"/>
      <c r="G26" s="1"/>
      <c r="H26" s="8" t="s">
        <v>110</v>
      </c>
      <c r="I26" s="4"/>
      <c r="J26" s="5"/>
      <c r="K26" s="5"/>
      <c r="L26" s="1"/>
      <c r="M26" s="1"/>
      <c r="N26" s="1"/>
      <c r="O26" s="1"/>
      <c r="P26" s="1"/>
      <c r="Q26" s="6"/>
      <c r="R26" s="6"/>
      <c r="S26" s="1"/>
      <c r="T26" s="1"/>
      <c r="U26" s="1"/>
      <c r="V26" s="6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5.6" thickTop="1" thickBot="1" x14ac:dyDescent="0.35">
      <c r="A27" s="1"/>
      <c r="B27" s="1"/>
      <c r="C27" s="7"/>
      <c r="D27" s="1"/>
      <c r="E27" s="4"/>
      <c r="F27" s="1"/>
      <c r="G27" s="1"/>
      <c r="H27" s="1"/>
      <c r="I27" s="1"/>
      <c r="J27" s="5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5.6" thickTop="1" thickBot="1" x14ac:dyDescent="0.35">
      <c r="A28" s="1"/>
      <c r="B28" s="1"/>
      <c r="C28" s="8" t="s">
        <v>110</v>
      </c>
      <c r="D28" s="4"/>
      <c r="E28" s="1"/>
      <c r="F28" s="1"/>
      <c r="G28" s="1"/>
      <c r="H28" s="6" t="s">
        <v>110</v>
      </c>
      <c r="I28" s="1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6"/>
      <c r="W28" s="1"/>
      <c r="X28" s="1"/>
      <c r="Y28" s="1"/>
      <c r="Z28" s="1"/>
      <c r="AA28" s="1"/>
      <c r="AB28" s="1"/>
      <c r="AC28" s="1"/>
    </row>
    <row r="29" spans="1:34" ht="15.6" thickTop="1" thickBot="1" x14ac:dyDescent="0.35">
      <c r="A29" s="1"/>
      <c r="B29" s="1"/>
      <c r="C29" s="1"/>
      <c r="D29" s="1"/>
      <c r="E29" s="1"/>
      <c r="F29" s="1"/>
      <c r="G29" s="1"/>
      <c r="H29" s="7"/>
      <c r="I29" s="1"/>
      <c r="J29" s="5"/>
      <c r="K29" s="1"/>
      <c r="L29" s="1"/>
      <c r="M29" s="1"/>
      <c r="N29" s="1"/>
      <c r="O29" s="1"/>
      <c r="P29" s="1"/>
      <c r="Q29" s="6"/>
      <c r="R29" s="66" t="s">
        <v>65</v>
      </c>
      <c r="S29" s="5"/>
      <c r="T29" s="1"/>
      <c r="U29" s="1"/>
      <c r="V29" s="6"/>
      <c r="W29" s="1"/>
      <c r="X29" s="1"/>
      <c r="Y29" s="1"/>
      <c r="Z29" s="1"/>
      <c r="AA29" s="1"/>
      <c r="AB29" s="1"/>
      <c r="AC29" s="1"/>
    </row>
    <row r="30" spans="1:34" ht="15.6" thickTop="1" thickBot="1" x14ac:dyDescent="0.35">
      <c r="A30" s="1"/>
      <c r="B30" s="1"/>
      <c r="C30" s="1"/>
      <c r="D30" s="1"/>
      <c r="E30" s="1"/>
      <c r="F30" s="1"/>
      <c r="G30" s="1"/>
      <c r="H30" s="8" t="s">
        <v>110</v>
      </c>
      <c r="I30" s="4"/>
      <c r="J30" s="1"/>
      <c r="K30" s="1"/>
      <c r="L30" s="1"/>
      <c r="M30" s="1"/>
      <c r="N30" s="1"/>
      <c r="O30" s="1"/>
      <c r="P30" s="1"/>
      <c r="Q30" s="66" t="s">
        <v>63</v>
      </c>
      <c r="R30" s="1"/>
      <c r="S30" s="4"/>
      <c r="T30" s="5"/>
      <c r="U30" s="1"/>
      <c r="V30" s="6"/>
      <c r="W30" s="1"/>
      <c r="X30" s="1"/>
      <c r="Y30" s="1"/>
      <c r="Z30" s="1"/>
      <c r="AA30" s="1"/>
      <c r="AB30" s="1"/>
      <c r="AC30" s="1"/>
    </row>
    <row r="31" spans="1:34" ht="15.6" thickTop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6"/>
      <c r="Q31" s="8"/>
      <c r="R31" s="4"/>
      <c r="S31" s="1"/>
      <c r="T31" s="5"/>
      <c r="U31" s="1"/>
      <c r="V31" s="1"/>
      <c r="W31" s="1"/>
      <c r="X31" s="1"/>
      <c r="Y31" s="1"/>
      <c r="Z31" s="1"/>
      <c r="AA31" s="1"/>
      <c r="AB31" s="1"/>
      <c r="AC31" s="1"/>
    </row>
    <row r="32" spans="1:34" ht="15.6" thickTop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6"/>
      <c r="Q32" s="6"/>
      <c r="R32" s="1"/>
      <c r="S32" s="59" t="s">
        <v>66</v>
      </c>
      <c r="T32" s="5"/>
      <c r="U32" s="1"/>
      <c r="V32" s="1"/>
      <c r="W32" s="1"/>
      <c r="X32" s="1"/>
      <c r="Y32" s="1"/>
      <c r="Z32" s="1"/>
      <c r="AA32" s="1"/>
      <c r="AB32" s="1"/>
      <c r="AC32" s="1"/>
    </row>
    <row r="33" spans="1:29" ht="15.6" thickTop="1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6"/>
      <c r="Q33" s="66" t="s">
        <v>64</v>
      </c>
      <c r="R33" s="1"/>
      <c r="S33" s="1"/>
      <c r="T33" s="4"/>
      <c r="U33" s="1"/>
      <c r="V33" s="1"/>
      <c r="W33" s="1"/>
      <c r="X33" s="1"/>
      <c r="Y33" s="1"/>
      <c r="Z33" s="1"/>
      <c r="AA33" s="1"/>
      <c r="AB33" s="1"/>
      <c r="AC33" s="1"/>
    </row>
    <row r="34" spans="1:29" ht="15.6" thickTop="1" thickBot="1" x14ac:dyDescent="0.35">
      <c r="M34" s="1"/>
      <c r="N34" s="1"/>
      <c r="O34" s="1"/>
      <c r="P34" s="66" t="s">
        <v>59</v>
      </c>
      <c r="Q34" s="81"/>
      <c r="R34" s="4"/>
      <c r="S34" s="5"/>
      <c r="T34" s="5"/>
      <c r="U34" s="1"/>
      <c r="V34" s="1"/>
      <c r="W34" s="1"/>
    </row>
    <row r="35" spans="1:29" ht="15.6" thickTop="1" thickBot="1" x14ac:dyDescent="0.35">
      <c r="M35" s="1"/>
      <c r="N35" s="1"/>
      <c r="O35" s="1"/>
      <c r="P35" s="8"/>
      <c r="Q35" s="6"/>
      <c r="R35" s="59" t="s">
        <v>130</v>
      </c>
      <c r="S35" s="5"/>
      <c r="T35" s="5"/>
      <c r="U35" s="1"/>
      <c r="V35" s="1"/>
      <c r="W35" s="1"/>
    </row>
    <row r="36" spans="1:29" ht="15.6" thickTop="1" thickBot="1" x14ac:dyDescent="0.35">
      <c r="M36" s="1"/>
      <c r="N36" s="1"/>
      <c r="O36" s="1"/>
      <c r="P36" s="1"/>
      <c r="Q36" s="6"/>
      <c r="R36" s="1"/>
      <c r="S36" s="4"/>
      <c r="T36" s="1"/>
      <c r="U36" s="1"/>
      <c r="V36" s="1"/>
      <c r="W36" s="1"/>
    </row>
    <row r="37" spans="1:29" ht="15.6" thickTop="1" thickBot="1" x14ac:dyDescent="0.35">
      <c r="M37" s="1"/>
      <c r="N37" s="1"/>
      <c r="O37" s="1"/>
      <c r="P37" s="6"/>
      <c r="Q37" s="66" t="s">
        <v>129</v>
      </c>
      <c r="R37" s="1"/>
      <c r="S37" s="5"/>
      <c r="T37" s="1"/>
      <c r="U37" s="1"/>
      <c r="V37" s="1"/>
      <c r="W37" s="1"/>
    </row>
    <row r="38" spans="1:29" ht="15.6" thickTop="1" thickBot="1" x14ac:dyDescent="0.35">
      <c r="M38" s="1"/>
      <c r="N38" s="1"/>
      <c r="O38" s="1"/>
      <c r="P38" s="66" t="s">
        <v>60</v>
      </c>
      <c r="Q38" s="81"/>
      <c r="R38" s="4"/>
      <c r="S38" s="1"/>
      <c r="T38" s="1"/>
      <c r="U38" s="1"/>
      <c r="V38" s="1"/>
      <c r="W38" s="1"/>
    </row>
    <row r="39" spans="1:29" ht="15.6" thickTop="1" thickBot="1" x14ac:dyDescent="0.35">
      <c r="M39" s="1"/>
      <c r="N39" s="1"/>
      <c r="O39" s="1"/>
      <c r="P39" s="8"/>
      <c r="Q39" s="1"/>
      <c r="R39" s="1"/>
      <c r="S39" s="1"/>
      <c r="T39" s="1"/>
      <c r="U39" s="1"/>
      <c r="V39" s="1"/>
      <c r="W39" s="1"/>
    </row>
    <row r="40" spans="1:29" ht="15.6" thickTop="1" thickBot="1" x14ac:dyDescent="0.35">
      <c r="M40" s="1"/>
      <c r="N40" s="1"/>
      <c r="O40" s="1"/>
      <c r="P40" s="1"/>
      <c r="Q40" s="1"/>
      <c r="R40" s="1"/>
      <c r="S40" s="1" t="s">
        <v>65</v>
      </c>
      <c r="T40" s="59"/>
      <c r="U40" s="1"/>
      <c r="V40" s="1"/>
      <c r="W40" s="1"/>
    </row>
    <row r="41" spans="1:29" ht="15.6" thickTop="1" thickBot="1" x14ac:dyDescent="0.35">
      <c r="M41" s="1"/>
      <c r="N41" s="1"/>
      <c r="O41" s="1"/>
      <c r="P41" s="1"/>
      <c r="Q41" s="1"/>
      <c r="R41" s="1"/>
      <c r="S41" s="66" t="s">
        <v>81</v>
      </c>
      <c r="T41" s="1"/>
      <c r="U41" s="1"/>
      <c r="V41" s="1"/>
      <c r="W41" s="1"/>
    </row>
    <row r="42" spans="1:29" ht="15.6" thickTop="1" thickBot="1" x14ac:dyDescent="0.35">
      <c r="M42" s="1"/>
      <c r="N42" s="1"/>
      <c r="O42" s="1"/>
      <c r="P42" s="1"/>
      <c r="Q42" s="6"/>
      <c r="R42" s="1"/>
      <c r="S42" s="8" t="s">
        <v>130</v>
      </c>
      <c r="T42" s="4"/>
      <c r="U42" s="1"/>
      <c r="V42" s="1"/>
      <c r="W42" s="1"/>
    </row>
    <row r="43" spans="1:29" ht="15" thickTop="1" x14ac:dyDescent="0.3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9" x14ac:dyDescent="0.3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9" x14ac:dyDescent="0.3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9" x14ac:dyDescent="0.3"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A05C-8B34-498C-B0AB-56B73244FFB8}">
  <dimension ref="A4:O33"/>
  <sheetViews>
    <sheetView topLeftCell="C8" workbookViewId="0">
      <selection activeCell="O25" sqref="O25"/>
    </sheetView>
  </sheetViews>
  <sheetFormatPr defaultRowHeight="14.4" x14ac:dyDescent="0.3"/>
  <cols>
    <col min="3" max="5" width="12.21875" customWidth="1"/>
    <col min="8" max="10" width="12.21875" customWidth="1"/>
  </cols>
  <sheetData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6"/>
      <c r="E6" s="1"/>
      <c r="F6" s="1"/>
      <c r="G6" s="1"/>
      <c r="H6" s="1"/>
      <c r="I6" s="6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thickBot="1" x14ac:dyDescent="0.35">
      <c r="A8" s="1"/>
      <c r="B8" s="1"/>
      <c r="C8" s="1" t="s">
        <v>116</v>
      </c>
      <c r="D8" s="1"/>
      <c r="E8" s="1"/>
      <c r="F8" s="1"/>
      <c r="G8" s="1"/>
      <c r="H8" s="1" t="s">
        <v>116</v>
      </c>
      <c r="I8" s="1"/>
      <c r="J8" s="1"/>
      <c r="K8" s="1"/>
      <c r="L8" s="1"/>
      <c r="M8" s="1"/>
      <c r="N8" s="1"/>
      <c r="O8" s="1"/>
    </row>
    <row r="9" spans="1:15" ht="15" thickTop="1" x14ac:dyDescent="0.3">
      <c r="A9" s="1"/>
      <c r="B9" s="1"/>
      <c r="C9" s="11"/>
      <c r="D9" s="1"/>
      <c r="E9" s="1"/>
      <c r="F9" s="1"/>
      <c r="G9" s="1"/>
      <c r="H9" s="11"/>
      <c r="I9" s="1"/>
      <c r="J9" s="1"/>
      <c r="K9" s="1"/>
      <c r="L9" s="1"/>
      <c r="M9" s="1"/>
      <c r="N9" s="1"/>
      <c r="O9" s="1"/>
    </row>
    <row r="10" spans="1:15" ht="15" thickBot="1" x14ac:dyDescent="0.35">
      <c r="A10" s="1"/>
      <c r="B10" s="1"/>
      <c r="C10" s="12" t="s">
        <v>117</v>
      </c>
      <c r="D10" s="1"/>
      <c r="E10" s="1"/>
      <c r="F10" s="1"/>
      <c r="G10" s="1"/>
      <c r="H10" s="12" t="s">
        <v>117</v>
      </c>
      <c r="I10" s="1"/>
      <c r="J10" s="1"/>
      <c r="K10" s="1"/>
      <c r="L10" s="1"/>
      <c r="M10" s="1"/>
      <c r="N10" s="1"/>
      <c r="O10" s="1"/>
    </row>
    <row r="11" spans="1:15" ht="15" thickTop="1" x14ac:dyDescent="0.3">
      <c r="A11" s="1"/>
      <c r="B11" s="1"/>
      <c r="C11" s="1"/>
      <c r="D11" s="6"/>
      <c r="E11" s="1"/>
      <c r="F11" s="1"/>
      <c r="G11" s="1"/>
      <c r="H11" s="1"/>
      <c r="I11" s="6"/>
      <c r="J11" s="1"/>
      <c r="K11" s="1"/>
      <c r="L11" s="1"/>
      <c r="M11" s="1"/>
      <c r="N11" s="1"/>
      <c r="O11" s="1"/>
    </row>
    <row r="12" spans="1:15" ht="15" thickBot="1" x14ac:dyDescent="0.35">
      <c r="A12" s="1"/>
      <c r="B12" s="1"/>
      <c r="C12" s="1" t="s">
        <v>118</v>
      </c>
      <c r="D12" s="1"/>
      <c r="E12" s="1"/>
      <c r="F12" s="1"/>
      <c r="G12" s="1"/>
      <c r="H12" s="1" t="s">
        <v>118</v>
      </c>
      <c r="I12" s="1"/>
      <c r="J12" s="1"/>
      <c r="K12" s="1"/>
      <c r="L12" s="1"/>
      <c r="M12" s="1"/>
      <c r="N12" s="1"/>
      <c r="O12" s="1"/>
    </row>
    <row r="13" spans="1:15" ht="15" thickTop="1" x14ac:dyDescent="0.3">
      <c r="A13" s="1"/>
      <c r="B13" s="6"/>
      <c r="C13" s="11"/>
      <c r="D13" s="1"/>
      <c r="E13" s="1"/>
      <c r="F13" s="1"/>
      <c r="G13" s="1"/>
      <c r="H13" s="11"/>
      <c r="I13" s="1"/>
      <c r="J13" s="1"/>
      <c r="K13" s="1"/>
      <c r="L13" s="1"/>
      <c r="M13" s="1"/>
      <c r="N13" s="1"/>
      <c r="O13" s="1"/>
    </row>
    <row r="14" spans="1:15" ht="15" thickBot="1" x14ac:dyDescent="0.35">
      <c r="A14" s="1"/>
      <c r="B14" s="6"/>
      <c r="C14" s="12" t="s">
        <v>119</v>
      </c>
      <c r="D14" s="1"/>
      <c r="E14" s="1"/>
      <c r="F14" s="1"/>
      <c r="G14" s="1"/>
      <c r="H14" s="12" t="s">
        <v>119</v>
      </c>
      <c r="I14" s="1"/>
      <c r="J14" s="1"/>
      <c r="K14" s="1"/>
      <c r="L14" s="1"/>
      <c r="M14" s="1"/>
      <c r="N14" s="1"/>
      <c r="O14" s="1"/>
    </row>
    <row r="15" spans="1:15" ht="15" thickTop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thickBot="1" x14ac:dyDescent="0.35">
      <c r="A16" s="1"/>
      <c r="B16" s="1"/>
      <c r="C16" s="1" t="s">
        <v>120</v>
      </c>
      <c r="D16" s="1"/>
      <c r="E16" s="1"/>
      <c r="F16" s="1"/>
      <c r="G16" s="1"/>
      <c r="H16" s="1" t="s">
        <v>120</v>
      </c>
      <c r="I16" s="1"/>
      <c r="J16" s="1"/>
      <c r="K16" s="1"/>
      <c r="L16" s="1"/>
      <c r="M16" s="1"/>
      <c r="N16" s="1"/>
      <c r="O16" s="1"/>
    </row>
    <row r="17" spans="1:15" ht="15" thickTop="1" x14ac:dyDescent="0.3">
      <c r="A17" s="1"/>
      <c r="B17" s="1"/>
      <c r="C17" s="11"/>
      <c r="D17" s="1"/>
      <c r="E17" s="1"/>
      <c r="F17" s="1"/>
      <c r="G17" s="1"/>
      <c r="H17" s="11"/>
      <c r="I17" s="1"/>
      <c r="J17" s="1"/>
      <c r="K17" s="1"/>
      <c r="L17" s="1"/>
      <c r="M17" s="1"/>
      <c r="N17" s="1"/>
      <c r="O17" s="1"/>
    </row>
    <row r="18" spans="1:15" ht="15" thickBot="1" x14ac:dyDescent="0.35">
      <c r="A18" s="1"/>
      <c r="B18" s="1"/>
      <c r="C18" s="12" t="s">
        <v>121</v>
      </c>
      <c r="D18" s="1"/>
      <c r="E18" s="1"/>
      <c r="F18" s="1"/>
      <c r="G18" s="1"/>
      <c r="H18" s="12" t="s">
        <v>121</v>
      </c>
      <c r="I18" s="1"/>
      <c r="J18" s="1"/>
      <c r="K18" s="1"/>
      <c r="L18" s="1"/>
      <c r="M18" s="1"/>
      <c r="N18" s="1"/>
      <c r="O18" s="1"/>
    </row>
    <row r="19" spans="1:15" ht="15" thickTop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thickBot="1" x14ac:dyDescent="0.35">
      <c r="A21" s="1"/>
      <c r="B21" s="1"/>
      <c r="C21" s="1" t="s">
        <v>122</v>
      </c>
      <c r="D21" s="1"/>
      <c r="E21" s="1"/>
      <c r="F21" s="1"/>
      <c r="G21" s="1"/>
      <c r="H21" s="1" t="s">
        <v>122</v>
      </c>
      <c r="I21" s="1"/>
      <c r="J21" s="1"/>
      <c r="K21" s="1"/>
      <c r="L21" s="1"/>
      <c r="M21" s="1"/>
      <c r="N21" s="1"/>
      <c r="O21" s="1"/>
    </row>
    <row r="22" spans="1:15" ht="15.6" thickTop="1" thickBot="1" x14ac:dyDescent="0.35">
      <c r="A22" s="1"/>
      <c r="B22" s="1"/>
      <c r="C22" s="66" t="s">
        <v>59</v>
      </c>
      <c r="D22" s="1"/>
      <c r="E22" s="1"/>
      <c r="F22" s="1"/>
      <c r="G22" s="1"/>
      <c r="H22" s="66" t="s">
        <v>59</v>
      </c>
      <c r="I22" s="1" t="s">
        <v>126</v>
      </c>
      <c r="J22" s="1"/>
      <c r="K22" s="1"/>
      <c r="L22" s="1"/>
      <c r="M22" s="1"/>
      <c r="N22" s="1"/>
      <c r="O22" s="1"/>
    </row>
    <row r="23" spans="1:15" ht="15.6" thickTop="1" thickBot="1" x14ac:dyDescent="0.35">
      <c r="A23" s="1"/>
      <c r="B23" s="1"/>
      <c r="C23" s="8" t="s">
        <v>123</v>
      </c>
      <c r="D23" s="4"/>
      <c r="E23" s="1"/>
      <c r="F23" s="1"/>
      <c r="G23" s="1"/>
      <c r="H23" s="8" t="s">
        <v>123</v>
      </c>
      <c r="I23" s="4"/>
      <c r="J23" s="1"/>
      <c r="K23" s="1"/>
      <c r="L23" s="1"/>
      <c r="M23" s="1"/>
      <c r="N23" s="1"/>
      <c r="O23" s="1"/>
    </row>
    <row r="24" spans="1:15" ht="15" thickTop="1" x14ac:dyDescent="0.3">
      <c r="A24" s="1"/>
      <c r="B24" s="1"/>
      <c r="C24" s="6"/>
      <c r="D24" s="1"/>
      <c r="E24" s="1"/>
      <c r="F24" s="1"/>
      <c r="G24" s="1"/>
      <c r="H24" s="6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6"/>
      <c r="E25" s="1"/>
      <c r="F25" s="1"/>
      <c r="G25" s="1"/>
      <c r="H25" s="1"/>
      <c r="I25" s="6"/>
      <c r="J25" s="1"/>
      <c r="K25" s="1"/>
      <c r="L25" s="1"/>
      <c r="M25" s="1"/>
      <c r="N25" s="1"/>
      <c r="O25" s="1"/>
    </row>
    <row r="26" spans="1:15" ht="15" thickBot="1" x14ac:dyDescent="0.35">
      <c r="A26" s="1"/>
      <c r="B26" s="1"/>
      <c r="C26" s="6"/>
      <c r="D26" s="6" t="s">
        <v>59</v>
      </c>
      <c r="E26" s="1"/>
      <c r="F26" s="1"/>
      <c r="G26" s="1"/>
      <c r="H26" s="6"/>
      <c r="I26" s="6" t="s">
        <v>127</v>
      </c>
      <c r="J26" s="1"/>
      <c r="K26" s="1"/>
      <c r="L26" s="1"/>
      <c r="M26" s="1"/>
      <c r="N26" s="1"/>
      <c r="O26" s="1"/>
    </row>
    <row r="27" spans="1:15" ht="15.6" thickTop="1" thickBot="1" x14ac:dyDescent="0.35">
      <c r="A27" s="1"/>
      <c r="B27" s="1"/>
      <c r="C27" s="6" t="s">
        <v>124</v>
      </c>
      <c r="D27" s="66" t="s">
        <v>65</v>
      </c>
      <c r="E27" s="1"/>
      <c r="F27" s="1"/>
      <c r="G27" s="1"/>
      <c r="H27" s="6" t="s">
        <v>124</v>
      </c>
      <c r="I27" s="66" t="s">
        <v>65</v>
      </c>
      <c r="J27" s="1" t="s">
        <v>128</v>
      </c>
      <c r="K27" s="1"/>
      <c r="L27" s="1"/>
      <c r="M27" s="1"/>
      <c r="N27" s="1"/>
      <c r="O27" s="1"/>
    </row>
    <row r="28" spans="1:15" ht="15.6" thickTop="1" thickBot="1" x14ac:dyDescent="0.35">
      <c r="A28" s="1"/>
      <c r="B28" s="1"/>
      <c r="C28" s="66" t="s">
        <v>63</v>
      </c>
      <c r="D28" s="8"/>
      <c r="E28" s="4"/>
      <c r="F28" s="1"/>
      <c r="G28" s="1"/>
      <c r="H28" s="66" t="s">
        <v>63</v>
      </c>
      <c r="I28" s="8" t="s">
        <v>128</v>
      </c>
      <c r="J28" s="4"/>
      <c r="K28" s="1"/>
      <c r="L28" s="1"/>
      <c r="M28" s="1"/>
      <c r="N28" s="1"/>
      <c r="O28" s="1"/>
    </row>
    <row r="29" spans="1:15" ht="15.6" thickTop="1" thickBot="1" x14ac:dyDescent="0.35">
      <c r="A29" s="1"/>
      <c r="B29" s="1"/>
      <c r="C29" s="8" t="s">
        <v>125</v>
      </c>
      <c r="D29" s="4"/>
      <c r="E29" s="1"/>
      <c r="F29" s="1"/>
      <c r="G29" s="1"/>
      <c r="H29" s="8" t="s">
        <v>125</v>
      </c>
      <c r="I29" s="4"/>
      <c r="J29" s="1"/>
      <c r="K29" s="1"/>
      <c r="L29" s="1"/>
      <c r="M29" s="1"/>
      <c r="N29" s="1"/>
      <c r="O29" s="1"/>
    </row>
    <row r="30" spans="1:15" ht="15" thickTop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D55B-86DB-41A7-86B6-8D3E6C4FEE99}">
  <dimension ref="C4:J29"/>
  <sheetViews>
    <sheetView workbookViewId="0">
      <selection activeCell="E20" sqref="E14:G20"/>
    </sheetView>
  </sheetViews>
  <sheetFormatPr defaultRowHeight="14.4" x14ac:dyDescent="0.3"/>
  <cols>
    <col min="3" max="10" width="13.6640625" customWidth="1"/>
  </cols>
  <sheetData>
    <row r="4" spans="3:10" ht="15" thickBot="1" x14ac:dyDescent="0.35">
      <c r="C4" s="1"/>
      <c r="D4" s="1"/>
      <c r="E4" s="1"/>
      <c r="F4" s="1"/>
      <c r="G4" s="1"/>
      <c r="H4" s="1"/>
      <c r="I4" s="1"/>
      <c r="J4" s="1"/>
    </row>
    <row r="5" spans="3:10" x14ac:dyDescent="0.3">
      <c r="C5" s="1"/>
      <c r="D5" s="101" t="s">
        <v>96</v>
      </c>
      <c r="E5" s="102"/>
      <c r="F5" s="67"/>
      <c r="G5" s="6"/>
      <c r="H5" s="101" t="s">
        <v>95</v>
      </c>
      <c r="I5" s="102"/>
      <c r="J5" s="1"/>
    </row>
    <row r="6" spans="3:10" x14ac:dyDescent="0.3">
      <c r="C6" s="1"/>
      <c r="D6" s="68" t="s">
        <v>93</v>
      </c>
      <c r="E6" s="69" t="s">
        <v>94</v>
      </c>
      <c r="F6" s="6"/>
      <c r="G6" s="6"/>
      <c r="H6" s="68" t="s">
        <v>93</v>
      </c>
      <c r="I6" s="69" t="s">
        <v>94</v>
      </c>
      <c r="J6" s="1"/>
    </row>
    <row r="7" spans="3:10" x14ac:dyDescent="0.3">
      <c r="C7" s="1"/>
      <c r="D7" s="70">
        <v>1</v>
      </c>
      <c r="E7" s="69" t="s">
        <v>97</v>
      </c>
      <c r="F7" s="6"/>
      <c r="G7" s="6"/>
      <c r="H7" s="70">
        <v>1</v>
      </c>
      <c r="I7" s="69" t="s">
        <v>102</v>
      </c>
      <c r="J7" s="1"/>
    </row>
    <row r="8" spans="3:10" x14ac:dyDescent="0.3">
      <c r="C8" s="1"/>
      <c r="D8" s="70">
        <v>2</v>
      </c>
      <c r="E8" s="69" t="s">
        <v>57</v>
      </c>
      <c r="F8" s="6"/>
      <c r="G8" s="6"/>
      <c r="H8" s="70">
        <v>2</v>
      </c>
      <c r="I8" s="69" t="s">
        <v>103</v>
      </c>
      <c r="J8" s="1"/>
    </row>
    <row r="9" spans="3:10" x14ac:dyDescent="0.3">
      <c r="C9" s="1"/>
      <c r="D9" s="70">
        <v>3</v>
      </c>
      <c r="E9" s="69" t="s">
        <v>98</v>
      </c>
      <c r="F9" s="6"/>
      <c r="G9" s="6"/>
      <c r="H9" s="70">
        <v>3</v>
      </c>
      <c r="I9" s="69" t="s">
        <v>104</v>
      </c>
      <c r="J9" s="1"/>
    </row>
    <row r="10" spans="3:10" x14ac:dyDescent="0.3">
      <c r="C10" s="1"/>
      <c r="D10" s="70">
        <v>4</v>
      </c>
      <c r="E10" s="69" t="s">
        <v>99</v>
      </c>
      <c r="F10" s="6"/>
      <c r="G10" s="6"/>
      <c r="H10" s="70">
        <v>4</v>
      </c>
      <c r="I10" s="69" t="s">
        <v>105</v>
      </c>
      <c r="J10" s="1"/>
    </row>
    <row r="11" spans="3:10" x14ac:dyDescent="0.3">
      <c r="C11" s="1"/>
      <c r="D11" s="70">
        <v>5</v>
      </c>
      <c r="E11" s="69" t="s">
        <v>101</v>
      </c>
      <c r="F11" s="6"/>
      <c r="G11" s="6"/>
      <c r="H11" s="70">
        <v>5</v>
      </c>
      <c r="I11" s="69" t="s">
        <v>106</v>
      </c>
      <c r="J11" s="1"/>
    </row>
    <row r="12" spans="3:10" ht="15" thickBot="1" x14ac:dyDescent="0.35">
      <c r="C12" s="1"/>
      <c r="D12" s="71">
        <v>6</v>
      </c>
      <c r="E12" s="72" t="s">
        <v>100</v>
      </c>
      <c r="F12" s="6"/>
      <c r="G12" s="6"/>
      <c r="H12" s="71">
        <v>6</v>
      </c>
      <c r="I12" s="72" t="s">
        <v>107</v>
      </c>
      <c r="J12" s="1"/>
    </row>
    <row r="13" spans="3:10" x14ac:dyDescent="0.3">
      <c r="C13" s="1"/>
      <c r="D13" s="1"/>
      <c r="E13" s="6"/>
      <c r="F13" s="6"/>
      <c r="G13" s="6"/>
      <c r="H13" s="1"/>
      <c r="I13" s="6"/>
      <c r="J13" s="1"/>
    </row>
    <row r="14" spans="3:10" ht="15" thickBot="1" x14ac:dyDescent="0.35">
      <c r="C14" s="1"/>
      <c r="D14" s="1"/>
      <c r="E14" s="6" t="s">
        <v>97</v>
      </c>
      <c r="F14" s="1"/>
      <c r="G14" s="1"/>
      <c r="H14" s="1"/>
      <c r="I14" s="6"/>
      <c r="J14" s="1"/>
    </row>
    <row r="15" spans="3:10" ht="15.6" thickTop="1" thickBot="1" x14ac:dyDescent="0.35">
      <c r="C15" s="1"/>
      <c r="D15" s="1"/>
      <c r="E15" s="7"/>
      <c r="F15" s="1" t="s">
        <v>97</v>
      </c>
      <c r="G15" s="1"/>
      <c r="H15" s="1"/>
      <c r="I15" s="6"/>
      <c r="J15" s="1"/>
    </row>
    <row r="16" spans="3:10" ht="15.6" thickTop="1" thickBot="1" x14ac:dyDescent="0.35">
      <c r="C16" s="1"/>
      <c r="D16" s="1"/>
      <c r="E16" s="8" t="s">
        <v>108</v>
      </c>
      <c r="F16" s="4"/>
      <c r="G16" s="5"/>
      <c r="H16" s="1"/>
      <c r="I16" s="6"/>
      <c r="J16" s="1"/>
    </row>
    <row r="17" spans="3:10" ht="15.6" thickTop="1" thickBot="1" x14ac:dyDescent="0.35">
      <c r="C17" s="1"/>
      <c r="D17" s="1"/>
      <c r="E17" s="6"/>
      <c r="F17" s="1"/>
      <c r="G17" s="5" t="s">
        <v>97</v>
      </c>
      <c r="H17" s="1"/>
      <c r="I17" s="1"/>
      <c r="J17" s="1"/>
    </row>
    <row r="18" spans="3:10" ht="15.6" thickTop="1" thickBot="1" x14ac:dyDescent="0.35">
      <c r="C18" s="1"/>
      <c r="D18" s="1"/>
      <c r="E18" s="6" t="s">
        <v>103</v>
      </c>
      <c r="F18" s="1"/>
      <c r="G18" s="4"/>
      <c r="H18" s="5"/>
      <c r="I18" s="1"/>
      <c r="J18" s="1"/>
    </row>
    <row r="19" spans="3:10" ht="15.6" thickTop="1" thickBot="1" x14ac:dyDescent="0.35">
      <c r="C19" s="1"/>
      <c r="D19" s="1"/>
      <c r="E19" s="7"/>
      <c r="F19" s="1" t="s">
        <v>103</v>
      </c>
      <c r="G19" s="5"/>
      <c r="H19" s="5"/>
      <c r="I19" s="1"/>
      <c r="J19" s="1"/>
    </row>
    <row r="20" spans="3:10" ht="15.6" thickTop="1" thickBot="1" x14ac:dyDescent="0.35">
      <c r="C20" s="1"/>
      <c r="D20" s="1"/>
      <c r="E20" s="8" t="s">
        <v>98</v>
      </c>
      <c r="F20" s="4"/>
      <c r="G20" s="1"/>
      <c r="H20" s="5"/>
      <c r="I20" s="1"/>
      <c r="J20" s="1"/>
    </row>
    <row r="21" spans="3:10" ht="15.6" thickTop="1" thickBot="1" x14ac:dyDescent="0.35">
      <c r="C21" s="1"/>
      <c r="D21" s="1"/>
      <c r="E21" s="6"/>
      <c r="F21" s="1"/>
      <c r="G21" s="1"/>
      <c r="H21" s="5" t="s">
        <v>97</v>
      </c>
      <c r="I21" s="1"/>
      <c r="J21" s="1"/>
    </row>
    <row r="22" spans="3:10" ht="15.6" thickTop="1" thickBot="1" x14ac:dyDescent="0.35">
      <c r="C22" s="1"/>
      <c r="D22" s="1"/>
      <c r="E22" s="6" t="s">
        <v>57</v>
      </c>
      <c r="F22" s="1"/>
      <c r="G22" s="1"/>
      <c r="H22" s="4"/>
      <c r="I22" s="1"/>
      <c r="J22" s="1"/>
    </row>
    <row r="23" spans="3:10" ht="15.6" thickTop="1" thickBot="1" x14ac:dyDescent="0.35">
      <c r="C23" s="1"/>
      <c r="D23" s="1"/>
      <c r="E23" s="7"/>
      <c r="F23" s="1" t="s">
        <v>57</v>
      </c>
      <c r="G23" s="1"/>
      <c r="H23" s="5"/>
      <c r="I23" s="1"/>
      <c r="J23" s="1"/>
    </row>
    <row r="24" spans="3:10" ht="15.6" thickTop="1" thickBot="1" x14ac:dyDescent="0.35">
      <c r="C24" s="1"/>
      <c r="D24" s="1"/>
      <c r="E24" s="8" t="s">
        <v>104</v>
      </c>
      <c r="F24" s="4"/>
      <c r="G24" s="5"/>
      <c r="H24" s="5"/>
      <c r="I24" s="1"/>
      <c r="J24" s="1"/>
    </row>
    <row r="25" spans="3:10" ht="15.6" thickTop="1" thickBot="1" x14ac:dyDescent="0.35">
      <c r="C25" s="1"/>
      <c r="D25" s="1"/>
      <c r="E25" s="6"/>
      <c r="F25" s="1"/>
      <c r="G25" s="5" t="s">
        <v>99</v>
      </c>
      <c r="H25" s="5"/>
      <c r="I25" s="1"/>
      <c r="J25" s="1"/>
    </row>
    <row r="26" spans="3:10" ht="15.6" thickTop="1" thickBot="1" x14ac:dyDescent="0.35">
      <c r="C26" s="1"/>
      <c r="D26" s="1"/>
      <c r="E26" s="6" t="s">
        <v>102</v>
      </c>
      <c r="F26" s="1"/>
      <c r="G26" s="4"/>
      <c r="H26" s="1"/>
      <c r="I26" s="1"/>
      <c r="J26" s="1"/>
    </row>
    <row r="27" spans="3:10" ht="15.6" thickTop="1" thickBot="1" x14ac:dyDescent="0.35">
      <c r="C27" s="1"/>
      <c r="D27" s="1"/>
      <c r="E27" s="7"/>
      <c r="F27" s="1" t="s">
        <v>99</v>
      </c>
      <c r="G27" s="5"/>
      <c r="H27" s="1"/>
      <c r="I27" s="1"/>
      <c r="J27" s="1"/>
    </row>
    <row r="28" spans="3:10" ht="15.6" thickTop="1" thickBot="1" x14ac:dyDescent="0.35">
      <c r="C28" s="1"/>
      <c r="D28" s="1"/>
      <c r="E28" s="8" t="s">
        <v>99</v>
      </c>
      <c r="F28" s="4"/>
      <c r="G28" s="1"/>
      <c r="H28" s="1"/>
      <c r="I28" s="1"/>
      <c r="J28" s="1"/>
    </row>
    <row r="29" spans="3:10" ht="15" thickTop="1" x14ac:dyDescent="0.3">
      <c r="C29" s="1"/>
      <c r="D29" s="1"/>
      <c r="E29" s="6"/>
      <c r="F29" s="1"/>
      <c r="G29" s="1"/>
      <c r="H29" s="1"/>
      <c r="I29" s="1"/>
      <c r="J29" s="1"/>
    </row>
  </sheetData>
  <mergeCells count="2">
    <mergeCell ref="D5:E5"/>
    <mergeCell ref="H5:I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37AD-F8C8-422A-907B-37F83257262D}">
  <dimension ref="A3:AB94"/>
  <sheetViews>
    <sheetView zoomScale="80" zoomScaleNormal="80" workbookViewId="0">
      <pane xSplit="2" topLeftCell="C1" activePane="topRight" state="frozen"/>
      <selection pane="topRight" activeCell="AC71" sqref="Z71:AC83"/>
    </sheetView>
  </sheetViews>
  <sheetFormatPr defaultRowHeight="14.4" x14ac:dyDescent="0.3"/>
  <sheetData>
    <row r="3" spans="1:28" x14ac:dyDescent="0.3">
      <c r="A3">
        <f>SUM(C3:ZZ3)</f>
        <v>4</v>
      </c>
      <c r="B3">
        <v>1</v>
      </c>
      <c r="G3">
        <v>1</v>
      </c>
      <c r="M3">
        <v>1</v>
      </c>
      <c r="U3">
        <v>1</v>
      </c>
      <c r="AB3">
        <v>1</v>
      </c>
    </row>
    <row r="4" spans="1:28" x14ac:dyDescent="0.3">
      <c r="A4">
        <f t="shared" ref="A4:A18" si="0">SUM(C4:ZZ4)</f>
        <v>0</v>
      </c>
      <c r="B4">
        <f>B3+1</f>
        <v>2</v>
      </c>
    </row>
    <row r="5" spans="1:28" x14ac:dyDescent="0.3">
      <c r="A5">
        <f t="shared" si="0"/>
        <v>2</v>
      </c>
      <c r="B5">
        <f t="shared" ref="B5:B18" si="1">B4+1</f>
        <v>3</v>
      </c>
      <c r="G5">
        <v>1</v>
      </c>
      <c r="U5">
        <v>1</v>
      </c>
    </row>
    <row r="6" spans="1:28" x14ac:dyDescent="0.3">
      <c r="A6">
        <f t="shared" si="0"/>
        <v>1</v>
      </c>
      <c r="B6">
        <f t="shared" si="1"/>
        <v>4</v>
      </c>
      <c r="M6">
        <v>1</v>
      </c>
    </row>
    <row r="7" spans="1:28" x14ac:dyDescent="0.3">
      <c r="A7">
        <f t="shared" si="0"/>
        <v>1</v>
      </c>
      <c r="B7">
        <f t="shared" si="1"/>
        <v>5</v>
      </c>
      <c r="AB7">
        <v>1</v>
      </c>
    </row>
    <row r="8" spans="1:28" x14ac:dyDescent="0.3">
      <c r="A8">
        <f t="shared" si="0"/>
        <v>1</v>
      </c>
      <c r="B8">
        <f t="shared" si="1"/>
        <v>6</v>
      </c>
      <c r="U8">
        <v>1</v>
      </c>
    </row>
    <row r="9" spans="1:28" x14ac:dyDescent="0.3">
      <c r="A9">
        <f t="shared" si="0"/>
        <v>0</v>
      </c>
      <c r="B9">
        <f t="shared" si="1"/>
        <v>7</v>
      </c>
    </row>
    <row r="10" spans="1:28" x14ac:dyDescent="0.3">
      <c r="A10">
        <f t="shared" si="0"/>
        <v>0</v>
      </c>
      <c r="B10">
        <f t="shared" si="1"/>
        <v>8</v>
      </c>
    </row>
    <row r="11" spans="1:28" x14ac:dyDescent="0.3">
      <c r="A11">
        <f t="shared" si="0"/>
        <v>0</v>
      </c>
      <c r="B11">
        <f t="shared" si="1"/>
        <v>9</v>
      </c>
    </row>
    <row r="12" spans="1:28" x14ac:dyDescent="0.3">
      <c r="A12">
        <f t="shared" si="0"/>
        <v>1</v>
      </c>
      <c r="B12">
        <f t="shared" si="1"/>
        <v>10</v>
      </c>
      <c r="U12">
        <v>1</v>
      </c>
    </row>
    <row r="13" spans="1:28" x14ac:dyDescent="0.3">
      <c r="A13">
        <f t="shared" si="0"/>
        <v>1</v>
      </c>
      <c r="B13">
        <f t="shared" si="1"/>
        <v>11</v>
      </c>
      <c r="AB13">
        <v>1</v>
      </c>
    </row>
    <row r="14" spans="1:28" x14ac:dyDescent="0.3">
      <c r="A14">
        <f t="shared" si="0"/>
        <v>1</v>
      </c>
      <c r="B14">
        <f t="shared" si="1"/>
        <v>12</v>
      </c>
      <c r="M14">
        <v>1</v>
      </c>
    </row>
    <row r="15" spans="1:28" x14ac:dyDescent="0.3">
      <c r="A15">
        <f t="shared" si="0"/>
        <v>2</v>
      </c>
      <c r="B15">
        <f t="shared" si="1"/>
        <v>13</v>
      </c>
      <c r="G15">
        <v>1</v>
      </c>
      <c r="U15">
        <v>1</v>
      </c>
    </row>
    <row r="16" spans="1:28" x14ac:dyDescent="0.3">
      <c r="A16">
        <f t="shared" si="0"/>
        <v>0</v>
      </c>
      <c r="B16">
        <f t="shared" si="1"/>
        <v>14</v>
      </c>
    </row>
    <row r="17" spans="1:28" x14ac:dyDescent="0.3">
      <c r="A17">
        <f t="shared" si="0"/>
        <v>4</v>
      </c>
      <c r="B17">
        <f t="shared" si="1"/>
        <v>15</v>
      </c>
      <c r="G17">
        <v>1</v>
      </c>
      <c r="M17">
        <v>1</v>
      </c>
      <c r="U17">
        <v>1</v>
      </c>
      <c r="AB17">
        <v>1</v>
      </c>
    </row>
    <row r="18" spans="1:28" x14ac:dyDescent="0.3">
      <c r="A18">
        <f t="shared" si="0"/>
        <v>0</v>
      </c>
      <c r="B18">
        <f t="shared" si="1"/>
        <v>16</v>
      </c>
    </row>
    <row r="20" spans="1:28" ht="15" thickBot="1" x14ac:dyDescent="0.35">
      <c r="C20" s="19"/>
      <c r="I20" s="19"/>
    </row>
    <row r="21" spans="1:28" ht="15.6" thickTop="1" thickBot="1" x14ac:dyDescent="0.35">
      <c r="C21" s="74"/>
      <c r="I21" s="74"/>
      <c r="Q21" s="74"/>
      <c r="X21" s="74"/>
    </row>
    <row r="22" spans="1:28" ht="15.6" thickTop="1" thickBot="1" x14ac:dyDescent="0.35">
      <c r="C22" s="75"/>
      <c r="D22" s="76"/>
      <c r="E22" s="77"/>
      <c r="I22" s="75"/>
      <c r="J22" s="76"/>
      <c r="K22" s="77"/>
      <c r="Q22" s="75"/>
      <c r="R22" s="76"/>
      <c r="S22" s="77"/>
      <c r="X22" s="75"/>
      <c r="Y22" s="76"/>
      <c r="Z22" s="77"/>
    </row>
    <row r="23" spans="1:28" ht="15.6" thickTop="1" thickBot="1" x14ac:dyDescent="0.35">
      <c r="C23" s="19"/>
      <c r="E23" s="77"/>
      <c r="I23" s="19"/>
      <c r="K23" s="77"/>
      <c r="Q23" s="19"/>
      <c r="S23" s="77"/>
      <c r="X23" s="19"/>
      <c r="Z23" s="77"/>
    </row>
    <row r="24" spans="1:28" ht="15.6" thickTop="1" thickBot="1" x14ac:dyDescent="0.35">
      <c r="C24" s="19"/>
      <c r="E24" s="76"/>
      <c r="F24" s="77"/>
      <c r="I24" s="19"/>
      <c r="K24" s="76"/>
      <c r="L24" s="77"/>
      <c r="Q24" s="19"/>
      <c r="S24" s="76"/>
      <c r="T24" s="77"/>
      <c r="X24" s="19"/>
      <c r="Z24" s="76"/>
      <c r="AA24" s="77"/>
    </row>
    <row r="25" spans="1:28" ht="15.6" thickTop="1" thickBot="1" x14ac:dyDescent="0.35">
      <c r="C25" s="74"/>
      <c r="E25" s="77"/>
      <c r="F25" s="77"/>
      <c r="I25" s="74"/>
      <c r="K25" s="77"/>
      <c r="L25" s="77"/>
      <c r="Q25" s="74"/>
      <c r="S25" s="77"/>
      <c r="T25" s="77"/>
      <c r="X25" s="74"/>
      <c r="Z25" s="77"/>
      <c r="AA25" s="77"/>
    </row>
    <row r="26" spans="1:28" ht="15.6" thickTop="1" thickBot="1" x14ac:dyDescent="0.35">
      <c r="C26" s="75"/>
      <c r="D26" s="76"/>
      <c r="F26" s="77"/>
      <c r="I26" s="75"/>
      <c r="J26" s="76"/>
      <c r="L26" s="77"/>
      <c r="Q26" s="75"/>
      <c r="R26" s="76"/>
      <c r="T26" s="77"/>
      <c r="X26" s="75"/>
      <c r="Y26" s="76"/>
      <c r="AA26" s="77"/>
    </row>
    <row r="27" spans="1:28" ht="15.6" thickTop="1" thickBot="1" x14ac:dyDescent="0.35">
      <c r="C27" s="19"/>
      <c r="F27" s="77"/>
      <c r="I27" s="19"/>
      <c r="L27" s="77"/>
      <c r="Q27" s="19"/>
      <c r="T27" s="77"/>
      <c r="X27" s="19"/>
      <c r="AA27" s="77"/>
    </row>
    <row r="28" spans="1:28" ht="15.6" thickTop="1" thickBot="1" x14ac:dyDescent="0.35">
      <c r="C28" s="19"/>
      <c r="F28" s="76"/>
      <c r="G28" s="77"/>
      <c r="I28" s="19"/>
      <c r="L28" s="76"/>
      <c r="M28" s="77"/>
      <c r="Q28" s="19"/>
      <c r="T28" s="76"/>
      <c r="U28" s="77"/>
      <c r="X28" s="19"/>
      <c r="AA28" s="76"/>
      <c r="AB28" s="77"/>
    </row>
    <row r="29" spans="1:28" ht="15.6" thickTop="1" thickBot="1" x14ac:dyDescent="0.35">
      <c r="C29" s="74"/>
      <c r="F29" s="77"/>
      <c r="G29" s="77"/>
      <c r="I29" s="74"/>
      <c r="L29" s="77"/>
      <c r="M29" s="77"/>
      <c r="Q29" s="74"/>
      <c r="T29" s="77"/>
      <c r="U29" s="77"/>
      <c r="X29" s="74"/>
      <c r="AA29" s="77"/>
      <c r="AB29" s="77"/>
    </row>
    <row r="30" spans="1:28" ht="15.6" thickTop="1" thickBot="1" x14ac:dyDescent="0.35">
      <c r="C30" s="75"/>
      <c r="D30" s="76"/>
      <c r="E30" s="77"/>
      <c r="F30" s="77"/>
      <c r="G30" s="77"/>
      <c r="I30" s="75"/>
      <c r="J30" s="76"/>
      <c r="K30" s="77"/>
      <c r="L30" s="77"/>
      <c r="M30" s="77"/>
      <c r="Q30" s="75"/>
      <c r="R30" s="76"/>
      <c r="S30" s="77"/>
      <c r="T30" s="77"/>
      <c r="U30" s="77"/>
      <c r="X30" s="75"/>
      <c r="Y30" s="76"/>
      <c r="Z30" s="77"/>
      <c r="AA30" s="77"/>
      <c r="AB30" s="77"/>
    </row>
    <row r="31" spans="1:28" ht="15.6" thickTop="1" thickBot="1" x14ac:dyDescent="0.35">
      <c r="C31" s="19"/>
      <c r="E31" s="77"/>
      <c r="F31" s="77"/>
      <c r="G31" s="77"/>
      <c r="I31" s="19"/>
      <c r="K31" s="77"/>
      <c r="L31" s="77"/>
      <c r="M31" s="77"/>
      <c r="Q31" s="19"/>
      <c r="S31" s="77"/>
      <c r="T31" s="77"/>
      <c r="U31" s="77"/>
      <c r="X31" s="19"/>
      <c r="Z31" s="77"/>
      <c r="AA31" s="77"/>
      <c r="AB31" s="77"/>
    </row>
    <row r="32" spans="1:28" ht="15.6" thickTop="1" thickBot="1" x14ac:dyDescent="0.35">
      <c r="C32" s="19"/>
      <c r="E32" s="76"/>
      <c r="G32" s="77"/>
      <c r="I32" s="19"/>
      <c r="K32" s="76"/>
      <c r="M32" s="77"/>
      <c r="Q32" s="19"/>
      <c r="S32" s="76"/>
      <c r="U32" s="77"/>
      <c r="X32" s="19"/>
      <c r="Z32" s="76"/>
      <c r="AB32" s="77"/>
    </row>
    <row r="33" spans="3:28" ht="15.6" thickTop="1" thickBot="1" x14ac:dyDescent="0.35">
      <c r="C33" s="74"/>
      <c r="E33" s="77"/>
      <c r="G33" s="77"/>
      <c r="I33" s="74"/>
      <c r="K33" s="77"/>
      <c r="M33" s="77"/>
      <c r="Q33" s="74"/>
      <c r="S33" s="77"/>
      <c r="U33" s="77"/>
      <c r="X33" s="74"/>
      <c r="Z33" s="77"/>
      <c r="AB33" s="77"/>
    </row>
    <row r="34" spans="3:28" ht="15.6" thickTop="1" thickBot="1" x14ac:dyDescent="0.35">
      <c r="C34" s="75"/>
      <c r="D34" s="76"/>
      <c r="G34" s="77"/>
      <c r="I34" s="75"/>
      <c r="J34" s="76"/>
      <c r="M34" s="77"/>
      <c r="Q34" s="75"/>
      <c r="R34" s="76"/>
      <c r="U34" s="77"/>
      <c r="X34" s="75"/>
      <c r="Y34" s="76"/>
      <c r="AB34" s="77"/>
    </row>
    <row r="35" spans="3:28" ht="15.6" thickTop="1" thickBot="1" x14ac:dyDescent="0.35">
      <c r="G35" s="79">
        <v>4</v>
      </c>
      <c r="M35" s="79">
        <v>4</v>
      </c>
      <c r="U35" s="79">
        <v>4</v>
      </c>
      <c r="AB35" s="79">
        <v>4</v>
      </c>
    </row>
    <row r="36" spans="3:28" ht="15.6" thickTop="1" thickBot="1" x14ac:dyDescent="0.35">
      <c r="C36" s="19"/>
      <c r="G36" s="76">
        <v>3</v>
      </c>
      <c r="I36" s="19"/>
      <c r="M36" s="76">
        <v>3</v>
      </c>
      <c r="Q36" s="19"/>
      <c r="U36" s="76">
        <v>3</v>
      </c>
      <c r="X36" s="19"/>
      <c r="AB36" s="76">
        <v>3</v>
      </c>
    </row>
    <row r="37" spans="3:28" ht="15.6" thickTop="1" thickBot="1" x14ac:dyDescent="0.35">
      <c r="C37" s="74"/>
      <c r="G37" s="78"/>
      <c r="I37" s="74"/>
      <c r="M37" s="78"/>
      <c r="Q37" s="74"/>
      <c r="U37" s="78"/>
      <c r="X37" s="74"/>
      <c r="AB37" s="78"/>
    </row>
    <row r="38" spans="3:28" ht="15.6" thickTop="1" thickBot="1" x14ac:dyDescent="0.35">
      <c r="C38" s="75"/>
      <c r="D38" s="76"/>
      <c r="E38" s="77"/>
      <c r="G38" s="78"/>
      <c r="I38" s="75"/>
      <c r="J38" s="76"/>
      <c r="K38" s="77"/>
      <c r="M38" s="78"/>
      <c r="Q38" s="75"/>
      <c r="R38" s="76"/>
      <c r="S38" s="77"/>
      <c r="U38" s="78"/>
      <c r="X38" s="75"/>
      <c r="Y38" s="76"/>
      <c r="Z38" s="77"/>
      <c r="AB38" s="78"/>
    </row>
    <row r="39" spans="3:28" ht="15.6" thickTop="1" thickBot="1" x14ac:dyDescent="0.35">
      <c r="C39" s="19"/>
      <c r="E39" s="77"/>
      <c r="G39" s="78"/>
      <c r="I39" s="19"/>
      <c r="K39" s="77"/>
      <c r="M39" s="78"/>
      <c r="Q39" s="19"/>
      <c r="S39" s="77"/>
      <c r="U39" s="78"/>
      <c r="X39" s="19"/>
      <c r="Z39" s="77"/>
      <c r="AB39" s="78"/>
    </row>
    <row r="40" spans="3:28" ht="15.6" thickTop="1" thickBot="1" x14ac:dyDescent="0.35">
      <c r="C40" s="19"/>
      <c r="E40" s="76"/>
      <c r="F40" s="77"/>
      <c r="G40" s="78"/>
      <c r="I40" s="19"/>
      <c r="K40" s="76"/>
      <c r="L40" s="77"/>
      <c r="M40" s="78"/>
      <c r="Q40" s="19"/>
      <c r="S40" s="76"/>
      <c r="T40" s="77"/>
      <c r="U40" s="78"/>
      <c r="X40" s="19"/>
      <c r="Z40" s="76"/>
      <c r="AA40" s="77"/>
      <c r="AB40" s="78"/>
    </row>
    <row r="41" spans="3:28" ht="15.6" thickTop="1" thickBot="1" x14ac:dyDescent="0.35">
      <c r="C41" s="74"/>
      <c r="E41" s="77"/>
      <c r="F41" s="77"/>
      <c r="G41" s="78"/>
      <c r="I41" s="74"/>
      <c r="K41" s="77"/>
      <c r="L41" s="77"/>
      <c r="M41" s="78"/>
      <c r="Q41" s="74"/>
      <c r="S41" s="77"/>
      <c r="T41" s="77"/>
      <c r="U41" s="78"/>
      <c r="X41" s="74"/>
      <c r="Z41" s="77"/>
      <c r="AA41" s="77"/>
      <c r="AB41" s="78"/>
    </row>
    <row r="42" spans="3:28" ht="15.6" thickTop="1" thickBot="1" x14ac:dyDescent="0.35">
      <c r="C42" s="75"/>
      <c r="D42" s="76"/>
      <c r="F42" s="77"/>
      <c r="G42" s="77"/>
      <c r="I42" s="75"/>
      <c r="J42" s="76"/>
      <c r="L42" s="77"/>
      <c r="M42" s="77"/>
      <c r="Q42" s="75"/>
      <c r="R42" s="76"/>
      <c r="T42" s="77"/>
      <c r="U42" s="77"/>
      <c r="X42" s="75"/>
      <c r="Y42" s="76"/>
      <c r="AA42" s="77"/>
      <c r="AB42" s="77"/>
    </row>
    <row r="43" spans="3:28" ht="15.6" thickTop="1" thickBot="1" x14ac:dyDescent="0.35">
      <c r="C43" s="19"/>
      <c r="F43" s="77"/>
      <c r="G43" s="77"/>
      <c r="I43" s="19"/>
      <c r="L43" s="77"/>
      <c r="M43" s="77"/>
      <c r="Q43" s="19"/>
      <c r="T43" s="77"/>
      <c r="U43" s="77"/>
      <c r="X43" s="19"/>
      <c r="AA43" s="77"/>
      <c r="AB43" s="77"/>
    </row>
    <row r="44" spans="3:28" ht="15.6" thickTop="1" thickBot="1" x14ac:dyDescent="0.35">
      <c r="C44" s="19"/>
      <c r="F44" s="76"/>
      <c r="I44" s="19"/>
      <c r="L44" s="76"/>
      <c r="Q44" s="19"/>
      <c r="T44" s="76"/>
      <c r="X44" s="19"/>
      <c r="AA44" s="76"/>
    </row>
    <row r="45" spans="3:28" ht="15.6" thickTop="1" thickBot="1" x14ac:dyDescent="0.35">
      <c r="C45" s="74"/>
      <c r="F45" s="77"/>
      <c r="I45" s="74"/>
      <c r="L45" s="77"/>
      <c r="Q45" s="74"/>
      <c r="T45" s="77"/>
      <c r="X45" s="74"/>
      <c r="AA45" s="77"/>
    </row>
    <row r="46" spans="3:28" ht="15.6" thickTop="1" thickBot="1" x14ac:dyDescent="0.35">
      <c r="C46" s="75"/>
      <c r="D46" s="76"/>
      <c r="E46" s="77"/>
      <c r="F46" s="77"/>
      <c r="I46" s="75"/>
      <c r="J46" s="76"/>
      <c r="K46" s="77"/>
      <c r="L46" s="77"/>
      <c r="Q46" s="75"/>
      <c r="R46" s="76"/>
      <c r="S46" s="77"/>
      <c r="T46" s="77"/>
      <c r="X46" s="75"/>
      <c r="Y46" s="76"/>
      <c r="Z46" s="77"/>
      <c r="AA46" s="77"/>
    </row>
    <row r="47" spans="3:28" ht="15.6" thickTop="1" thickBot="1" x14ac:dyDescent="0.35">
      <c r="C47" s="19"/>
      <c r="E47" s="77"/>
      <c r="F47" s="77"/>
      <c r="I47" s="19"/>
      <c r="K47" s="77"/>
      <c r="L47" s="77"/>
      <c r="Q47" s="19"/>
      <c r="S47" s="77"/>
      <c r="T47" s="77"/>
      <c r="X47" s="19"/>
      <c r="Z47" s="77"/>
      <c r="AA47" s="77"/>
    </row>
    <row r="48" spans="3:28" ht="15.6" thickTop="1" thickBot="1" x14ac:dyDescent="0.35">
      <c r="C48" s="19"/>
      <c r="E48" s="76"/>
      <c r="I48" s="19"/>
      <c r="K48" s="76"/>
      <c r="Q48" s="19"/>
      <c r="S48" s="76"/>
      <c r="X48" s="19"/>
      <c r="Z48" s="76"/>
    </row>
    <row r="49" spans="3:28" ht="15.6" thickTop="1" thickBot="1" x14ac:dyDescent="0.35">
      <c r="C49" s="74"/>
      <c r="E49" s="77"/>
      <c r="I49" s="74"/>
      <c r="K49" s="77"/>
      <c r="Q49" s="74"/>
      <c r="S49" s="77"/>
      <c r="X49" s="74"/>
      <c r="Z49" s="77"/>
    </row>
    <row r="50" spans="3:28" ht="15.6" thickTop="1" thickBot="1" x14ac:dyDescent="0.35">
      <c r="C50" s="75"/>
      <c r="D50" s="76"/>
      <c r="I50" s="75"/>
      <c r="J50" s="76"/>
      <c r="Q50" s="75"/>
      <c r="R50" s="76"/>
      <c r="X50" s="75"/>
      <c r="Y50" s="76"/>
    </row>
    <row r="51" spans="3:28" ht="15.6" thickTop="1" thickBot="1" x14ac:dyDescent="0.35"/>
    <row r="52" spans="3:28" ht="15.6" thickTop="1" thickBot="1" x14ac:dyDescent="0.35">
      <c r="F52" s="74"/>
      <c r="G52" s="80">
        <v>3</v>
      </c>
      <c r="L52" s="19"/>
      <c r="T52" s="74"/>
      <c r="U52" s="80">
        <v>3</v>
      </c>
    </row>
    <row r="53" spans="3:28" ht="15.6" thickTop="1" thickBot="1" x14ac:dyDescent="0.35">
      <c r="F53" s="75"/>
      <c r="G53" s="76">
        <v>2</v>
      </c>
      <c r="L53" s="74"/>
      <c r="M53" s="80">
        <v>3</v>
      </c>
      <c r="T53" s="75"/>
      <c r="U53" s="76">
        <v>2</v>
      </c>
    </row>
    <row r="54" spans="3:28" ht="15.6" thickTop="1" thickBot="1" x14ac:dyDescent="0.35">
      <c r="K54" s="74"/>
      <c r="M54" s="76">
        <v>2</v>
      </c>
    </row>
    <row r="55" spans="3:28" ht="15.6" thickTop="1" thickBot="1" x14ac:dyDescent="0.35">
      <c r="E55" s="74"/>
      <c r="K55" s="75"/>
      <c r="L55" s="76"/>
    </row>
    <row r="56" spans="3:28" ht="15.6" thickTop="1" thickBot="1" x14ac:dyDescent="0.35">
      <c r="E56" s="75"/>
      <c r="F56" s="76"/>
      <c r="G56" s="77"/>
      <c r="L56" s="19"/>
      <c r="S56" s="19"/>
      <c r="Z56" s="19"/>
      <c r="AA56" s="74"/>
      <c r="AB56">
        <v>3</v>
      </c>
    </row>
    <row r="57" spans="3:28" ht="15.6" thickTop="1" thickBot="1" x14ac:dyDescent="0.35">
      <c r="E57" s="19"/>
      <c r="G57" s="77">
        <v>3</v>
      </c>
      <c r="L57" s="74"/>
      <c r="M57">
        <v>3</v>
      </c>
      <c r="S57" s="74"/>
      <c r="Z57" s="74"/>
      <c r="AB57" s="76">
        <v>2</v>
      </c>
    </row>
    <row r="58" spans="3:28" ht="15.6" thickTop="1" thickBot="1" x14ac:dyDescent="0.35">
      <c r="E58" s="19"/>
      <c r="G58" s="76">
        <v>2</v>
      </c>
      <c r="K58" s="74"/>
      <c r="M58" s="76">
        <v>2</v>
      </c>
      <c r="R58" s="74"/>
      <c r="T58" s="76"/>
      <c r="U58" s="77"/>
      <c r="Y58" s="74"/>
      <c r="AA58" s="76"/>
    </row>
    <row r="59" spans="3:28" ht="15.6" thickTop="1" thickBot="1" x14ac:dyDescent="0.35">
      <c r="E59" s="74"/>
      <c r="G59" s="77"/>
      <c r="K59" s="75"/>
      <c r="L59" s="76"/>
      <c r="R59" s="75"/>
      <c r="S59" s="76"/>
      <c r="U59" s="77">
        <v>3</v>
      </c>
      <c r="Y59" s="75"/>
      <c r="Z59" s="76"/>
    </row>
    <row r="60" spans="3:28" ht="15.6" thickTop="1" thickBot="1" x14ac:dyDescent="0.35">
      <c r="E60" s="75"/>
      <c r="F60" s="76"/>
      <c r="S60" s="19"/>
      <c r="U60" s="76">
        <v>2</v>
      </c>
      <c r="Z60" s="19"/>
      <c r="AA60" s="74"/>
      <c r="AB60">
        <v>3</v>
      </c>
    </row>
    <row r="61" spans="3:28" ht="15.6" thickTop="1" thickBot="1" x14ac:dyDescent="0.35">
      <c r="S61" s="74"/>
      <c r="U61" s="77"/>
      <c r="Z61" s="74"/>
      <c r="AB61" s="76">
        <v>2</v>
      </c>
    </row>
    <row r="62" spans="3:28" ht="15.6" thickTop="1" thickBot="1" x14ac:dyDescent="0.35">
      <c r="F62" s="74"/>
      <c r="G62">
        <v>2</v>
      </c>
      <c r="L62" s="74"/>
      <c r="M62" s="80">
        <v>2</v>
      </c>
      <c r="R62" s="74"/>
      <c r="T62" s="76"/>
      <c r="Y62" s="74"/>
      <c r="AA62" s="76"/>
    </row>
    <row r="63" spans="3:28" ht="15.6" thickTop="1" thickBot="1" x14ac:dyDescent="0.35">
      <c r="F63" s="75"/>
      <c r="G63" s="76">
        <v>1</v>
      </c>
      <c r="L63" s="75"/>
      <c r="M63" s="76">
        <v>1</v>
      </c>
      <c r="R63" s="75"/>
      <c r="S63" s="76"/>
      <c r="Y63" s="75"/>
      <c r="Z63" s="76"/>
    </row>
    <row r="64" spans="3:28" ht="15.6" thickTop="1" thickBot="1" x14ac:dyDescent="0.35">
      <c r="S64" s="19"/>
      <c r="Z64" s="19"/>
    </row>
    <row r="65" spans="4:28" ht="15.6" thickTop="1" thickBot="1" x14ac:dyDescent="0.35">
      <c r="S65" s="74"/>
      <c r="Z65" s="74"/>
    </row>
    <row r="66" spans="4:28" ht="15.6" thickTop="1" thickBot="1" x14ac:dyDescent="0.35">
      <c r="D66" s="19"/>
      <c r="J66" s="19"/>
      <c r="R66" s="74"/>
      <c r="T66" s="76"/>
      <c r="U66" s="77"/>
      <c r="Y66" s="74"/>
      <c r="AA66" s="76"/>
      <c r="AB66" s="77"/>
    </row>
    <row r="67" spans="4:28" ht="15.6" thickTop="1" thickBot="1" x14ac:dyDescent="0.35">
      <c r="D67" s="74"/>
      <c r="J67" s="74"/>
      <c r="R67" s="75"/>
      <c r="S67" s="76"/>
      <c r="U67" s="77">
        <v>3</v>
      </c>
      <c r="Y67" s="75"/>
      <c r="Z67" s="76"/>
      <c r="AB67" s="77">
        <v>3</v>
      </c>
    </row>
    <row r="68" spans="4:28" ht="15.6" thickTop="1" thickBot="1" x14ac:dyDescent="0.35">
      <c r="D68" s="75"/>
      <c r="E68" s="76"/>
      <c r="F68" s="77"/>
      <c r="J68" s="75"/>
      <c r="K68" s="76"/>
      <c r="L68" s="77"/>
      <c r="S68" s="19"/>
      <c r="U68" s="76">
        <v>2</v>
      </c>
      <c r="Z68" s="19"/>
      <c r="AB68" s="76">
        <v>2</v>
      </c>
    </row>
    <row r="69" spans="4:28" ht="15.6" thickTop="1" thickBot="1" x14ac:dyDescent="0.35">
      <c r="D69" s="19"/>
      <c r="F69" s="77"/>
      <c r="J69" s="19"/>
      <c r="L69" s="77"/>
      <c r="S69" s="74"/>
      <c r="U69" s="77"/>
      <c r="Z69" s="74"/>
      <c r="AB69" s="77"/>
    </row>
    <row r="70" spans="4:28" ht="15.6" thickTop="1" thickBot="1" x14ac:dyDescent="0.35">
      <c r="D70" s="19"/>
      <c r="F70" s="76"/>
      <c r="G70" s="77"/>
      <c r="J70" s="19"/>
      <c r="L70" s="76"/>
      <c r="M70" s="77"/>
      <c r="R70" s="74"/>
      <c r="T70" s="76"/>
      <c r="Y70" s="74"/>
      <c r="AA70" s="76"/>
    </row>
    <row r="71" spans="4:28" ht="15.6" thickTop="1" thickBot="1" x14ac:dyDescent="0.35">
      <c r="D71" s="74"/>
      <c r="F71" s="77"/>
      <c r="G71" s="77"/>
      <c r="J71" s="74"/>
      <c r="L71" s="77"/>
      <c r="M71" s="77"/>
      <c r="R71" s="75"/>
      <c r="S71" s="76"/>
      <c r="Y71" s="75"/>
      <c r="Z71" s="76"/>
    </row>
    <row r="72" spans="4:28" ht="15.6" thickTop="1" thickBot="1" x14ac:dyDescent="0.35">
      <c r="D72" s="75"/>
      <c r="E72" s="76"/>
      <c r="G72" s="77"/>
      <c r="J72" s="75"/>
      <c r="K72" s="76"/>
      <c r="M72" s="77"/>
      <c r="T72" s="74"/>
      <c r="U72">
        <v>2</v>
      </c>
    </row>
    <row r="73" spans="4:28" ht="15.6" thickTop="1" thickBot="1" x14ac:dyDescent="0.35">
      <c r="D73" s="19"/>
      <c r="G73" s="77">
        <v>3</v>
      </c>
      <c r="J73" s="19"/>
      <c r="M73" s="77">
        <v>3</v>
      </c>
      <c r="T73" s="75"/>
      <c r="U73" s="76">
        <v>1</v>
      </c>
    </row>
    <row r="74" spans="4:28" ht="15.6" thickTop="1" thickBot="1" x14ac:dyDescent="0.35">
      <c r="D74" s="19"/>
      <c r="G74" s="76">
        <v>2</v>
      </c>
      <c r="J74" s="19"/>
      <c r="M74" s="76">
        <v>2</v>
      </c>
      <c r="AA74" s="74"/>
      <c r="AB74">
        <v>2</v>
      </c>
    </row>
    <row r="75" spans="4:28" ht="15.6" thickTop="1" thickBot="1" x14ac:dyDescent="0.35">
      <c r="D75" s="74"/>
      <c r="G75" s="77"/>
      <c r="J75" s="74"/>
      <c r="M75" s="77"/>
      <c r="T75" s="74"/>
      <c r="U75">
        <v>2</v>
      </c>
      <c r="AA75" s="75"/>
      <c r="AB75" s="76">
        <v>1</v>
      </c>
    </row>
    <row r="76" spans="4:28" ht="15.6" thickTop="1" thickBot="1" x14ac:dyDescent="0.35">
      <c r="D76" s="75"/>
      <c r="E76" s="76"/>
      <c r="F76" s="77"/>
      <c r="G76" s="77"/>
      <c r="J76" s="75"/>
      <c r="K76" s="76"/>
      <c r="L76" s="77"/>
      <c r="M76" s="77"/>
      <c r="T76" s="75"/>
      <c r="U76" s="76">
        <v>1</v>
      </c>
      <c r="AA76" s="19"/>
    </row>
    <row r="77" spans="4:28" ht="15.6" thickTop="1" thickBot="1" x14ac:dyDescent="0.35">
      <c r="D77" s="19"/>
      <c r="F77" s="77"/>
      <c r="G77" s="77"/>
      <c r="J77" s="19"/>
      <c r="L77" s="77"/>
      <c r="M77" s="77"/>
      <c r="AA77" s="74"/>
      <c r="AB77">
        <v>2</v>
      </c>
    </row>
    <row r="78" spans="4:28" ht="15.6" thickTop="1" thickBot="1" x14ac:dyDescent="0.35">
      <c r="D78" s="19"/>
      <c r="F78" s="76"/>
      <c r="J78" s="19"/>
      <c r="L78" s="76"/>
      <c r="S78" s="74"/>
      <c r="Z78" s="74"/>
      <c r="AA78" s="75"/>
      <c r="AB78" s="76">
        <v>1</v>
      </c>
    </row>
    <row r="79" spans="4:28" ht="15.6" thickTop="1" thickBot="1" x14ac:dyDescent="0.35">
      <c r="D79" s="74"/>
      <c r="F79" s="77"/>
      <c r="J79" s="74"/>
      <c r="L79" s="77"/>
      <c r="S79" s="75"/>
      <c r="T79" s="76"/>
      <c r="U79" s="77"/>
      <c r="Z79" s="75"/>
      <c r="AA79" s="76"/>
    </row>
    <row r="80" spans="4:28" ht="15.6" thickTop="1" thickBot="1" x14ac:dyDescent="0.35">
      <c r="D80" s="75"/>
      <c r="E80" s="76"/>
      <c r="J80" s="75"/>
      <c r="K80" s="76"/>
      <c r="S80" s="19"/>
      <c r="U80" s="77">
        <v>2</v>
      </c>
      <c r="Z80" s="19"/>
    </row>
    <row r="81" spans="5:28" ht="15.6" thickTop="1" thickBot="1" x14ac:dyDescent="0.35">
      <c r="S81" s="19"/>
      <c r="U81" s="76">
        <v>1</v>
      </c>
      <c r="Z81" s="19"/>
      <c r="AA81" s="74"/>
      <c r="AB81">
        <v>2</v>
      </c>
    </row>
    <row r="82" spans="5:28" ht="15.6" thickTop="1" thickBot="1" x14ac:dyDescent="0.35">
      <c r="F82" s="74"/>
      <c r="G82">
        <v>2</v>
      </c>
      <c r="L82" s="19"/>
      <c r="S82" s="74"/>
      <c r="U82" s="77"/>
      <c r="Z82" s="74"/>
      <c r="AA82" s="75"/>
      <c r="AB82" s="76">
        <v>1</v>
      </c>
    </row>
    <row r="83" spans="5:28" ht="15.6" thickTop="1" thickBot="1" x14ac:dyDescent="0.35">
      <c r="F83" s="75"/>
      <c r="G83" s="76">
        <v>1</v>
      </c>
      <c r="L83" s="74"/>
      <c r="M83" s="80">
        <v>2</v>
      </c>
      <c r="S83" s="75"/>
      <c r="T83" s="76"/>
      <c r="Z83" s="75"/>
      <c r="AA83" s="76"/>
    </row>
    <row r="84" spans="5:28" ht="15.6" thickTop="1" thickBot="1" x14ac:dyDescent="0.35">
      <c r="K84" s="74"/>
      <c r="M84" s="76">
        <v>1</v>
      </c>
    </row>
    <row r="85" spans="5:28" ht="15.6" thickTop="1" thickBot="1" x14ac:dyDescent="0.35">
      <c r="E85" s="74"/>
      <c r="K85" s="75"/>
      <c r="L85" s="76"/>
      <c r="T85" s="74"/>
      <c r="U85">
        <v>1</v>
      </c>
      <c r="AA85" s="74"/>
      <c r="AB85">
        <v>1</v>
      </c>
    </row>
    <row r="86" spans="5:28" ht="15.6" thickTop="1" thickBot="1" x14ac:dyDescent="0.35">
      <c r="E86" s="75"/>
      <c r="F86" s="76"/>
      <c r="G86" s="77"/>
      <c r="L86" s="19"/>
      <c r="T86" s="75"/>
      <c r="U86" s="76">
        <v>0</v>
      </c>
      <c r="AA86" s="75"/>
      <c r="AB86" s="76">
        <v>0</v>
      </c>
    </row>
    <row r="87" spans="5:28" ht="15.6" thickTop="1" thickBot="1" x14ac:dyDescent="0.35">
      <c r="E87" s="19"/>
      <c r="G87" s="79">
        <v>2</v>
      </c>
      <c r="L87" s="74"/>
      <c r="M87">
        <v>2</v>
      </c>
    </row>
    <row r="88" spans="5:28" ht="15.6" thickTop="1" thickBot="1" x14ac:dyDescent="0.35">
      <c r="E88" s="19"/>
      <c r="G88" s="76">
        <v>1</v>
      </c>
      <c r="K88" s="74"/>
      <c r="M88" s="76">
        <v>1</v>
      </c>
    </row>
    <row r="89" spans="5:28" ht="15.6" thickTop="1" thickBot="1" x14ac:dyDescent="0.35">
      <c r="E89" s="74"/>
      <c r="G89" s="77"/>
      <c r="K89" s="75"/>
      <c r="L89" s="76"/>
    </row>
    <row r="90" spans="5:28" ht="15.6" thickTop="1" thickBot="1" x14ac:dyDescent="0.35">
      <c r="E90" s="75"/>
      <c r="F90" s="76"/>
    </row>
    <row r="91" spans="5:28" ht="15.6" thickTop="1" thickBot="1" x14ac:dyDescent="0.35"/>
    <row r="92" spans="5:28" ht="15.6" thickTop="1" thickBot="1" x14ac:dyDescent="0.35">
      <c r="F92" s="74"/>
      <c r="G92" s="80">
        <v>1</v>
      </c>
      <c r="L92" s="74"/>
      <c r="M92" s="80">
        <v>1</v>
      </c>
    </row>
    <row r="93" spans="5:28" ht="15.6" thickTop="1" thickBot="1" x14ac:dyDescent="0.35">
      <c r="F93" s="75"/>
      <c r="G93" s="76">
        <v>0</v>
      </c>
      <c r="L93" s="75"/>
      <c r="M93" s="76">
        <v>0</v>
      </c>
    </row>
    <row r="94" spans="5:28" ht="15" thickTop="1" x14ac:dyDescent="0.3"/>
  </sheetData>
  <conditionalFormatting sqref="A3:A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49D5-2BEF-4B19-896A-64C90AC94C6F}">
  <dimension ref="B2:M35"/>
  <sheetViews>
    <sheetView topLeftCell="A3" zoomScale="90" zoomScaleNormal="90" workbookViewId="0">
      <selection activeCell="O13" sqref="O13"/>
    </sheetView>
  </sheetViews>
  <sheetFormatPr defaultRowHeight="14.4" x14ac:dyDescent="0.3"/>
  <sheetData>
    <row r="2" spans="2:13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5" thickBot="1" x14ac:dyDescent="0.35">
      <c r="B4" s="1"/>
      <c r="C4" s="6"/>
      <c r="D4" s="1"/>
      <c r="E4" s="1"/>
      <c r="F4" s="1"/>
      <c r="G4" s="1"/>
      <c r="H4" s="6"/>
      <c r="I4" s="1"/>
      <c r="J4" s="1"/>
      <c r="K4" s="1"/>
      <c r="L4" s="1"/>
      <c r="M4" s="1"/>
    </row>
    <row r="5" spans="2:13" ht="15.6" thickTop="1" thickBot="1" x14ac:dyDescent="0.35">
      <c r="B5" s="1"/>
      <c r="C5" s="66" t="s">
        <v>59</v>
      </c>
      <c r="D5" s="6"/>
      <c r="E5" s="1"/>
      <c r="F5" s="1"/>
      <c r="G5" s="1"/>
      <c r="H5" s="66" t="s">
        <v>59</v>
      </c>
      <c r="I5" s="6"/>
      <c r="J5" s="1"/>
      <c r="K5" s="1"/>
      <c r="L5" s="1"/>
      <c r="M5" s="1"/>
    </row>
    <row r="6" spans="2:13" ht="15.6" thickTop="1" thickBot="1" x14ac:dyDescent="0.35">
      <c r="B6" s="1"/>
      <c r="C6" s="8"/>
      <c r="D6" s="4"/>
      <c r="E6" s="5"/>
      <c r="F6" s="1"/>
      <c r="G6" s="1"/>
      <c r="H6" s="8"/>
      <c r="I6" s="4"/>
      <c r="J6" s="5"/>
      <c r="K6" s="1"/>
      <c r="L6" s="1"/>
      <c r="M6" s="1"/>
    </row>
    <row r="7" spans="2:13" ht="15.6" thickTop="1" thickBot="1" x14ac:dyDescent="0.35">
      <c r="B7" s="1"/>
      <c r="C7" s="6"/>
      <c r="D7" s="59" t="s">
        <v>63</v>
      </c>
      <c r="E7" s="21"/>
      <c r="F7" s="1"/>
      <c r="G7" s="1"/>
      <c r="H7" s="6"/>
      <c r="I7" s="59" t="s">
        <v>63</v>
      </c>
      <c r="J7" s="21"/>
      <c r="K7" s="1"/>
      <c r="L7" s="1"/>
      <c r="M7" s="1"/>
    </row>
    <row r="8" spans="2:13" ht="15.6" thickTop="1" thickBot="1" x14ac:dyDescent="0.35">
      <c r="B8" s="1"/>
      <c r="C8" s="6"/>
      <c r="D8" s="1"/>
      <c r="E8" s="4"/>
      <c r="F8" s="5"/>
      <c r="G8" s="1"/>
      <c r="H8" s="6"/>
      <c r="I8" s="1"/>
      <c r="J8" s="4"/>
      <c r="K8" s="5"/>
      <c r="L8" s="1"/>
      <c r="M8" s="1"/>
    </row>
    <row r="9" spans="2:13" ht="15.6" thickTop="1" thickBot="1" x14ac:dyDescent="0.35">
      <c r="B9" s="1"/>
      <c r="C9" s="66" t="s">
        <v>60</v>
      </c>
      <c r="D9" s="6"/>
      <c r="E9" s="5"/>
      <c r="F9" s="5"/>
      <c r="G9" s="1"/>
      <c r="H9" s="66" t="s">
        <v>60</v>
      </c>
      <c r="I9" s="6"/>
      <c r="J9" s="5"/>
      <c r="K9" s="5"/>
      <c r="L9" s="1"/>
      <c r="M9" s="1"/>
    </row>
    <row r="10" spans="2:13" ht="15.6" thickTop="1" thickBot="1" x14ac:dyDescent="0.35">
      <c r="B10" s="1"/>
      <c r="C10" s="8"/>
      <c r="D10" s="4"/>
      <c r="E10" s="1"/>
      <c r="F10" s="5"/>
      <c r="G10" s="1"/>
      <c r="H10" s="8"/>
      <c r="I10" s="4"/>
      <c r="J10" s="1"/>
      <c r="K10" s="5"/>
      <c r="L10" s="1"/>
      <c r="M10" s="1"/>
    </row>
    <row r="11" spans="2:13" ht="15.6" thickTop="1" thickBot="1" x14ac:dyDescent="0.35">
      <c r="B11" s="1"/>
      <c r="C11" s="6"/>
      <c r="D11" s="1"/>
      <c r="E11" s="59" t="s">
        <v>65</v>
      </c>
      <c r="F11" s="21"/>
      <c r="G11" s="1"/>
      <c r="H11" s="6"/>
      <c r="I11" s="1"/>
      <c r="J11" s="59" t="s">
        <v>65</v>
      </c>
      <c r="K11" s="21"/>
      <c r="L11" s="1"/>
      <c r="M11" s="1"/>
    </row>
    <row r="12" spans="2:13" ht="15.6" thickTop="1" thickBot="1" x14ac:dyDescent="0.35">
      <c r="B12" s="1"/>
      <c r="C12" s="6"/>
      <c r="D12" s="1"/>
      <c r="E12" s="1"/>
      <c r="F12" s="4"/>
      <c r="G12" s="1"/>
      <c r="H12" s="6"/>
      <c r="I12" s="1"/>
      <c r="J12" s="1"/>
      <c r="K12" s="4"/>
      <c r="L12" s="1"/>
      <c r="M12" s="1"/>
    </row>
    <row r="13" spans="2:13" ht="15.6" thickTop="1" thickBot="1" x14ac:dyDescent="0.35">
      <c r="B13" s="1"/>
      <c r="C13" s="66" t="s">
        <v>61</v>
      </c>
      <c r="D13" s="6"/>
      <c r="E13" s="1"/>
      <c r="F13" s="5"/>
      <c r="G13" s="1"/>
      <c r="H13" s="66" t="s">
        <v>61</v>
      </c>
      <c r="I13" s="6"/>
      <c r="J13" s="1"/>
      <c r="K13" s="5"/>
      <c r="L13" s="1"/>
      <c r="M13" s="1"/>
    </row>
    <row r="14" spans="2:13" ht="15.6" thickTop="1" thickBot="1" x14ac:dyDescent="0.35">
      <c r="B14" s="1"/>
      <c r="C14" s="8"/>
      <c r="D14" s="4"/>
      <c r="E14" s="5"/>
      <c r="F14" s="5"/>
      <c r="G14" s="1"/>
      <c r="H14" s="8"/>
      <c r="I14" s="4"/>
      <c r="J14" s="5"/>
      <c r="K14" s="5"/>
      <c r="L14" s="1"/>
      <c r="M14" s="1"/>
    </row>
    <row r="15" spans="2:13" ht="15.6" thickTop="1" thickBot="1" x14ac:dyDescent="0.35">
      <c r="B15" s="1"/>
      <c r="C15" s="6"/>
      <c r="D15" s="59" t="s">
        <v>64</v>
      </c>
      <c r="E15" s="21"/>
      <c r="F15" s="5"/>
      <c r="G15" s="1"/>
      <c r="H15" s="6"/>
      <c r="I15" s="59" t="s">
        <v>64</v>
      </c>
      <c r="J15" s="21"/>
      <c r="K15" s="5"/>
      <c r="L15" s="1"/>
      <c r="M15" s="1"/>
    </row>
    <row r="16" spans="2:13" ht="15.6" thickTop="1" thickBot="1" x14ac:dyDescent="0.35">
      <c r="B16" s="1"/>
      <c r="C16" s="6"/>
      <c r="D16" s="1"/>
      <c r="E16" s="4"/>
      <c r="F16" s="1"/>
      <c r="G16" s="1"/>
      <c r="H16" s="6"/>
      <c r="I16" s="1"/>
      <c r="J16" s="4"/>
      <c r="K16" s="1"/>
      <c r="L16" s="1"/>
      <c r="M16" s="1"/>
    </row>
    <row r="17" spans="2:13" ht="15.6" thickTop="1" thickBot="1" x14ac:dyDescent="0.35">
      <c r="B17" s="1"/>
      <c r="C17" s="66" t="s">
        <v>62</v>
      </c>
      <c r="D17" s="6"/>
      <c r="E17" s="5"/>
      <c r="F17" s="1"/>
      <c r="G17" s="1"/>
      <c r="H17" s="66" t="s">
        <v>62</v>
      </c>
      <c r="I17" s="6"/>
      <c r="J17" s="5"/>
      <c r="K17" s="1"/>
      <c r="L17" s="1"/>
      <c r="M17" s="1"/>
    </row>
    <row r="18" spans="2:13" ht="15.6" thickTop="1" thickBot="1" x14ac:dyDescent="0.35">
      <c r="B18" s="1"/>
      <c r="C18" s="8"/>
      <c r="D18" s="4"/>
      <c r="E18" s="1"/>
      <c r="F18" s="1"/>
      <c r="G18" s="1"/>
      <c r="H18" s="8"/>
      <c r="I18" s="4"/>
      <c r="J18" s="1"/>
      <c r="K18" s="1"/>
      <c r="L18" s="1"/>
      <c r="M18" s="1"/>
    </row>
    <row r="19" spans="2:13" ht="15.6" thickTop="1" thickBot="1" x14ac:dyDescent="0.35">
      <c r="B19" s="1"/>
      <c r="C19" s="1"/>
      <c r="D19" s="1"/>
      <c r="E19" s="6" t="s">
        <v>63</v>
      </c>
      <c r="F19" s="1"/>
      <c r="G19" s="1"/>
      <c r="H19" s="1"/>
      <c r="I19" s="1"/>
      <c r="J19" s="6" t="s">
        <v>64</v>
      </c>
      <c r="K19" s="1"/>
      <c r="L19" s="1"/>
      <c r="M19" s="1"/>
    </row>
    <row r="20" spans="2:13" ht="15.6" thickTop="1" thickBot="1" x14ac:dyDescent="0.35">
      <c r="B20" s="1"/>
      <c r="C20" s="1"/>
      <c r="D20" s="1"/>
      <c r="E20" s="66" t="s">
        <v>66</v>
      </c>
      <c r="F20" s="1"/>
      <c r="G20" s="1"/>
      <c r="H20" s="1"/>
      <c r="I20" s="6" t="s">
        <v>59</v>
      </c>
      <c r="J20" s="66" t="s">
        <v>81</v>
      </c>
      <c r="K20" s="1"/>
      <c r="L20" s="1"/>
      <c r="M20" s="1"/>
    </row>
    <row r="21" spans="2:13" ht="15.6" thickTop="1" thickBot="1" x14ac:dyDescent="0.35">
      <c r="B21" s="1"/>
      <c r="C21" s="1"/>
      <c r="D21" s="1"/>
      <c r="E21" s="8" t="s">
        <v>64</v>
      </c>
      <c r="F21" s="4"/>
      <c r="G21" s="1"/>
      <c r="H21" s="1"/>
      <c r="I21" s="66" t="s">
        <v>66</v>
      </c>
      <c r="J21" s="8"/>
      <c r="K21" s="4"/>
      <c r="L21" s="1"/>
      <c r="M21" s="1"/>
    </row>
    <row r="22" spans="2:13" ht="15.6" thickTop="1" thickBot="1" x14ac:dyDescent="0.35">
      <c r="B22" s="1"/>
      <c r="C22" s="1"/>
      <c r="D22" s="1"/>
      <c r="E22" s="1"/>
      <c r="F22" s="1"/>
      <c r="G22" s="1"/>
      <c r="H22" s="1"/>
      <c r="I22" s="8" t="s">
        <v>60</v>
      </c>
      <c r="J22" s="4"/>
      <c r="K22" s="59"/>
      <c r="L22" s="1"/>
      <c r="M22" s="1"/>
    </row>
    <row r="23" spans="2:13" ht="15.6" thickTop="1" thickBot="1" x14ac:dyDescent="0.35">
      <c r="B23" s="1"/>
      <c r="C23" s="1"/>
      <c r="D23" s="6" t="s">
        <v>59</v>
      </c>
      <c r="E23" s="1"/>
      <c r="F23" s="1"/>
      <c r="G23" s="1"/>
      <c r="H23" s="1"/>
      <c r="I23" s="1"/>
      <c r="J23" s="6" t="s">
        <v>63</v>
      </c>
      <c r="K23" s="1"/>
      <c r="L23" s="1"/>
      <c r="M23" s="1"/>
    </row>
    <row r="24" spans="2:13" ht="15.6" thickTop="1" thickBot="1" x14ac:dyDescent="0.35">
      <c r="B24" s="1"/>
      <c r="C24" s="1"/>
      <c r="D24" s="66" t="s">
        <v>81</v>
      </c>
      <c r="E24" s="6"/>
      <c r="F24" s="1"/>
      <c r="G24" s="1"/>
      <c r="H24" s="1"/>
      <c r="I24" s="6" t="s">
        <v>61</v>
      </c>
      <c r="J24" s="66" t="s">
        <v>91</v>
      </c>
      <c r="K24" s="1"/>
      <c r="L24" s="1"/>
      <c r="M24" s="1"/>
    </row>
    <row r="25" spans="2:13" ht="15.6" thickTop="1" thickBot="1" x14ac:dyDescent="0.35">
      <c r="B25" s="1"/>
      <c r="C25" s="1"/>
      <c r="D25" s="8" t="s">
        <v>60</v>
      </c>
      <c r="E25" s="4"/>
      <c r="F25" s="5"/>
      <c r="G25" s="1"/>
      <c r="H25" s="1"/>
      <c r="I25" s="66" t="s">
        <v>92</v>
      </c>
      <c r="J25" s="8"/>
      <c r="K25" s="4"/>
      <c r="L25" s="1"/>
      <c r="M25" s="1"/>
    </row>
    <row r="26" spans="2:13" ht="15.6" thickTop="1" thickBot="1" x14ac:dyDescent="0.35">
      <c r="B26" s="1"/>
      <c r="C26" s="1"/>
      <c r="D26" s="6"/>
      <c r="E26" s="59" t="s">
        <v>90</v>
      </c>
      <c r="F26" s="21"/>
      <c r="G26" s="1"/>
      <c r="H26" s="1"/>
      <c r="I26" s="8" t="s">
        <v>62</v>
      </c>
      <c r="J26" s="4"/>
      <c r="K26" s="1"/>
      <c r="L26" s="1"/>
      <c r="M26" s="1"/>
    </row>
    <row r="27" spans="2:13" ht="15.6" thickTop="1" thickBot="1" x14ac:dyDescent="0.35">
      <c r="B27" s="1"/>
      <c r="C27" s="1"/>
      <c r="D27" s="6" t="s">
        <v>61</v>
      </c>
      <c r="E27" s="1"/>
      <c r="F27" s="4"/>
      <c r="G27" s="1"/>
      <c r="H27" s="1"/>
      <c r="I27" s="1"/>
      <c r="J27" s="1"/>
      <c r="K27" s="1"/>
      <c r="L27" s="1"/>
      <c r="M27" s="1"/>
    </row>
    <row r="28" spans="2:13" ht="15.6" thickTop="1" thickBot="1" x14ac:dyDescent="0.35">
      <c r="B28" s="1"/>
      <c r="C28" s="1"/>
      <c r="D28" s="66" t="s">
        <v>91</v>
      </c>
      <c r="E28" s="6"/>
      <c r="F28" s="5"/>
      <c r="G28" s="1"/>
      <c r="H28" s="1"/>
      <c r="I28" s="1"/>
      <c r="J28" s="6" t="s">
        <v>66</v>
      </c>
      <c r="K28" s="1"/>
      <c r="L28" s="1"/>
      <c r="M28" s="1"/>
    </row>
    <row r="29" spans="2:13" ht="15.6" thickTop="1" thickBot="1" x14ac:dyDescent="0.35">
      <c r="B29" s="1"/>
      <c r="C29" s="1"/>
      <c r="D29" s="8" t="s">
        <v>62</v>
      </c>
      <c r="E29" s="4"/>
      <c r="F29" s="1"/>
      <c r="G29" s="1"/>
      <c r="H29" s="1"/>
      <c r="I29" s="1"/>
      <c r="J29" s="66" t="s">
        <v>90</v>
      </c>
      <c r="K29" s="1"/>
      <c r="L29" s="1"/>
      <c r="M29" s="1"/>
    </row>
    <row r="30" spans="2:13" ht="15.6" thickTop="1" thickBot="1" x14ac:dyDescent="0.35">
      <c r="B30" s="1"/>
      <c r="C30" s="1"/>
      <c r="D30" s="1"/>
      <c r="E30" s="1"/>
      <c r="F30" s="1"/>
      <c r="G30" s="1"/>
      <c r="H30" s="1"/>
      <c r="I30" s="1"/>
      <c r="J30" s="8" t="s">
        <v>92</v>
      </c>
      <c r="K30" s="4"/>
      <c r="L30" s="1"/>
      <c r="M30" s="1"/>
    </row>
    <row r="31" spans="2:13" ht="15.6" thickTop="1" thickBot="1" x14ac:dyDescent="0.35">
      <c r="B31" s="1"/>
      <c r="C31" s="1"/>
      <c r="D31" s="1"/>
      <c r="E31" s="6" t="s">
        <v>81</v>
      </c>
      <c r="F31" s="1"/>
      <c r="G31" s="1"/>
      <c r="H31" s="1"/>
      <c r="I31" s="1"/>
      <c r="J31" s="1"/>
      <c r="K31" s="1"/>
      <c r="L31" s="1"/>
      <c r="M31" s="1"/>
    </row>
    <row r="32" spans="2:13" ht="15.6" thickTop="1" thickBot="1" x14ac:dyDescent="0.35">
      <c r="B32" s="1"/>
      <c r="C32" s="1"/>
      <c r="D32" s="1"/>
      <c r="E32" s="66" t="s">
        <v>115</v>
      </c>
      <c r="F32" s="1"/>
      <c r="G32" s="1"/>
      <c r="H32" s="1"/>
      <c r="I32" s="1"/>
      <c r="J32" s="1"/>
      <c r="K32" s="1"/>
      <c r="L32" s="1"/>
      <c r="M32" s="1"/>
    </row>
    <row r="33" spans="2:13" ht="15.6" thickTop="1" thickBot="1" x14ac:dyDescent="0.35">
      <c r="B33" s="1"/>
      <c r="C33" s="1"/>
      <c r="D33" s="1"/>
      <c r="E33" s="8" t="s">
        <v>91</v>
      </c>
      <c r="F33" s="4"/>
      <c r="G33" s="1"/>
      <c r="H33" s="1"/>
      <c r="I33" s="1"/>
      <c r="J33" s="1"/>
      <c r="K33" s="1"/>
      <c r="L33" s="1"/>
      <c r="M33" s="1"/>
    </row>
    <row r="34" spans="2:13" ht="15" thickTop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89AA-C696-4373-8C0A-DD193E62BDA9}">
  <dimension ref="C5:AC34"/>
  <sheetViews>
    <sheetView tabSelected="1" topLeftCell="A16" workbookViewId="0">
      <selection activeCell="F33" sqref="F33"/>
    </sheetView>
  </sheetViews>
  <sheetFormatPr defaultRowHeight="14.4" x14ac:dyDescent="0.3"/>
  <sheetData>
    <row r="5" spans="3:29" x14ac:dyDescent="0.3">
      <c r="G5" t="s">
        <v>131</v>
      </c>
      <c r="U5" t="s">
        <v>132</v>
      </c>
    </row>
    <row r="7" spans="3:29" x14ac:dyDescent="0.3">
      <c r="E7">
        <v>1</v>
      </c>
      <c r="F7">
        <v>2</v>
      </c>
      <c r="G7">
        <v>3</v>
      </c>
      <c r="H7">
        <v>4</v>
      </c>
      <c r="S7">
        <v>1</v>
      </c>
      <c r="T7">
        <v>2</v>
      </c>
      <c r="U7">
        <v>3</v>
      </c>
      <c r="V7">
        <v>4</v>
      </c>
    </row>
    <row r="8" spans="3:29" x14ac:dyDescent="0.3">
      <c r="C8" t="s">
        <v>51</v>
      </c>
      <c r="D8">
        <v>1</v>
      </c>
      <c r="E8" s="82">
        <v>0.5</v>
      </c>
      <c r="F8" s="82">
        <f>1-E9</f>
        <v>0.8</v>
      </c>
      <c r="G8" s="82">
        <f>1-E10</f>
        <v>0.8</v>
      </c>
      <c r="H8" s="82">
        <f>1-E11</f>
        <v>1</v>
      </c>
      <c r="J8" s="82" t="b">
        <f>AND(E8&lt;=F8,F8&lt;=G8,G8&lt;=H8)</f>
        <v>1</v>
      </c>
      <c r="Q8" t="s">
        <v>52</v>
      </c>
      <c r="R8">
        <v>1</v>
      </c>
      <c r="S8" s="82">
        <v>0.5</v>
      </c>
      <c r="T8" s="82">
        <f>1-S9</f>
        <v>0.8</v>
      </c>
      <c r="U8" s="82">
        <f>1-S10</f>
        <v>0.8</v>
      </c>
      <c r="V8" s="82">
        <f>1-S11</f>
        <v>0.9</v>
      </c>
      <c r="X8" s="82" t="b">
        <f>AND(S8&lt;=T8,T8&lt;=U8,U8&lt;=V8)</f>
        <v>1</v>
      </c>
    </row>
    <row r="9" spans="3:29" x14ac:dyDescent="0.3">
      <c r="D9">
        <v>2</v>
      </c>
      <c r="E9">
        <v>0.2</v>
      </c>
      <c r="F9" s="82">
        <v>0.5</v>
      </c>
      <c r="G9" s="82">
        <f>1-F10</f>
        <v>0.5</v>
      </c>
      <c r="H9" s="82">
        <f>1-F11</f>
        <v>0.8</v>
      </c>
      <c r="J9" s="82" t="b">
        <f>AND(E9&lt;=F9,F9&lt;=G9,G9&lt;=H9)</f>
        <v>1</v>
      </c>
      <c r="R9">
        <v>2</v>
      </c>
      <c r="S9">
        <v>0.2</v>
      </c>
      <c r="T9" s="82">
        <v>0.5</v>
      </c>
      <c r="U9" s="82">
        <f>1-T10</f>
        <v>0.5</v>
      </c>
      <c r="V9" s="82">
        <f>1-T11</f>
        <v>0.8</v>
      </c>
      <c r="X9" s="82" t="b">
        <f>AND(S9&lt;=T9,T9&lt;=U9,U9&lt;=V9)</f>
        <v>1</v>
      </c>
    </row>
    <row r="10" spans="3:29" x14ac:dyDescent="0.3">
      <c r="D10">
        <v>3</v>
      </c>
      <c r="E10">
        <v>0.2</v>
      </c>
      <c r="F10">
        <v>0.5</v>
      </c>
      <c r="G10" s="82">
        <v>0.5</v>
      </c>
      <c r="H10" s="82">
        <f>1-G11</f>
        <v>0.8</v>
      </c>
      <c r="J10" s="82" t="b">
        <f>AND(E10&lt;=F10,F10&lt;=G10,G10&lt;=H10)</f>
        <v>1</v>
      </c>
      <c r="R10">
        <v>3</v>
      </c>
      <c r="S10">
        <v>0.2</v>
      </c>
      <c r="T10">
        <v>0.5</v>
      </c>
      <c r="U10" s="82">
        <v>0.5</v>
      </c>
      <c r="V10" s="82">
        <f>1-U11</f>
        <v>0.8</v>
      </c>
      <c r="X10" s="82" t="b">
        <f>AND(S10&lt;=T10,T10&lt;=U10,U10&lt;=V10)</f>
        <v>1</v>
      </c>
    </row>
    <row r="11" spans="3:29" x14ac:dyDescent="0.3">
      <c r="D11">
        <v>4</v>
      </c>
      <c r="E11">
        <v>0</v>
      </c>
      <c r="F11">
        <v>0.2</v>
      </c>
      <c r="G11">
        <v>0.2</v>
      </c>
      <c r="H11" s="82">
        <v>0.5</v>
      </c>
      <c r="J11" s="82" t="b">
        <f>AND(E11&lt;=F11,F11&lt;=G11,G11&lt;=H11)</f>
        <v>1</v>
      </c>
      <c r="R11">
        <v>4</v>
      </c>
      <c r="S11">
        <v>0.1</v>
      </c>
      <c r="T11">
        <v>0.2</v>
      </c>
      <c r="U11">
        <v>0.2</v>
      </c>
      <c r="V11" s="82">
        <v>0.5</v>
      </c>
      <c r="X11" s="82" t="b">
        <f>AND(S11&lt;=T11,T11&lt;=U11,U11&lt;=V11)</f>
        <v>1</v>
      </c>
    </row>
    <row r="13" spans="3:29" x14ac:dyDescent="0.3">
      <c r="E13" s="82" t="b">
        <f>AND(E11&lt;=E10, E10&lt;=E9, E9&lt;=E8)</f>
        <v>1</v>
      </c>
      <c r="F13" s="82" t="b">
        <f>AND(F11&lt;=F10, F10&lt;=F9, F9&lt;=F8)</f>
        <v>1</v>
      </c>
      <c r="G13" s="82" t="b">
        <f>AND(G11&lt;=G10, G10&lt;=G9, G9&lt;=G8)</f>
        <v>1</v>
      </c>
      <c r="H13" s="82" t="b">
        <f>AND(H11&lt;=H10, H10&lt;=H9, H9&lt;=H8)</f>
        <v>1</v>
      </c>
      <c r="J13" t="b">
        <f>AND(E13:H13,J8:J11)</f>
        <v>1</v>
      </c>
      <c r="S13" s="82" t="b">
        <f>AND(S11&lt;=S10, S10&lt;=S9, S9&lt;=S8)</f>
        <v>1</v>
      </c>
      <c r="T13" s="82" t="b">
        <f>AND(T11&lt;=T10, T10&lt;=T9, T9&lt;=T8)</f>
        <v>1</v>
      </c>
      <c r="U13" s="82" t="b">
        <f>AND(U11&lt;=U10, U10&lt;=U9, U9&lt;=U8)</f>
        <v>1</v>
      </c>
      <c r="V13" s="82" t="b">
        <f>AND(V11&lt;=V10, V10&lt;=V9, V9&lt;=V8)</f>
        <v>1</v>
      </c>
      <c r="X13" t="b">
        <f>AND(S13:V13,X8:X11)</f>
        <v>1</v>
      </c>
    </row>
    <row r="16" spans="3:29" x14ac:dyDescent="0.3">
      <c r="E16">
        <v>1</v>
      </c>
      <c r="F16">
        <v>2</v>
      </c>
      <c r="G16">
        <v>3</v>
      </c>
      <c r="H16">
        <v>4</v>
      </c>
      <c r="L16">
        <v>1</v>
      </c>
      <c r="M16">
        <v>2</v>
      </c>
      <c r="N16">
        <v>3</v>
      </c>
      <c r="O16">
        <v>4</v>
      </c>
      <c r="S16">
        <v>1</v>
      </c>
      <c r="T16">
        <v>2</v>
      </c>
      <c r="U16">
        <v>3</v>
      </c>
      <c r="V16">
        <v>4</v>
      </c>
      <c r="Z16">
        <v>1</v>
      </c>
      <c r="AA16">
        <v>2</v>
      </c>
      <c r="AB16">
        <v>3</v>
      </c>
      <c r="AC16">
        <v>4</v>
      </c>
    </row>
    <row r="17" spans="4:29" x14ac:dyDescent="0.3">
      <c r="D17" t="s">
        <v>133</v>
      </c>
      <c r="E17">
        <f>F8</f>
        <v>0.8</v>
      </c>
      <c r="F17">
        <f>E9</f>
        <v>0.2</v>
      </c>
      <c r="I17">
        <f>H8*G9</f>
        <v>0.5</v>
      </c>
      <c r="L17">
        <f>E17*$H17</f>
        <v>0</v>
      </c>
      <c r="M17">
        <f t="shared" ref="M17:O20" si="0">F17*$H17</f>
        <v>0</v>
      </c>
      <c r="N17">
        <f t="shared" si="0"/>
        <v>0</v>
      </c>
      <c r="O17">
        <f t="shared" si="0"/>
        <v>0</v>
      </c>
      <c r="R17" t="s">
        <v>133</v>
      </c>
      <c r="S17">
        <f>T8</f>
        <v>0.8</v>
      </c>
      <c r="T17">
        <f>S9</f>
        <v>0.2</v>
      </c>
      <c r="W17">
        <f>V8*U9</f>
        <v>0.45</v>
      </c>
      <c r="Z17">
        <f>S17*$V17</f>
        <v>0</v>
      </c>
      <c r="AA17">
        <f t="shared" ref="AA17:AC20" si="1">T17*$V17</f>
        <v>0</v>
      </c>
      <c r="AB17">
        <f t="shared" si="1"/>
        <v>0</v>
      </c>
      <c r="AC17">
        <f t="shared" si="1"/>
        <v>0</v>
      </c>
    </row>
    <row r="18" spans="4:29" x14ac:dyDescent="0.3">
      <c r="D18" t="s">
        <v>134</v>
      </c>
      <c r="E18">
        <f>G8</f>
        <v>0.8</v>
      </c>
      <c r="G18">
        <f>E10</f>
        <v>0.2</v>
      </c>
      <c r="I18">
        <f>H8*F10</f>
        <v>0.5</v>
      </c>
      <c r="L18">
        <f t="shared" ref="L18:L20" si="2">E18*$H18</f>
        <v>0</v>
      </c>
      <c r="M18">
        <f t="shared" si="0"/>
        <v>0</v>
      </c>
      <c r="N18">
        <f t="shared" si="0"/>
        <v>0</v>
      </c>
      <c r="O18">
        <f t="shared" si="0"/>
        <v>0</v>
      </c>
      <c r="R18" t="s">
        <v>134</v>
      </c>
      <c r="S18">
        <f>U8</f>
        <v>0.8</v>
      </c>
      <c r="U18">
        <f>S10</f>
        <v>0.2</v>
      </c>
      <c r="W18">
        <f>V8*T10</f>
        <v>0.45</v>
      </c>
      <c r="Z18">
        <f t="shared" ref="Z18:Z20" si="3">S18*$V18</f>
        <v>0</v>
      </c>
      <c r="AA18">
        <f t="shared" si="1"/>
        <v>0</v>
      </c>
      <c r="AB18">
        <f t="shared" si="1"/>
        <v>0</v>
      </c>
      <c r="AC18">
        <f t="shared" si="1"/>
        <v>0</v>
      </c>
    </row>
    <row r="19" spans="4:29" x14ac:dyDescent="0.3">
      <c r="D19" t="s">
        <v>135</v>
      </c>
      <c r="F19">
        <f>H9</f>
        <v>0.8</v>
      </c>
      <c r="H19">
        <f>F11</f>
        <v>0.2</v>
      </c>
      <c r="I19">
        <f>E11*G9</f>
        <v>0</v>
      </c>
      <c r="L19">
        <f t="shared" si="2"/>
        <v>0</v>
      </c>
      <c r="M19">
        <f t="shared" si="0"/>
        <v>0.16000000000000003</v>
      </c>
      <c r="N19">
        <f t="shared" si="0"/>
        <v>0</v>
      </c>
      <c r="O19">
        <f t="shared" si="0"/>
        <v>4.0000000000000008E-2</v>
      </c>
      <c r="R19" t="s">
        <v>135</v>
      </c>
      <c r="T19">
        <f>V9</f>
        <v>0.8</v>
      </c>
      <c r="V19">
        <f>T11</f>
        <v>0.2</v>
      </c>
      <c r="W19">
        <f>S11*U9</f>
        <v>0.05</v>
      </c>
      <c r="Z19">
        <f t="shared" si="3"/>
        <v>0</v>
      </c>
      <c r="AA19">
        <f t="shared" si="1"/>
        <v>0.16000000000000003</v>
      </c>
      <c r="AB19">
        <f t="shared" si="1"/>
        <v>0</v>
      </c>
      <c r="AC19">
        <f t="shared" si="1"/>
        <v>4.0000000000000008E-2</v>
      </c>
    </row>
    <row r="20" spans="4:29" x14ac:dyDescent="0.3">
      <c r="D20" t="s">
        <v>136</v>
      </c>
      <c r="G20">
        <f>H10</f>
        <v>0.8</v>
      </c>
      <c r="H20">
        <f>G11</f>
        <v>0.2</v>
      </c>
      <c r="I20">
        <f>E11*F10</f>
        <v>0</v>
      </c>
      <c r="L20">
        <f t="shared" si="2"/>
        <v>0</v>
      </c>
      <c r="M20">
        <f t="shared" si="0"/>
        <v>0</v>
      </c>
      <c r="N20">
        <f t="shared" si="0"/>
        <v>0.16000000000000003</v>
      </c>
      <c r="O20">
        <f t="shared" si="0"/>
        <v>4.0000000000000008E-2</v>
      </c>
      <c r="R20" t="s">
        <v>136</v>
      </c>
      <c r="U20">
        <f>V10</f>
        <v>0.8</v>
      </c>
      <c r="V20">
        <f>U11</f>
        <v>0.2</v>
      </c>
      <c r="W20">
        <f>S11*T10</f>
        <v>0.05</v>
      </c>
      <c r="Z20">
        <f t="shared" si="3"/>
        <v>0</v>
      </c>
      <c r="AA20">
        <f t="shared" si="1"/>
        <v>0</v>
      </c>
      <c r="AB20">
        <f t="shared" si="1"/>
        <v>0.16000000000000003</v>
      </c>
      <c r="AC20">
        <f t="shared" si="1"/>
        <v>4.0000000000000008E-2</v>
      </c>
    </row>
    <row r="22" spans="4:29" x14ac:dyDescent="0.3">
      <c r="L22">
        <f>SUM(L17:L20)</f>
        <v>0</v>
      </c>
      <c r="M22">
        <f>SUM(M17:M20)</f>
        <v>0.16000000000000003</v>
      </c>
      <c r="N22">
        <f>SUM(N17:N20)</f>
        <v>0.16000000000000003</v>
      </c>
      <c r="O22">
        <f>SUM(O17:O20)</f>
        <v>8.0000000000000016E-2</v>
      </c>
      <c r="Z22">
        <f>SUM(Z17:Z20)</f>
        <v>0</v>
      </c>
      <c r="AA22">
        <f>SUM(AA17:AA20)</f>
        <v>0.16000000000000003</v>
      </c>
      <c r="AB22">
        <f>SUM(AB17:AB20)</f>
        <v>0.16000000000000003</v>
      </c>
      <c r="AC22">
        <f>SUM(AC17:AC20)</f>
        <v>8.0000000000000016E-2</v>
      </c>
    </row>
    <row r="24" spans="4:29" x14ac:dyDescent="0.3">
      <c r="N24">
        <f>N22*S10</f>
        <v>3.2000000000000008E-2</v>
      </c>
      <c r="AB24">
        <f>AB22*E10</f>
        <v>3.2000000000000008E-2</v>
      </c>
    </row>
    <row r="25" spans="4:29" x14ac:dyDescent="0.3">
      <c r="N25" t="s">
        <v>137</v>
      </c>
      <c r="AB25" t="s">
        <v>138</v>
      </c>
    </row>
    <row r="31" spans="4:29" x14ac:dyDescent="0.3">
      <c r="D31" s="105" t="s">
        <v>44</v>
      </c>
      <c r="E31" s="105" t="s">
        <v>44</v>
      </c>
      <c r="F31" s="105" t="s">
        <v>44</v>
      </c>
    </row>
    <row r="32" spans="4:29" x14ac:dyDescent="0.3">
      <c r="D32" t="s">
        <v>42</v>
      </c>
      <c r="E32" t="s">
        <v>42</v>
      </c>
      <c r="F32" t="s">
        <v>43</v>
      </c>
    </row>
    <row r="33" spans="4:6" x14ac:dyDescent="0.3">
      <c r="D33" t="s">
        <v>43</v>
      </c>
      <c r="E33" t="s">
        <v>144</v>
      </c>
      <c r="F33" t="s">
        <v>144</v>
      </c>
    </row>
    <row r="34" spans="4:6" x14ac:dyDescent="0.3">
      <c r="D34" t="s">
        <v>45</v>
      </c>
      <c r="E34" t="s">
        <v>145</v>
      </c>
      <c r="F34" t="s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185E-9620-4E8C-B11F-4E319B7F5AD2}">
  <dimension ref="A3:L19"/>
  <sheetViews>
    <sheetView workbookViewId="0">
      <selection activeCell="N10" sqref="N10"/>
    </sheetView>
  </sheetViews>
  <sheetFormatPr defaultRowHeight="14.4" x14ac:dyDescent="0.3"/>
  <cols>
    <col min="2" max="11" width="5.44140625" customWidth="1"/>
  </cols>
  <sheetData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30" customHeight="1" x14ac:dyDescent="0.3">
      <c r="A5" s="1"/>
      <c r="B5" s="83"/>
      <c r="C5" s="84">
        <v>1</v>
      </c>
      <c r="D5" s="84" t="s">
        <v>143</v>
      </c>
      <c r="E5" s="84" t="s">
        <v>139</v>
      </c>
      <c r="F5" s="84" t="s">
        <v>53</v>
      </c>
      <c r="G5" s="84" t="s">
        <v>143</v>
      </c>
      <c r="H5" s="84" t="s">
        <v>142</v>
      </c>
      <c r="I5" s="84" t="s">
        <v>140</v>
      </c>
      <c r="J5" s="84" t="s">
        <v>143</v>
      </c>
      <c r="K5" s="84" t="s">
        <v>141</v>
      </c>
      <c r="L5" s="1"/>
    </row>
    <row r="6" spans="1:12" ht="30" customHeight="1" x14ac:dyDescent="0.3">
      <c r="A6" s="1"/>
      <c r="B6" s="84">
        <v>1</v>
      </c>
      <c r="C6" s="85">
        <v>0.5</v>
      </c>
      <c r="D6" s="85">
        <v>0.5</v>
      </c>
      <c r="E6" s="85">
        <v>0.5</v>
      </c>
      <c r="F6" s="85">
        <v>0.5</v>
      </c>
      <c r="G6" s="85">
        <v>0.5</v>
      </c>
      <c r="H6" s="85">
        <v>0.5</v>
      </c>
      <c r="I6" s="86"/>
      <c r="J6" s="86"/>
      <c r="K6" s="86"/>
      <c r="L6" s="1"/>
    </row>
    <row r="7" spans="1:12" ht="30" customHeight="1" x14ac:dyDescent="0.3">
      <c r="A7" s="1"/>
      <c r="B7" s="84" t="s">
        <v>143</v>
      </c>
      <c r="C7" s="85">
        <v>0.5</v>
      </c>
      <c r="D7" s="85">
        <v>0.5</v>
      </c>
      <c r="E7" s="85">
        <v>0.5</v>
      </c>
      <c r="F7" s="85">
        <v>0.5</v>
      </c>
      <c r="G7" s="85">
        <v>0.5</v>
      </c>
      <c r="H7" s="85">
        <v>0.5</v>
      </c>
      <c r="I7" s="86"/>
      <c r="J7" s="86"/>
      <c r="K7" s="86"/>
      <c r="L7" s="1"/>
    </row>
    <row r="8" spans="1:12" ht="30" customHeight="1" x14ac:dyDescent="0.3">
      <c r="A8" s="1"/>
      <c r="B8" s="84" t="s">
        <v>139</v>
      </c>
      <c r="C8" s="85">
        <v>0.5</v>
      </c>
      <c r="D8" s="85">
        <v>0.5</v>
      </c>
      <c r="E8" s="85">
        <v>0.5</v>
      </c>
      <c r="F8" s="85">
        <v>0.5</v>
      </c>
      <c r="G8" s="85">
        <v>0.5</v>
      </c>
      <c r="H8" s="85">
        <v>0.5</v>
      </c>
      <c r="I8" s="86"/>
      <c r="J8" s="86"/>
      <c r="K8" s="86"/>
      <c r="L8" s="1"/>
    </row>
    <row r="9" spans="1:12" ht="30" customHeight="1" x14ac:dyDescent="0.3">
      <c r="A9" s="1"/>
      <c r="B9" s="84" t="s">
        <v>53</v>
      </c>
      <c r="C9" s="85">
        <v>0.5</v>
      </c>
      <c r="D9" s="85">
        <v>0.5</v>
      </c>
      <c r="E9" s="85">
        <v>0.5</v>
      </c>
      <c r="F9" s="85">
        <v>0.5</v>
      </c>
      <c r="G9" s="85">
        <v>0.5</v>
      </c>
      <c r="H9" s="85">
        <v>0.5</v>
      </c>
      <c r="I9" s="85">
        <v>0.5</v>
      </c>
      <c r="J9" s="86"/>
      <c r="K9" s="86"/>
      <c r="L9" s="1"/>
    </row>
    <row r="10" spans="1:12" ht="30" customHeight="1" x14ac:dyDescent="0.3">
      <c r="A10" s="1"/>
      <c r="B10" s="84" t="s">
        <v>143</v>
      </c>
      <c r="C10" s="85">
        <v>0.5</v>
      </c>
      <c r="D10" s="85">
        <v>0.5</v>
      </c>
      <c r="E10" s="85">
        <v>0.5</v>
      </c>
      <c r="F10" s="85">
        <v>0.5</v>
      </c>
      <c r="G10" s="85">
        <v>0.5</v>
      </c>
      <c r="H10" s="85">
        <v>0.5</v>
      </c>
      <c r="I10" s="85">
        <v>0.5</v>
      </c>
      <c r="J10" s="86"/>
      <c r="K10" s="86"/>
      <c r="L10" s="1"/>
    </row>
    <row r="11" spans="1:12" ht="30" customHeight="1" x14ac:dyDescent="0.3">
      <c r="A11" s="1"/>
      <c r="B11" s="84" t="s">
        <v>142</v>
      </c>
      <c r="C11" s="85">
        <v>0.5</v>
      </c>
      <c r="D11" s="85">
        <v>0.5</v>
      </c>
      <c r="E11" s="85">
        <v>0.5</v>
      </c>
      <c r="F11" s="85">
        <v>0.5</v>
      </c>
      <c r="G11" s="85">
        <v>0.5</v>
      </c>
      <c r="H11" s="85">
        <v>0.5</v>
      </c>
      <c r="I11" s="85">
        <v>0.5</v>
      </c>
      <c r="J11" s="86"/>
      <c r="K11" s="86"/>
      <c r="L11" s="1"/>
    </row>
    <row r="12" spans="1:12" ht="30" customHeight="1" x14ac:dyDescent="0.3">
      <c r="A12" s="1"/>
      <c r="B12" s="84" t="s">
        <v>140</v>
      </c>
      <c r="C12" s="86"/>
      <c r="D12" s="86"/>
      <c r="E12" s="86"/>
      <c r="F12" s="85">
        <v>0.5</v>
      </c>
      <c r="G12" s="85">
        <v>0.5</v>
      </c>
      <c r="H12" s="85">
        <v>0.5</v>
      </c>
      <c r="I12" s="85">
        <v>0.5</v>
      </c>
      <c r="J12" s="86"/>
      <c r="K12" s="86"/>
      <c r="L12" s="1"/>
    </row>
    <row r="13" spans="1:12" ht="30" customHeight="1" x14ac:dyDescent="0.3">
      <c r="A13" s="1"/>
      <c r="B13" s="84" t="s">
        <v>143</v>
      </c>
      <c r="C13" s="86"/>
      <c r="D13" s="86"/>
      <c r="E13" s="86"/>
      <c r="F13" s="86"/>
      <c r="G13" s="86"/>
      <c r="H13" s="86"/>
      <c r="I13" s="86"/>
      <c r="J13" s="85">
        <v>0.5</v>
      </c>
      <c r="K13" s="85"/>
      <c r="L13" s="1"/>
    </row>
    <row r="14" spans="1:12" ht="30" customHeight="1" x14ac:dyDescent="0.3">
      <c r="A14" s="1"/>
      <c r="B14" s="84" t="s">
        <v>141</v>
      </c>
      <c r="C14" s="86"/>
      <c r="D14" s="86"/>
      <c r="E14" s="86"/>
      <c r="F14" s="86"/>
      <c r="G14" s="86"/>
      <c r="H14" s="86"/>
      <c r="I14" s="86"/>
      <c r="J14" s="85"/>
      <c r="K14" s="85">
        <v>0.5</v>
      </c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83FB-F0D4-4E10-A23A-3BB3B9EA560B}">
  <dimension ref="C3:K30"/>
  <sheetViews>
    <sheetView workbookViewId="0">
      <selection activeCell="O13" sqref="O13"/>
    </sheetView>
  </sheetViews>
  <sheetFormatPr defaultRowHeight="14.4" x14ac:dyDescent="0.3"/>
  <sheetData>
    <row r="3" spans="3:11" x14ac:dyDescent="0.3">
      <c r="C3" s="1"/>
      <c r="D3" s="1"/>
      <c r="E3" s="1"/>
      <c r="F3" s="1"/>
      <c r="G3" s="1"/>
      <c r="H3" s="1"/>
      <c r="I3" s="1"/>
      <c r="J3" s="1"/>
      <c r="K3" s="1"/>
    </row>
    <row r="4" spans="3:11" x14ac:dyDescent="0.3">
      <c r="C4" s="1"/>
      <c r="D4" s="1"/>
      <c r="E4" s="1"/>
      <c r="F4" s="1"/>
      <c r="G4" s="1"/>
      <c r="H4" s="1"/>
      <c r="I4" s="1"/>
      <c r="J4" s="1"/>
      <c r="K4" s="1"/>
    </row>
    <row r="5" spans="3:11" x14ac:dyDescent="0.3">
      <c r="C5" s="6"/>
      <c r="D5" s="6"/>
      <c r="E5" s="6"/>
      <c r="F5" s="6"/>
      <c r="G5" s="6"/>
      <c r="H5" s="6"/>
      <c r="I5" s="6"/>
      <c r="J5" s="6"/>
      <c r="K5" s="1"/>
    </row>
    <row r="6" spans="3:11" x14ac:dyDescent="0.3">
      <c r="C6" s="6"/>
      <c r="D6" s="6"/>
      <c r="E6" s="6"/>
      <c r="F6" s="6"/>
      <c r="G6" s="6"/>
      <c r="H6" s="6"/>
      <c r="I6" s="6"/>
      <c r="J6" s="6"/>
      <c r="K6" s="1"/>
    </row>
    <row r="7" spans="3:11" x14ac:dyDescent="0.3">
      <c r="C7" s="6"/>
      <c r="D7" s="6"/>
      <c r="E7" s="6"/>
      <c r="F7" s="6"/>
      <c r="G7" s="6"/>
      <c r="H7" s="6"/>
      <c r="I7" s="6"/>
      <c r="J7" s="6"/>
      <c r="K7" s="1"/>
    </row>
    <row r="8" spans="3:11" x14ac:dyDescent="0.3">
      <c r="C8" s="6"/>
      <c r="D8" s="6"/>
      <c r="E8" s="6"/>
      <c r="F8" s="6"/>
      <c r="G8" s="6"/>
      <c r="H8" s="6"/>
      <c r="I8" s="6"/>
      <c r="J8" s="6"/>
      <c r="K8" s="1"/>
    </row>
    <row r="9" spans="3:11" ht="15" thickBot="1" x14ac:dyDescent="0.35">
      <c r="C9" s="6"/>
      <c r="D9" s="6"/>
      <c r="E9" s="6"/>
      <c r="F9" s="6"/>
      <c r="G9" s="6"/>
      <c r="H9" s="6">
        <v>1</v>
      </c>
      <c r="I9" s="6"/>
      <c r="J9" s="6"/>
      <c r="K9" s="1"/>
    </row>
    <row r="10" spans="3:11" x14ac:dyDescent="0.3">
      <c r="C10" s="6"/>
      <c r="D10" s="6"/>
      <c r="E10" s="6"/>
      <c r="F10" s="6"/>
      <c r="G10" s="6"/>
      <c r="H10" s="88"/>
      <c r="I10" s="87"/>
      <c r="J10" s="6"/>
      <c r="K10" s="1"/>
    </row>
    <row r="11" spans="3:11" x14ac:dyDescent="0.3">
      <c r="C11" s="6"/>
      <c r="D11" s="6"/>
      <c r="E11" s="6"/>
      <c r="F11" s="6"/>
      <c r="G11" s="6"/>
      <c r="H11" s="6"/>
      <c r="I11" s="87"/>
      <c r="J11" s="6"/>
      <c r="K11" s="1"/>
    </row>
    <row r="12" spans="3:11" ht="15" thickBot="1" x14ac:dyDescent="0.35">
      <c r="C12" s="6"/>
      <c r="D12" s="6"/>
      <c r="E12" s="6"/>
      <c r="F12" s="6">
        <v>4</v>
      </c>
      <c r="G12" s="6"/>
      <c r="H12" s="6"/>
      <c r="I12" s="87"/>
      <c r="J12" s="6"/>
      <c r="K12" s="1"/>
    </row>
    <row r="13" spans="3:11" ht="15.6" thickTop="1" thickBot="1" x14ac:dyDescent="0.35">
      <c r="C13" s="6"/>
      <c r="D13" s="6"/>
      <c r="E13" s="6">
        <v>7</v>
      </c>
      <c r="F13" s="7"/>
      <c r="G13" s="21"/>
      <c r="H13" s="6"/>
      <c r="I13" s="87"/>
      <c r="J13" s="6"/>
      <c r="K13" s="1"/>
    </row>
    <row r="14" spans="3:11" ht="15.6" thickTop="1" thickBot="1" x14ac:dyDescent="0.35">
      <c r="C14" s="6"/>
      <c r="D14" s="6"/>
      <c r="E14" s="7"/>
      <c r="F14" s="6"/>
      <c r="G14" s="20"/>
      <c r="H14" s="21"/>
      <c r="I14" s="89"/>
      <c r="J14" s="6"/>
      <c r="K14" s="1"/>
    </row>
    <row r="15" spans="3:11" ht="15.6" thickTop="1" thickBot="1" x14ac:dyDescent="0.35">
      <c r="C15" s="6"/>
      <c r="D15" s="6"/>
      <c r="E15" s="8">
        <v>8</v>
      </c>
      <c r="F15" s="20"/>
      <c r="G15" s="6"/>
      <c r="H15" s="21"/>
      <c r="I15" s="90"/>
      <c r="J15" s="6"/>
      <c r="K15" s="1"/>
    </row>
    <row r="16" spans="3:11" ht="15" thickTop="1" x14ac:dyDescent="0.3">
      <c r="C16" s="6"/>
      <c r="D16" s="6"/>
      <c r="E16" s="6"/>
      <c r="F16" s="6"/>
      <c r="G16" s="6"/>
      <c r="H16" s="21"/>
      <c r="I16" s="90"/>
      <c r="J16" s="6"/>
      <c r="K16" s="1"/>
    </row>
    <row r="17" spans="3:11" ht="15" thickBot="1" x14ac:dyDescent="0.35">
      <c r="C17" s="6"/>
      <c r="D17" s="6"/>
      <c r="E17" s="6"/>
      <c r="F17" s="6"/>
      <c r="G17" s="6"/>
      <c r="H17" s="21"/>
      <c r="I17" s="90"/>
      <c r="J17" s="6"/>
      <c r="K17" s="1"/>
    </row>
    <row r="18" spans="3:11" ht="15.6" thickTop="1" thickBot="1" x14ac:dyDescent="0.35">
      <c r="C18" s="6"/>
      <c r="D18" s="6"/>
      <c r="E18" s="6">
        <v>5</v>
      </c>
      <c r="F18" s="6"/>
      <c r="G18" s="6"/>
      <c r="H18" s="20"/>
      <c r="I18" s="91"/>
      <c r="J18" s="6"/>
      <c r="K18" s="1"/>
    </row>
    <row r="19" spans="3:11" ht="15" thickBot="1" x14ac:dyDescent="0.35">
      <c r="C19" s="6"/>
      <c r="D19" s="6">
        <v>10</v>
      </c>
      <c r="E19" s="88"/>
      <c r="F19" s="6"/>
      <c r="G19" s="6"/>
      <c r="H19" s="21"/>
      <c r="I19" s="91"/>
      <c r="J19" s="93"/>
      <c r="K19" s="1"/>
    </row>
    <row r="20" spans="3:11" ht="15.6" thickTop="1" thickBot="1" x14ac:dyDescent="0.35">
      <c r="C20" s="6"/>
      <c r="D20" s="88"/>
      <c r="E20" s="92"/>
      <c r="F20" s="7"/>
      <c r="G20" s="21"/>
      <c r="H20" s="21"/>
      <c r="I20" s="91"/>
      <c r="J20" s="6"/>
      <c r="K20" s="1"/>
    </row>
    <row r="21" spans="3:11" ht="15" thickBot="1" x14ac:dyDescent="0.35">
      <c r="C21" s="6"/>
      <c r="D21" s="92">
        <v>11</v>
      </c>
      <c r="E21" s="6"/>
      <c r="F21" s="6"/>
      <c r="G21" s="21"/>
      <c r="H21" s="21"/>
      <c r="I21" s="91"/>
      <c r="J21" s="6"/>
      <c r="K21" s="1"/>
    </row>
    <row r="22" spans="3:11" ht="15.6" thickTop="1" thickBot="1" x14ac:dyDescent="0.35">
      <c r="C22" s="6"/>
      <c r="D22" s="6"/>
      <c r="E22" s="6">
        <v>6</v>
      </c>
      <c r="F22" s="6"/>
      <c r="G22" s="20"/>
      <c r="H22" s="6">
        <v>2</v>
      </c>
      <c r="I22" s="91"/>
      <c r="J22" s="6"/>
      <c r="K22" s="1"/>
    </row>
    <row r="23" spans="3:11" ht="15.6" thickTop="1" thickBot="1" x14ac:dyDescent="0.35">
      <c r="C23" s="6"/>
      <c r="D23" s="6"/>
      <c r="E23" s="7"/>
      <c r="F23" s="6"/>
      <c r="G23" s="21"/>
      <c r="H23" s="88"/>
      <c r="I23" s="92"/>
      <c r="J23" s="6"/>
      <c r="K23" s="1"/>
    </row>
    <row r="24" spans="3:11" ht="15.6" thickTop="1" thickBot="1" x14ac:dyDescent="0.35">
      <c r="C24" s="6"/>
      <c r="D24" s="6"/>
      <c r="E24" s="8">
        <v>9</v>
      </c>
      <c r="F24" s="11"/>
      <c r="G24" s="6"/>
      <c r="H24" s="92">
        <v>3</v>
      </c>
      <c r="I24" s="6"/>
      <c r="J24" s="6"/>
      <c r="K24" s="1"/>
    </row>
    <row r="25" spans="3:11" ht="15" thickTop="1" x14ac:dyDescent="0.3">
      <c r="C25" s="6"/>
      <c r="D25" s="6"/>
      <c r="E25" s="6"/>
      <c r="F25" s="6"/>
      <c r="G25" s="6"/>
      <c r="H25" s="1"/>
      <c r="I25" s="1"/>
      <c r="J25" s="1"/>
      <c r="K25" s="1"/>
    </row>
    <row r="26" spans="3:11" x14ac:dyDescent="0.3">
      <c r="C26" s="6"/>
      <c r="D26" s="6"/>
      <c r="E26" s="6"/>
      <c r="F26" s="6"/>
      <c r="G26" s="6"/>
      <c r="H26" s="6"/>
      <c r="I26" s="6"/>
      <c r="J26" s="6"/>
      <c r="K26" s="1"/>
    </row>
    <row r="27" spans="3:11" x14ac:dyDescent="0.3">
      <c r="C27" s="6"/>
      <c r="D27" s="6"/>
      <c r="E27" s="6"/>
      <c r="F27" s="6"/>
      <c r="G27" s="6"/>
      <c r="H27" s="6"/>
      <c r="I27" s="6"/>
      <c r="J27" s="6"/>
      <c r="K27" s="1"/>
    </row>
    <row r="28" spans="3:11" x14ac:dyDescent="0.3">
      <c r="C28" s="1"/>
      <c r="D28" s="1"/>
      <c r="E28" s="1"/>
      <c r="F28" s="1"/>
      <c r="G28" s="1"/>
      <c r="H28" s="1"/>
      <c r="I28" s="6"/>
      <c r="J28" s="1"/>
      <c r="K28" s="1"/>
    </row>
    <row r="29" spans="3:11" x14ac:dyDescent="0.3">
      <c r="C29" s="1"/>
      <c r="D29" s="1"/>
      <c r="E29" s="1"/>
      <c r="F29" s="1"/>
      <c r="G29" s="1"/>
      <c r="H29" s="1"/>
      <c r="I29" s="1"/>
      <c r="J29" s="1"/>
      <c r="K29" s="1"/>
    </row>
    <row r="30" spans="3:11" x14ac:dyDescent="0.3">
      <c r="K30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CCBA-D3DB-4AAD-BD4C-C3FE701FDC69}">
  <dimension ref="B3:R30"/>
  <sheetViews>
    <sheetView topLeftCell="A3" workbookViewId="0">
      <selection activeCell="U16" sqref="U16"/>
    </sheetView>
  </sheetViews>
  <sheetFormatPr defaultRowHeight="14.4" x14ac:dyDescent="0.3"/>
  <sheetData>
    <row r="3" spans="2:18" x14ac:dyDescent="0.3">
      <c r="R3" s="103"/>
    </row>
    <row r="4" spans="2:1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03"/>
    </row>
    <row r="5" spans="2:18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03"/>
      <c r="P5" s="103"/>
      <c r="Q5" s="1"/>
      <c r="R5" s="103"/>
    </row>
    <row r="6" spans="2:18" ht="15" thickBot="1" x14ac:dyDescent="0.35">
      <c r="B6" s="1"/>
      <c r="C6" s="6">
        <v>1</v>
      </c>
      <c r="D6" s="1"/>
      <c r="E6" s="1"/>
      <c r="F6" s="1"/>
      <c r="G6" s="1"/>
      <c r="H6" s="1"/>
      <c r="I6" s="6">
        <v>1</v>
      </c>
      <c r="J6" s="1"/>
      <c r="K6" s="1"/>
      <c r="L6" s="1"/>
      <c r="M6" s="1"/>
      <c r="N6" s="6">
        <v>1</v>
      </c>
      <c r="O6" s="103"/>
      <c r="P6" s="103"/>
      <c r="Q6" s="6">
        <v>1</v>
      </c>
      <c r="R6" s="103"/>
    </row>
    <row r="7" spans="2:18" ht="15.6" thickTop="1" thickBot="1" x14ac:dyDescent="0.35">
      <c r="B7" s="1"/>
      <c r="C7" s="7"/>
      <c r="D7" s="1"/>
      <c r="E7" s="1"/>
      <c r="F7" s="1"/>
      <c r="G7" s="1"/>
      <c r="H7" s="1"/>
      <c r="I7" s="7"/>
      <c r="J7" s="1"/>
      <c r="K7" s="1"/>
      <c r="L7" s="1"/>
      <c r="M7" s="1"/>
      <c r="N7" s="11"/>
      <c r="O7" s="103"/>
      <c r="P7" s="103"/>
      <c r="Q7" s="11"/>
      <c r="R7" s="103"/>
    </row>
    <row r="8" spans="2:18" ht="15.6" thickTop="1" thickBot="1" x14ac:dyDescent="0.35">
      <c r="B8" s="1"/>
      <c r="C8" s="8">
        <v>8</v>
      </c>
      <c r="D8" s="4"/>
      <c r="E8" s="5"/>
      <c r="F8" s="1"/>
      <c r="G8" s="1"/>
      <c r="H8" s="1"/>
      <c r="I8" s="8">
        <v>12</v>
      </c>
      <c r="J8" s="4"/>
      <c r="K8" s="5"/>
      <c r="L8" s="1"/>
      <c r="M8" s="1"/>
      <c r="N8" s="12">
        <v>2</v>
      </c>
      <c r="O8" s="103"/>
      <c r="P8" s="12">
        <v>2</v>
      </c>
      <c r="Q8" s="103"/>
      <c r="R8" s="103"/>
    </row>
    <row r="9" spans="2:18" ht="15.6" thickTop="1" thickBot="1" x14ac:dyDescent="0.35">
      <c r="B9" s="1"/>
      <c r="C9" s="6"/>
      <c r="D9" s="1"/>
      <c r="E9" s="5"/>
      <c r="F9" s="1"/>
      <c r="G9" s="1"/>
      <c r="H9" s="1"/>
      <c r="I9" s="6"/>
      <c r="J9" s="1"/>
      <c r="K9" s="5"/>
      <c r="L9" s="1"/>
      <c r="M9" s="1"/>
      <c r="N9" s="6"/>
      <c r="O9" s="103"/>
      <c r="P9" s="6"/>
      <c r="Q9" s="5"/>
      <c r="R9" s="103"/>
    </row>
    <row r="10" spans="2:18" ht="15.6" thickTop="1" thickBot="1" x14ac:dyDescent="0.35">
      <c r="B10" s="1"/>
      <c r="C10" s="6">
        <v>4</v>
      </c>
      <c r="D10" s="1"/>
      <c r="E10" s="4"/>
      <c r="F10" s="1"/>
      <c r="G10" s="1"/>
      <c r="H10" s="1"/>
      <c r="I10" s="6">
        <v>6</v>
      </c>
      <c r="J10" s="1"/>
      <c r="K10" s="4"/>
      <c r="L10" s="1"/>
      <c r="M10" s="1"/>
      <c r="N10" s="6">
        <v>3</v>
      </c>
      <c r="O10" s="103"/>
      <c r="P10" s="6">
        <v>3</v>
      </c>
      <c r="Q10" s="4"/>
      <c r="R10" s="103"/>
    </row>
    <row r="11" spans="2:18" ht="15.6" thickTop="1" thickBot="1" x14ac:dyDescent="0.35">
      <c r="B11" s="1"/>
      <c r="C11" s="7"/>
      <c r="D11" s="1"/>
      <c r="E11" s="5"/>
      <c r="F11" s="1"/>
      <c r="G11" s="1"/>
      <c r="H11" s="1"/>
      <c r="I11" s="7"/>
      <c r="J11" s="1"/>
      <c r="K11" s="5"/>
      <c r="L11" s="1"/>
      <c r="M11" s="1"/>
      <c r="N11" s="11"/>
      <c r="O11" s="103"/>
      <c r="P11" s="11"/>
      <c r="Q11" s="103"/>
      <c r="R11" s="103"/>
    </row>
    <row r="12" spans="2:18" ht="15.6" thickTop="1" thickBot="1" x14ac:dyDescent="0.35">
      <c r="B12" s="1"/>
      <c r="C12" s="8">
        <v>5</v>
      </c>
      <c r="D12" s="4"/>
      <c r="E12" s="1"/>
      <c r="F12" s="1"/>
      <c r="G12" s="1"/>
      <c r="H12" s="1"/>
      <c r="I12" s="8">
        <v>7</v>
      </c>
      <c r="J12" s="4"/>
      <c r="K12" s="1"/>
      <c r="L12" s="1"/>
      <c r="M12" s="1"/>
      <c r="N12" s="12">
        <v>4</v>
      </c>
      <c r="O12" s="103"/>
      <c r="P12" s="104"/>
      <c r="Q12" s="103"/>
      <c r="R12" s="103"/>
    </row>
    <row r="13" spans="2:18" ht="15" thickTop="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03"/>
      <c r="P13" s="103"/>
      <c r="Q13" s="103"/>
      <c r="R13" s="103"/>
    </row>
    <row r="14" spans="2:18" ht="15" thickBot="1" x14ac:dyDescent="0.35">
      <c r="B14" s="1"/>
      <c r="C14" s="6">
        <v>3</v>
      </c>
      <c r="D14" s="1"/>
      <c r="E14" s="1"/>
      <c r="F14" s="1"/>
      <c r="G14" s="1"/>
      <c r="H14" s="1"/>
      <c r="I14" s="6">
        <v>2</v>
      </c>
      <c r="J14" s="1"/>
      <c r="K14" s="1"/>
      <c r="L14" s="1"/>
      <c r="M14" s="1"/>
      <c r="N14" s="6">
        <v>5</v>
      </c>
      <c r="O14" s="103"/>
      <c r="P14" s="104"/>
      <c r="Q14" s="103"/>
      <c r="R14" s="103"/>
    </row>
    <row r="15" spans="2:18" ht="15.6" thickTop="1" thickBot="1" x14ac:dyDescent="0.35">
      <c r="B15" s="1"/>
      <c r="C15" s="7"/>
      <c r="D15" s="1"/>
      <c r="E15" s="1"/>
      <c r="F15" s="1"/>
      <c r="G15" s="1"/>
      <c r="H15" s="1"/>
      <c r="I15" s="7"/>
      <c r="J15" s="1"/>
      <c r="K15" s="1"/>
      <c r="L15" s="1"/>
      <c r="M15" s="1"/>
      <c r="N15" s="11"/>
      <c r="O15" s="103"/>
      <c r="P15" s="104"/>
      <c r="Q15" s="103"/>
      <c r="R15" s="103"/>
    </row>
    <row r="16" spans="2:18" ht="15.6" thickTop="1" thickBot="1" x14ac:dyDescent="0.35">
      <c r="B16" s="1"/>
      <c r="C16" s="8">
        <v>6</v>
      </c>
      <c r="D16" s="4"/>
      <c r="E16" s="5"/>
      <c r="F16" s="1"/>
      <c r="G16" s="1"/>
      <c r="H16" s="1"/>
      <c r="I16" s="8">
        <v>11</v>
      </c>
      <c r="J16" s="4"/>
      <c r="K16" s="5"/>
      <c r="L16" s="1"/>
      <c r="M16" s="1"/>
      <c r="N16" s="12">
        <v>6</v>
      </c>
      <c r="O16" s="103"/>
      <c r="P16" s="104"/>
      <c r="Q16" s="103"/>
    </row>
    <row r="17" spans="2:17" ht="15.6" thickTop="1" thickBot="1" x14ac:dyDescent="0.35">
      <c r="B17" s="1"/>
      <c r="C17" s="6"/>
      <c r="D17" s="1"/>
      <c r="E17" s="5"/>
      <c r="F17" s="1"/>
      <c r="G17" s="1"/>
      <c r="H17" s="1"/>
      <c r="I17" s="6"/>
      <c r="J17" s="1"/>
      <c r="K17" s="5"/>
      <c r="L17" s="1"/>
      <c r="M17" s="1"/>
      <c r="N17" s="6"/>
      <c r="O17" s="103"/>
      <c r="P17" s="104"/>
      <c r="Q17" s="103"/>
    </row>
    <row r="18" spans="2:17" ht="15.6" thickTop="1" thickBot="1" x14ac:dyDescent="0.35">
      <c r="B18" s="1"/>
      <c r="C18" s="6">
        <v>2</v>
      </c>
      <c r="D18" s="1"/>
      <c r="E18" s="4"/>
      <c r="F18" s="1"/>
      <c r="G18" s="1"/>
      <c r="H18" s="1"/>
      <c r="I18" s="6">
        <v>5</v>
      </c>
      <c r="J18" s="1"/>
      <c r="K18" s="4"/>
      <c r="L18" s="1"/>
      <c r="M18" s="1"/>
      <c r="N18" s="1"/>
      <c r="O18" s="103"/>
      <c r="P18" s="1"/>
      <c r="Q18" s="103"/>
    </row>
    <row r="19" spans="2:17" ht="15.6" thickTop="1" thickBot="1" x14ac:dyDescent="0.35">
      <c r="B19" s="1"/>
      <c r="C19" s="7"/>
      <c r="D19" s="1"/>
      <c r="E19" s="5"/>
      <c r="F19" s="1"/>
      <c r="G19" s="1"/>
      <c r="H19" s="1"/>
      <c r="I19" s="7"/>
      <c r="J19" s="1"/>
      <c r="K19" s="5"/>
      <c r="L19" s="1"/>
      <c r="M19" s="1"/>
      <c r="N19" s="1"/>
      <c r="O19" s="103"/>
      <c r="P19" s="1"/>
      <c r="Q19" s="103"/>
    </row>
    <row r="20" spans="2:17" ht="15.6" thickTop="1" thickBot="1" x14ac:dyDescent="0.35">
      <c r="B20" s="1"/>
      <c r="C20" s="8">
        <v>7</v>
      </c>
      <c r="D20" s="4"/>
      <c r="E20" s="1"/>
      <c r="F20" s="1"/>
      <c r="G20" s="1"/>
      <c r="H20" s="1"/>
      <c r="I20" s="8">
        <v>8</v>
      </c>
      <c r="J20" s="4"/>
      <c r="K20" s="1"/>
      <c r="L20" s="1"/>
      <c r="M20" s="1"/>
      <c r="N20" s="1"/>
      <c r="O20" s="103"/>
      <c r="P20" s="1"/>
      <c r="Q20" s="103"/>
    </row>
    <row r="21" spans="2:17" ht="15" thickTop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03"/>
      <c r="P21" s="1"/>
      <c r="Q21" s="103"/>
    </row>
    <row r="22" spans="2:17" ht="15" thickBot="1" x14ac:dyDescent="0.35">
      <c r="B22" s="1"/>
      <c r="C22" s="1"/>
      <c r="D22" s="1"/>
      <c r="E22" s="1"/>
      <c r="F22" s="1"/>
      <c r="G22" s="1"/>
      <c r="H22" s="1"/>
      <c r="I22" s="6">
        <v>3</v>
      </c>
      <c r="J22" s="1"/>
      <c r="K22" s="1"/>
      <c r="L22" s="1"/>
      <c r="M22" s="1"/>
      <c r="N22" s="1"/>
      <c r="O22" s="1"/>
      <c r="P22" s="1"/>
      <c r="Q22" s="1"/>
    </row>
    <row r="23" spans="2:17" ht="15.6" thickTop="1" thickBot="1" x14ac:dyDescent="0.35">
      <c r="B23" s="1"/>
      <c r="C23" s="1"/>
      <c r="D23" s="1"/>
      <c r="E23" s="1"/>
      <c r="F23" s="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2:17" ht="15.6" thickTop="1" thickBot="1" x14ac:dyDescent="0.35">
      <c r="B24" s="1"/>
      <c r="C24" s="1"/>
      <c r="D24" s="1"/>
      <c r="E24" s="1"/>
      <c r="F24" s="1"/>
      <c r="G24" s="1"/>
      <c r="H24" s="1"/>
      <c r="I24" s="8">
        <v>10</v>
      </c>
      <c r="J24" s="4"/>
      <c r="K24" s="5"/>
      <c r="L24" s="1"/>
      <c r="M24" s="1"/>
      <c r="N24" s="1"/>
      <c r="O24" s="1"/>
      <c r="P24" s="1"/>
      <c r="Q24" s="1"/>
    </row>
    <row r="25" spans="2:17" ht="15.6" thickTop="1" thickBot="1" x14ac:dyDescent="0.35">
      <c r="B25" s="1"/>
      <c r="C25" s="1"/>
      <c r="D25" s="1"/>
      <c r="E25" s="1"/>
      <c r="F25" s="1"/>
      <c r="G25" s="1"/>
      <c r="H25" s="1"/>
      <c r="I25" s="6"/>
      <c r="J25" s="1"/>
      <c r="K25" s="5"/>
      <c r="L25" s="1"/>
      <c r="M25" s="1"/>
      <c r="N25" s="1"/>
      <c r="O25" s="1"/>
      <c r="P25" s="1"/>
      <c r="Q25" s="1"/>
    </row>
    <row r="26" spans="2:17" ht="15.6" thickTop="1" thickBot="1" x14ac:dyDescent="0.35">
      <c r="B26" s="1"/>
      <c r="C26" s="1"/>
      <c r="D26" s="1"/>
      <c r="E26" s="1"/>
      <c r="F26" s="1"/>
      <c r="G26" s="1"/>
      <c r="H26" s="1"/>
      <c r="I26" s="6">
        <v>4</v>
      </c>
      <c r="J26" s="1"/>
      <c r="K26" s="4"/>
      <c r="L26" s="1"/>
      <c r="M26" s="1"/>
      <c r="N26" s="1"/>
      <c r="O26" s="1"/>
      <c r="P26" s="1"/>
      <c r="Q26" s="1"/>
    </row>
    <row r="27" spans="2:17" ht="15.6" thickTop="1" thickBot="1" x14ac:dyDescent="0.35">
      <c r="B27" s="1"/>
      <c r="C27" s="1"/>
      <c r="D27" s="1"/>
      <c r="E27" s="1"/>
      <c r="F27" s="1"/>
      <c r="G27" s="1"/>
      <c r="H27" s="1"/>
      <c r="I27" s="7"/>
      <c r="J27" s="1"/>
      <c r="K27" s="5"/>
      <c r="L27" s="1"/>
      <c r="M27" s="1"/>
      <c r="N27" s="1"/>
      <c r="O27" s="1"/>
      <c r="P27" s="1"/>
      <c r="Q27" s="1"/>
    </row>
    <row r="28" spans="2:17" ht="15.6" thickTop="1" thickBot="1" x14ac:dyDescent="0.35">
      <c r="B28" s="1"/>
      <c r="C28" s="1"/>
      <c r="D28" s="1"/>
      <c r="E28" s="1"/>
      <c r="F28" s="1"/>
      <c r="G28" s="1"/>
      <c r="H28" s="1"/>
      <c r="I28" s="8">
        <v>9</v>
      </c>
      <c r="J28" s="4"/>
      <c r="K28" s="1"/>
      <c r="L28" s="1"/>
      <c r="M28" s="1"/>
      <c r="N28" s="1"/>
      <c r="O28" s="1"/>
      <c r="P28" s="1"/>
      <c r="Q28" s="1"/>
    </row>
    <row r="29" spans="2:17" ht="15" thickTop="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Sheet2</vt:lpstr>
      <vt:lpstr>Sheet17</vt:lpstr>
      <vt:lpstr>Sheet3</vt:lpstr>
      <vt:lpstr>Sheet4</vt:lpstr>
      <vt:lpstr>Sheet5</vt:lpstr>
      <vt:lpstr>Sheet5 (2)</vt:lpstr>
      <vt:lpstr>Sheet6</vt:lpstr>
      <vt:lpstr>Sheet7</vt:lpstr>
      <vt:lpstr>Sheet9</vt:lpstr>
      <vt:lpstr>Sheet10</vt:lpstr>
      <vt:lpstr>Sheet11</vt:lpstr>
      <vt:lpstr>Sheet12</vt:lpstr>
      <vt:lpstr>Sheet13</vt:lpstr>
      <vt:lpstr>Sheet14</vt:lpstr>
      <vt:lpstr>Sheet8</vt:lpstr>
      <vt:lpstr>Sheet15</vt:lpstr>
      <vt:lpstr>Sheet16</vt:lpstr>
      <vt:lpstr>Sheet19</vt:lpstr>
      <vt:lpstr>Sheet20</vt:lpstr>
      <vt:lpstr>Sheet18</vt:lpstr>
      <vt:lpstr>Sheet21</vt:lpstr>
      <vt:lpstr>Sheet22</vt:lpstr>
      <vt:lpstr>Sheet23</vt:lpstr>
      <vt:lpstr>Sheet24</vt:lpstr>
      <vt:lpstr>Sheet25</vt:lpstr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Fried</dc:creator>
  <cp:lastModifiedBy>Fried, Leo</cp:lastModifiedBy>
  <dcterms:created xsi:type="dcterms:W3CDTF">2023-05-13T18:40:54Z</dcterms:created>
  <dcterms:modified xsi:type="dcterms:W3CDTF">2023-11-06T02:14:15Z</dcterms:modified>
</cp:coreProperties>
</file>