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7D27B89C-BC4C-4C48-A12A-5DB0C7DB2876}" xr6:coauthVersionLast="47" xr6:coauthVersionMax="47" xr10:uidLastSave="{00000000-0000-0000-0000-000000000000}"/>
  <bookViews>
    <workbookView xWindow="-108" yWindow="-108" windowWidth="23256" windowHeight="13896" firstSheet="17" activeTab="26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8" sheetId="20" r:id="rId19"/>
    <sheet name="Sheet19" sheetId="21" r:id="rId20"/>
    <sheet name="Sheet20" sheetId="22" r:id="rId21"/>
    <sheet name="Sheet21" sheetId="23" r:id="rId22"/>
    <sheet name="Sheet22" sheetId="24" r:id="rId23"/>
    <sheet name="Sheet23" sheetId="25" r:id="rId24"/>
    <sheet name="Sheet24" sheetId="26" r:id="rId25"/>
    <sheet name="Sheet25" sheetId="27" r:id="rId26"/>
    <sheet name="Sheet26" sheetId="28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5" l="1"/>
  <c r="V20" i="25"/>
  <c r="AC20" i="25" s="1"/>
  <c r="I20" i="25"/>
  <c r="H20" i="25"/>
  <c r="O20" i="25" s="1"/>
  <c r="G20" i="25"/>
  <c r="N20" i="25" s="1"/>
  <c r="V19" i="25"/>
  <c r="AC19" i="25" s="1"/>
  <c r="T19" i="25"/>
  <c r="AA19" i="25" s="1"/>
  <c r="O19" i="25"/>
  <c r="H19" i="25"/>
  <c r="N19" i="25" s="1"/>
  <c r="AC18" i="25"/>
  <c r="AB18" i="25"/>
  <c r="AA18" i="25"/>
  <c r="W18" i="25"/>
  <c r="U18" i="25"/>
  <c r="S18" i="25"/>
  <c r="Z18" i="25" s="1"/>
  <c r="O18" i="25"/>
  <c r="N18" i="25"/>
  <c r="M18" i="25"/>
  <c r="G18" i="25"/>
  <c r="AC17" i="25"/>
  <c r="AB17" i="25"/>
  <c r="AA17" i="25"/>
  <c r="T17" i="25"/>
  <c r="O17" i="25"/>
  <c r="N17" i="25"/>
  <c r="M17" i="25"/>
  <c r="F17" i="25"/>
  <c r="T13" i="25"/>
  <c r="S13" i="25"/>
  <c r="E13" i="25"/>
  <c r="X11" i="25"/>
  <c r="J11" i="25"/>
  <c r="V10" i="25"/>
  <c r="U20" i="25" s="1"/>
  <c r="AB20" i="25" s="1"/>
  <c r="H10" i="25"/>
  <c r="J10" i="25" s="1"/>
  <c r="V9" i="25"/>
  <c r="U9" i="25"/>
  <c r="X9" i="25" s="1"/>
  <c r="H9" i="25"/>
  <c r="F19" i="25" s="1"/>
  <c r="M19" i="25" s="1"/>
  <c r="G9" i="25"/>
  <c r="I19" i="25" s="1"/>
  <c r="V8" i="25"/>
  <c r="W17" i="25" s="1"/>
  <c r="U8" i="25"/>
  <c r="T8" i="25"/>
  <c r="X8" i="25" s="1"/>
  <c r="H8" i="25"/>
  <c r="I18" i="25" s="1"/>
  <c r="G8" i="25"/>
  <c r="E18" i="25" s="1"/>
  <c r="L18" i="25" s="1"/>
  <c r="F8" i="25"/>
  <c r="E17" i="25" s="1"/>
  <c r="L17" i="25" s="1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M22" i="25" l="1"/>
  <c r="N22" i="25"/>
  <c r="N24" i="25" s="1"/>
  <c r="O22" i="25"/>
  <c r="AA22" i="25"/>
  <c r="AC22" i="25"/>
  <c r="I17" i="25"/>
  <c r="X10" i="25"/>
  <c r="Z20" i="25"/>
  <c r="J8" i="25"/>
  <c r="W19" i="25"/>
  <c r="AA20" i="25"/>
  <c r="Z19" i="25"/>
  <c r="F13" i="25"/>
  <c r="S17" i="25"/>
  <c r="Z17" i="25" s="1"/>
  <c r="G13" i="25"/>
  <c r="AB19" i="25"/>
  <c r="AB22" i="25" s="1"/>
  <c r="AB24" i="25" s="1"/>
  <c r="H13" i="25"/>
  <c r="J9" i="25"/>
  <c r="U13" i="25"/>
  <c r="X13" i="25" s="1"/>
  <c r="L20" i="25"/>
  <c r="V13" i="25"/>
  <c r="M20" i="25"/>
  <c r="L19" i="25"/>
  <c r="L22" i="25" s="1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J13" i="25" l="1"/>
  <c r="Z22" i="25"/>
</calcChain>
</file>

<file path=xl/sharedStrings.xml><?xml version="1.0" encoding="utf-8"?>
<sst xmlns="http://schemas.openxmlformats.org/spreadsheetml/2006/main" count="482" uniqueCount="144">
  <si>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</si>
  <si>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</si>
  <si>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</si>
  <si>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</si>
  <si>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</si>
  <si>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</si>
  <si>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</si>
  <si>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</si>
  <si>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</si>
  <si>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</si>
  <si>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</si>
  <si>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</si>
  <si>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</si>
  <si>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</si>
  <si>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</si>
  <si>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</si>
  <si>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</si>
  <si>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</si>
  <si>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</si>
  <si>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</si>
  <si>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</si>
  <si>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</si>
  <si>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</si>
  <si>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</si>
  <si>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</si>
  <si>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</si>
  <si>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</si>
  <si>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</si>
  <si>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</si>
  <si>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</si>
  <si>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</si>
  <si>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</si>
  <si>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</si>
  <si>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</si>
  <si>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</si>
  <si>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</si>
  <si>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</si>
  <si>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</si>
  <si>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</si>
  <si>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</si>
  <si>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</si>
  <si>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</si>
  <si>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</si>
  <si>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</si>
  <si>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</si>
  <si>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</si>
  <si>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</si>
  <si>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</si>
  <si>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</si>
  <si>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</si>
  <si>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</si>
  <si>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</si>
  <si>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</si>
  <si>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</si>
  <si>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</si>
  <si>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</si>
  <si>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</si>
  <si>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</si>
  <si>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</si>
  <si>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</si>
  <si>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</si>
  <si>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</si>
  <si>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</si>
  <si>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</si>
  <si>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</si>
  <si>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</si>
  <si>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</si>
  <si>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</si>
  <si>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</si>
  <si>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</si>
  <si>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</si>
  <si>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</si>
  <si>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</si>
  <si>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</si>
  <si>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</si>
  <si>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</si>
  <si>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</si>
  <si>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</si>
  <si>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</si>
  <si>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</si>
  <si>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</si>
  <si>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</si>
  <si>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</si>
  <si>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</si>
  <si>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</si>
  <si>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</si>
  <si>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</si>
  <si>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</si>
  <si>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</si>
  <si>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</si>
  <si>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</si>
  <si>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</si>
  <si>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</si>
  <si>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</si>
  <si>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</si>
  <si>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</si>
  <si>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</si>
  <si>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</si>
  <si>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</si>
  <si>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</si>
  <si>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</si>
  <si>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</si>
  <si>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</si>
  <si>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</si>
  <si>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</si>
  <si>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</si>
  <si>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</si>
  <si>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</si>
  <si>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</si>
  <si>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</si>
  <si>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</si>
  <si>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</si>
  <si>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</si>
  <si>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</si>
  <si>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</si>
  <si>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</si>
  <si>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</si>
  <si>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</si>
  <si>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</si>
  <si>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</si>
  <si>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</si>
  <si>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</si>
  <si>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</si>
  <si>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</si>
  <si>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</si>
  <si>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</si>
  <si>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</si>
  <si>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</si>
  <si>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</si>
  <si>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</si>
  <si>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</si>
  <si>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X-j</t>
  </si>
  <si>
    <t>X-i</t>
  </si>
  <si>
    <t>1v2</t>
  </si>
  <si>
    <t>1v3</t>
  </si>
  <si>
    <t>4v2</t>
  </si>
  <si>
    <t>4v3</t>
  </si>
  <si>
    <t>pkj*W(x-j)</t>
  </si>
  <si>
    <t>pki*W(x-i)</t>
  </si>
  <si>
    <t>k-1</t>
  </si>
  <si>
    <t>\ell</t>
  </si>
  <si>
    <t>n</t>
  </si>
  <si>
    <t>\ell-1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</si>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</sst>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8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7" borderId="0" xfId="0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topLeftCell="D1"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85" t="s">
        <v>49</v>
      </c>
      <c r="E10" s="1"/>
      <c r="F10" s="21"/>
      <c r="G10" s="64"/>
    </row>
    <row r="11" spans="3:7" ht="7.8" customHeight="1" thickTop="1" thickBot="1" x14ac:dyDescent="0.35">
      <c r="C11" s="64"/>
      <c r="D11" s="86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85" t="s">
        <v>53</v>
      </c>
      <c r="E17" s="1"/>
      <c r="F17" s="21"/>
      <c r="G17" s="64"/>
    </row>
    <row r="18" spans="3:7" ht="7.8" customHeight="1" thickTop="1" thickBot="1" x14ac:dyDescent="0.35">
      <c r="C18" s="64"/>
      <c r="D18" s="86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O28"/>
  <sheetViews>
    <sheetView topLeftCell="Y4" workbookViewId="0">
      <selection activeCell="AD5" sqref="AD5:AH27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67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2:67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</row>
    <row r="6" spans="2:67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6">
        <v>1</v>
      </c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66" t="s">
        <v>59</v>
      </c>
      <c r="AW6" s="1"/>
      <c r="AX6" s="1"/>
      <c r="AY6" s="1"/>
      <c r="AZ6" s="1"/>
      <c r="BA6" s="1"/>
      <c r="BB6" s="1"/>
      <c r="BC6" s="66" t="s">
        <v>59</v>
      </c>
      <c r="BD6" s="1"/>
      <c r="BE6" s="1"/>
      <c r="BF6" s="1"/>
      <c r="BG6" s="1"/>
      <c r="BH6" s="1"/>
      <c r="BI6" s="1"/>
      <c r="BJ6" s="66" t="s">
        <v>59</v>
      </c>
      <c r="BK6" s="1"/>
      <c r="BL6" s="1"/>
      <c r="BM6" s="1"/>
      <c r="BN6" s="1"/>
      <c r="BO6" s="1"/>
    </row>
    <row r="7" spans="2:67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</row>
    <row r="8" spans="2:67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21">
        <v>1</v>
      </c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6"/>
      <c r="AW8" s="59" t="s">
        <v>63</v>
      </c>
      <c r="AX8" s="5"/>
      <c r="AY8" s="1"/>
      <c r="AZ8" s="1"/>
      <c r="BA8" s="1"/>
      <c r="BB8" s="1"/>
      <c r="BC8" s="6"/>
      <c r="BD8" s="59" t="s">
        <v>63</v>
      </c>
      <c r="BE8" s="5"/>
      <c r="BF8" s="1"/>
      <c r="BG8" s="1"/>
      <c r="BH8" s="1"/>
      <c r="BI8" s="1"/>
      <c r="BJ8" s="6"/>
      <c r="BK8" s="59" t="s">
        <v>63</v>
      </c>
      <c r="BL8" s="5"/>
      <c r="BM8" s="1"/>
      <c r="BN8" s="1"/>
      <c r="BO8" s="1"/>
    </row>
    <row r="9" spans="2:67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</row>
    <row r="10" spans="2:67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6">
        <v>4</v>
      </c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66" t="s">
        <v>60</v>
      </c>
      <c r="AW10" s="1"/>
      <c r="AX10" s="5"/>
      <c r="AY10" s="5"/>
      <c r="AZ10" s="1"/>
      <c r="BA10" s="1"/>
      <c r="BB10" s="1"/>
      <c r="BC10" s="66" t="s">
        <v>60</v>
      </c>
      <c r="BD10" s="1"/>
      <c r="BE10" s="5"/>
      <c r="BF10" s="5"/>
      <c r="BG10" s="1"/>
      <c r="BH10" s="1"/>
      <c r="BI10" s="1"/>
      <c r="BJ10" s="66" t="s">
        <v>60</v>
      </c>
      <c r="BK10" s="1"/>
      <c r="BL10" s="5"/>
      <c r="BM10" s="1"/>
      <c r="BN10" s="1"/>
      <c r="BO10" s="1"/>
    </row>
    <row r="11" spans="2:67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</row>
    <row r="12" spans="2:67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21">
        <v>1</v>
      </c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6"/>
      <c r="AW12" s="1"/>
      <c r="AX12" s="59" t="s">
        <v>65</v>
      </c>
      <c r="AY12" s="5"/>
      <c r="AZ12" s="1"/>
      <c r="BA12" s="1"/>
      <c r="BB12" s="1"/>
      <c r="BC12" s="6"/>
      <c r="BD12" s="1"/>
      <c r="BE12" s="59" t="s">
        <v>65</v>
      </c>
      <c r="BF12" s="5"/>
      <c r="BG12" s="1"/>
      <c r="BH12" s="1"/>
      <c r="BI12" s="1"/>
      <c r="BJ12" s="6"/>
      <c r="BK12" s="1"/>
      <c r="BL12" s="59"/>
      <c r="BM12" s="1"/>
      <c r="BN12" s="1"/>
      <c r="BO12" s="1"/>
    </row>
    <row r="13" spans="2:67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</row>
    <row r="14" spans="2:67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6">
        <v>3</v>
      </c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66" t="s">
        <v>61</v>
      </c>
      <c r="AW14" s="1"/>
      <c r="AX14" s="1"/>
      <c r="AY14" s="5"/>
      <c r="AZ14" s="1"/>
      <c r="BA14" s="1"/>
      <c r="BB14" s="1"/>
      <c r="BC14" s="66" t="s">
        <v>61</v>
      </c>
      <c r="BD14" s="1"/>
      <c r="BE14" s="1"/>
      <c r="BF14" s="5"/>
      <c r="BG14" s="1"/>
      <c r="BH14" s="1"/>
      <c r="BI14" s="1"/>
      <c r="BJ14" s="66" t="s">
        <v>61</v>
      </c>
      <c r="BK14" s="1"/>
      <c r="BL14" s="1"/>
      <c r="BM14" s="1"/>
      <c r="BN14" s="1"/>
      <c r="BO14" s="1"/>
    </row>
    <row r="15" spans="2:67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</row>
    <row r="16" spans="2:67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21">
        <v>2</v>
      </c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6"/>
      <c r="AW16" s="59" t="s">
        <v>64</v>
      </c>
      <c r="AX16" s="5"/>
      <c r="AY16" s="5"/>
      <c r="AZ16" s="1"/>
      <c r="BA16" s="1"/>
      <c r="BB16" s="1"/>
      <c r="BC16" s="6"/>
      <c r="BD16" s="59" t="s">
        <v>64</v>
      </c>
      <c r="BE16" s="5"/>
      <c r="BF16" s="5"/>
      <c r="BG16" s="1"/>
      <c r="BH16" s="1"/>
      <c r="BI16" s="1"/>
      <c r="BJ16" s="6"/>
      <c r="BK16" s="59" t="s">
        <v>64</v>
      </c>
      <c r="BL16" s="5"/>
      <c r="BM16" s="1"/>
      <c r="BN16" s="1"/>
      <c r="BO16" s="1"/>
    </row>
    <row r="17" spans="2:67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</row>
    <row r="18" spans="2:67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6">
        <v>2</v>
      </c>
      <c r="AF18" s="5"/>
      <c r="AG18" s="1"/>
      <c r="AH18" s="1"/>
      <c r="AI18" s="1"/>
      <c r="AJ18" s="66" t="s">
        <v>62</v>
      </c>
      <c r="AK18" s="1"/>
      <c r="AL18" s="5"/>
      <c r="AM18" s="1"/>
      <c r="AN18" s="1"/>
      <c r="AO18" s="1"/>
      <c r="AP18" s="66" t="s">
        <v>62</v>
      </c>
      <c r="AQ18" s="1"/>
      <c r="AR18" s="5"/>
      <c r="AS18" s="1"/>
      <c r="AT18" s="1"/>
      <c r="AU18" s="1"/>
      <c r="AV18" s="66" t="s">
        <v>62</v>
      </c>
      <c r="AW18" s="1"/>
      <c r="AX18" s="5"/>
      <c r="AY18" s="1"/>
      <c r="AZ18" s="1"/>
      <c r="BA18" s="1"/>
      <c r="BB18" s="1"/>
      <c r="BC18" s="66" t="s">
        <v>62</v>
      </c>
      <c r="BD18" s="1"/>
      <c r="BE18" s="5"/>
      <c r="BF18" s="1"/>
      <c r="BG18" s="1"/>
      <c r="BH18" s="1"/>
      <c r="BI18" s="1"/>
      <c r="BJ18" s="66" t="s">
        <v>62</v>
      </c>
      <c r="BK18" s="1"/>
      <c r="BL18" s="5"/>
      <c r="BM18" s="1"/>
      <c r="BN18" s="1"/>
      <c r="BO18" s="1"/>
    </row>
    <row r="19" spans="2:67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1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64</v>
      </c>
      <c r="BA19" s="1"/>
      <c r="BB19" s="1"/>
      <c r="BC19" s="8">
        <v>7</v>
      </c>
      <c r="BD19" s="4"/>
      <c r="BE19" s="1"/>
      <c r="BF19" s="1"/>
      <c r="BG19" s="1" t="s">
        <v>65</v>
      </c>
      <c r="BH19" s="1"/>
      <c r="BI19" s="1"/>
      <c r="BJ19" s="8">
        <v>7</v>
      </c>
      <c r="BK19" s="4"/>
      <c r="BL19" s="1"/>
      <c r="BM19" s="1"/>
      <c r="BN19" s="1" t="s">
        <v>65</v>
      </c>
      <c r="BO19" s="1"/>
    </row>
    <row r="20" spans="2:67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64</v>
      </c>
      <c r="AM20" s="1"/>
      <c r="AN20" s="1"/>
      <c r="AO20" s="1"/>
      <c r="AP20" s="1"/>
      <c r="AQ20" s="1"/>
      <c r="AR20" s="6" t="s">
        <v>64</v>
      </c>
      <c r="AS20" s="1"/>
      <c r="AT20" s="1"/>
      <c r="AU20" s="1"/>
      <c r="AV20" s="1"/>
      <c r="AW20" s="1"/>
      <c r="AX20" s="6" t="s">
        <v>63</v>
      </c>
      <c r="AY20" s="1"/>
      <c r="AZ20" s="66"/>
      <c r="BA20" s="5"/>
      <c r="BB20" s="1"/>
      <c r="BC20" s="1"/>
      <c r="BD20" s="1"/>
      <c r="BE20" s="6" t="s">
        <v>64</v>
      </c>
      <c r="BF20" s="1"/>
      <c r="BG20" s="66"/>
      <c r="BH20" s="5"/>
      <c r="BI20" s="1"/>
      <c r="BJ20" s="1"/>
      <c r="BK20" s="1"/>
      <c r="BL20" s="6" t="s">
        <v>64</v>
      </c>
      <c r="BM20" s="1"/>
      <c r="BN20" s="59"/>
      <c r="BO20" s="1"/>
    </row>
    <row r="21" spans="2:67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>
        <v>8</v>
      </c>
      <c r="AF21" s="66" t="s">
        <v>81</v>
      </c>
      <c r="AG21" s="1">
        <v>3</v>
      </c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59</v>
      </c>
      <c r="AR21" s="66" t="s">
        <v>81</v>
      </c>
      <c r="AS21" s="1"/>
      <c r="AT21" s="1"/>
      <c r="AU21" s="1"/>
      <c r="AV21" s="1"/>
      <c r="AW21" s="6" t="s">
        <v>61</v>
      </c>
      <c r="AX21" s="66" t="s">
        <v>81</v>
      </c>
      <c r="AY21" s="1"/>
      <c r="AZ21" s="59" t="s">
        <v>115</v>
      </c>
      <c r="BA21" s="5"/>
      <c r="BB21" s="1"/>
      <c r="BC21" s="1"/>
      <c r="BD21" s="6" t="s">
        <v>59</v>
      </c>
      <c r="BE21" s="66" t="s">
        <v>81</v>
      </c>
      <c r="BF21" s="1"/>
      <c r="BG21" s="59" t="s">
        <v>115</v>
      </c>
      <c r="BH21" s="5"/>
      <c r="BI21" s="1"/>
      <c r="BJ21" s="1"/>
      <c r="BK21" s="6" t="s">
        <v>59</v>
      </c>
      <c r="BL21" s="66" t="s">
        <v>81</v>
      </c>
      <c r="BM21" s="1"/>
      <c r="BN21" s="59" t="s">
        <v>115</v>
      </c>
      <c r="BO21" s="1"/>
    </row>
    <row r="22" spans="2:67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>
        <v>5</v>
      </c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1"/>
      <c r="AV22" s="1"/>
      <c r="AW22" s="66" t="s">
        <v>66</v>
      </c>
      <c r="AX22" s="8"/>
      <c r="AY22" s="4"/>
      <c r="AZ22" s="5"/>
      <c r="BA22" s="4"/>
      <c r="BB22" s="1"/>
      <c r="BC22" s="1"/>
      <c r="BD22" s="66" t="s">
        <v>66</v>
      </c>
      <c r="BE22" s="8"/>
      <c r="BF22" s="4"/>
      <c r="BG22" s="5"/>
      <c r="BH22" s="4"/>
      <c r="BI22" s="1"/>
      <c r="BJ22" s="1"/>
      <c r="BK22" s="66" t="s">
        <v>66</v>
      </c>
      <c r="BL22" s="8"/>
      <c r="BM22" s="4"/>
      <c r="BN22" s="1"/>
      <c r="BO22" s="1"/>
    </row>
    <row r="23" spans="2:67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>
        <v>5</v>
      </c>
      <c r="AF23" s="4"/>
      <c r="AG23" s="59" t="s">
        <v>90</v>
      </c>
      <c r="AH23" s="5">
        <v>3</v>
      </c>
      <c r="AI23" s="1"/>
      <c r="AJ23" s="1"/>
      <c r="AK23" s="8" t="s">
        <v>60</v>
      </c>
      <c r="AL23" s="4"/>
      <c r="AM23" s="59" t="s">
        <v>90</v>
      </c>
      <c r="AN23" s="5"/>
      <c r="AO23" s="1"/>
      <c r="AP23" s="1"/>
      <c r="AQ23" s="8" t="s">
        <v>61</v>
      </c>
      <c r="AR23" s="4"/>
      <c r="AS23" s="59" t="s">
        <v>90</v>
      </c>
      <c r="AT23" s="5"/>
      <c r="AU23" s="1"/>
      <c r="AV23" s="1"/>
      <c r="AW23" s="8" t="s">
        <v>62</v>
      </c>
      <c r="AX23" s="4"/>
      <c r="AY23" s="59" t="s">
        <v>90</v>
      </c>
      <c r="AZ23" s="5"/>
      <c r="BA23" s="5"/>
      <c r="BB23" s="1"/>
      <c r="BC23" s="1"/>
      <c r="BD23" s="8" t="s">
        <v>60</v>
      </c>
      <c r="BE23" s="4"/>
      <c r="BF23" s="59" t="s">
        <v>90</v>
      </c>
      <c r="BG23" s="5"/>
      <c r="BH23" s="5"/>
      <c r="BI23" s="1"/>
      <c r="BJ23" s="1"/>
      <c r="BK23" s="8" t="s">
        <v>60</v>
      </c>
      <c r="BL23" s="4"/>
      <c r="BM23" s="59"/>
      <c r="BN23" s="1"/>
      <c r="BO23" s="1"/>
    </row>
    <row r="24" spans="2:67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63</v>
      </c>
      <c r="AM24" s="1"/>
      <c r="AN24" s="4"/>
      <c r="AO24" s="1"/>
      <c r="AP24" s="1"/>
      <c r="AQ24" s="1"/>
      <c r="AR24" s="6" t="s">
        <v>63</v>
      </c>
      <c r="AS24" s="1"/>
      <c r="AT24" s="4"/>
      <c r="AU24" s="1"/>
      <c r="AV24" s="1"/>
      <c r="AW24" s="1"/>
      <c r="AX24" s="6" t="s">
        <v>59</v>
      </c>
      <c r="AY24" s="1"/>
      <c r="AZ24" s="4"/>
      <c r="BA24" s="1"/>
      <c r="BB24" s="1"/>
      <c r="BC24" s="1"/>
      <c r="BD24" s="1"/>
      <c r="BE24" s="6" t="s">
        <v>63</v>
      </c>
      <c r="BF24" s="1"/>
      <c r="BG24" s="4"/>
      <c r="BH24" s="1"/>
      <c r="BI24" s="1"/>
      <c r="BJ24" s="1"/>
      <c r="BK24" s="1"/>
      <c r="BL24" s="6" t="s">
        <v>63</v>
      </c>
      <c r="BM24" s="1"/>
      <c r="BN24" s="1"/>
      <c r="BO24" s="1"/>
    </row>
    <row r="25" spans="2:67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66" t="s">
        <v>91</v>
      </c>
      <c r="AG25" s="1">
        <v>4</v>
      </c>
      <c r="AH25" s="5"/>
      <c r="AI25" s="1"/>
      <c r="AJ25" s="1"/>
      <c r="AK25" s="6" t="s">
        <v>61</v>
      </c>
      <c r="AL25" s="66" t="s">
        <v>91</v>
      </c>
      <c r="AM25" s="1"/>
      <c r="AN25" s="5"/>
      <c r="AO25" s="1"/>
      <c r="AP25" s="1"/>
      <c r="AQ25" s="6" t="s">
        <v>60</v>
      </c>
      <c r="AR25" s="66" t="s">
        <v>91</v>
      </c>
      <c r="AS25" s="1"/>
      <c r="AT25" s="5"/>
      <c r="AU25" s="1"/>
      <c r="AV25" s="1"/>
      <c r="AW25" s="6"/>
      <c r="AX25" s="66" t="s">
        <v>91</v>
      </c>
      <c r="AY25" s="1"/>
      <c r="AZ25" s="5"/>
      <c r="BA25" s="1"/>
      <c r="BB25" s="1"/>
      <c r="BC25" s="1"/>
      <c r="BD25" s="6" t="s">
        <v>61</v>
      </c>
      <c r="BE25" s="66" t="s">
        <v>91</v>
      </c>
      <c r="BF25" s="1"/>
      <c r="BG25" s="5"/>
      <c r="BH25" s="1"/>
      <c r="BI25" s="1"/>
      <c r="BJ25" s="1"/>
      <c r="BK25" s="6" t="s">
        <v>61</v>
      </c>
      <c r="BL25" s="66" t="s">
        <v>91</v>
      </c>
      <c r="BM25" s="1"/>
      <c r="BN25" s="1"/>
      <c r="BO25" s="1"/>
    </row>
    <row r="26" spans="2:67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>
        <v>6</v>
      </c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66" t="s">
        <v>92</v>
      </c>
      <c r="AR26" s="8"/>
      <c r="AS26" s="4"/>
      <c r="AT26" s="1"/>
      <c r="AU26" s="1"/>
      <c r="AV26" s="1"/>
      <c r="AW26" s="59"/>
      <c r="AX26" s="8" t="s">
        <v>60</v>
      </c>
      <c r="AY26" s="4"/>
      <c r="AZ26" s="1"/>
      <c r="BA26" s="1"/>
      <c r="BB26" s="1"/>
      <c r="BC26" s="1"/>
      <c r="BD26" s="66" t="s">
        <v>92</v>
      </c>
      <c r="BE26" s="8"/>
      <c r="BF26" s="4"/>
      <c r="BG26" s="1"/>
      <c r="BH26" s="1"/>
      <c r="BI26" s="1"/>
      <c r="BJ26" s="1"/>
      <c r="BK26" s="66" t="s">
        <v>92</v>
      </c>
      <c r="BL26" s="8"/>
      <c r="BM26" s="4"/>
      <c r="BN26" s="1"/>
      <c r="BO26" s="1"/>
    </row>
    <row r="27" spans="2:67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/>
      <c r="AO27" s="1"/>
      <c r="AP27" s="1"/>
      <c r="AQ27" s="8" t="s">
        <v>62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62</v>
      </c>
      <c r="BE27" s="4"/>
      <c r="BF27" s="1"/>
      <c r="BG27" s="1"/>
      <c r="BH27" s="1"/>
      <c r="BI27" s="1"/>
      <c r="BJ27" s="1"/>
      <c r="BK27" s="8" t="s">
        <v>62</v>
      </c>
      <c r="BL27" s="4"/>
      <c r="BM27" s="1"/>
      <c r="BN27" s="1"/>
      <c r="BO27" s="1"/>
    </row>
    <row r="28" spans="2:67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14" sqref="E14:H28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90" t="s">
        <v>96</v>
      </c>
      <c r="E5" s="91"/>
      <c r="F5" s="67"/>
      <c r="G5" s="6"/>
      <c r="H5" s="90" t="s">
        <v>95</v>
      </c>
      <c r="I5" s="91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F1" workbookViewId="0">
      <selection activeCell="U8" sqref="P8:U2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66" t="s">
        <v>65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  <c r="P10" s="1"/>
      <c r="Q10" s="66" t="s">
        <v>63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  <c r="P13" s="6"/>
      <c r="Q13" s="6"/>
      <c r="R13" s="1"/>
      <c r="S13" s="59" t="s">
        <v>66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81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66" t="s">
        <v>64</v>
      </c>
      <c r="R15" s="1"/>
      <c r="S15" s="1"/>
      <c r="T15" s="5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6" t="s">
        <v>59</v>
      </c>
      <c r="Q16" s="81"/>
      <c r="R16" s="4"/>
      <c r="S16" s="5"/>
      <c r="T16" s="5"/>
      <c r="U16" s="1"/>
      <c r="V16" s="1"/>
      <c r="W16" s="1"/>
      <c r="X16" s="1" t="s">
        <v>64</v>
      </c>
      <c r="Y16" s="2"/>
      <c r="Z16" s="1"/>
      <c r="AA16" s="1"/>
      <c r="AB16" s="1"/>
      <c r="AC16" s="1"/>
      <c r="AD16" s="1" t="s">
        <v>63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59" t="s">
        <v>130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60</v>
      </c>
      <c r="Y18" s="4"/>
      <c r="Z18" s="1"/>
      <c r="AA18" s="5"/>
      <c r="AB18" s="1"/>
      <c r="AC18" s="1" t="s">
        <v>64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66" t="s">
        <v>129</v>
      </c>
      <c r="R19" s="1"/>
      <c r="S19" s="5"/>
      <c r="T19" s="1"/>
      <c r="U19" s="1"/>
      <c r="V19" s="1"/>
      <c r="W19" s="1"/>
      <c r="X19" s="1"/>
      <c r="Y19" s="1" t="s">
        <v>63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  <c r="P20" s="66" t="s">
        <v>60</v>
      </c>
      <c r="Q20" s="81"/>
      <c r="R20" s="4"/>
      <c r="S20" s="1"/>
      <c r="T20" s="1"/>
      <c r="U20" s="1"/>
      <c r="V20" s="1"/>
      <c r="W20" s="1"/>
      <c r="X20" s="1" t="s">
        <v>129</v>
      </c>
      <c r="Y20" s="2"/>
      <c r="Z20" s="1"/>
      <c r="AA20" s="5"/>
      <c r="AB20" s="1"/>
      <c r="AC20" s="1" t="s">
        <v>60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65</v>
      </c>
      <c r="T22" s="59"/>
      <c r="U22" s="1"/>
      <c r="V22" s="6"/>
      <c r="W22" s="1"/>
      <c r="X22" s="3" t="s">
        <v>59</v>
      </c>
      <c r="Y22" s="4"/>
      <c r="Z22" s="1"/>
      <c r="AA22" s="1"/>
      <c r="AB22" s="1"/>
      <c r="AC22" s="1" t="s">
        <v>129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66" t="s">
        <v>81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130</v>
      </c>
      <c r="U24" s="1"/>
      <c r="V24" s="6"/>
      <c r="W24" s="1"/>
      <c r="X24" s="1"/>
      <c r="Y24" s="1"/>
      <c r="Z24" s="1"/>
      <c r="AA24" s="1"/>
      <c r="AB24" s="1"/>
      <c r="AC24" s="1" t="s">
        <v>59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66" t="s">
        <v>65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  <c r="P30" s="1"/>
      <c r="Q30" s="66" t="s">
        <v>63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59" t="s">
        <v>66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66" t="s">
        <v>64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66" t="s">
        <v>59</v>
      </c>
      <c r="Q34" s="81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59" t="s">
        <v>130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66" t="s">
        <v>129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66" t="s">
        <v>60</v>
      </c>
      <c r="Q38" s="81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65</v>
      </c>
      <c r="T40" s="59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66" t="s">
        <v>81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130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zoomScale="80" zoomScaleNormal="80" workbookViewId="0">
      <pane xSplit="2" topLeftCell="C1" activePane="topRight" state="frozen"/>
      <selection pane="topRight" activeCell="AC71" sqref="Z71:AC83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9D5-2BEF-4B19-896A-64C90AC94C6F}">
  <dimension ref="B2:M35"/>
  <sheetViews>
    <sheetView topLeftCell="A3" zoomScale="90" zoomScaleNormal="90" workbookViewId="0">
      <selection activeCell="O13" sqref="O13"/>
    </sheetView>
  </sheetViews>
  <sheetFormatPr defaultRowHeight="14.4" x14ac:dyDescent="0.3"/>
  <sheetData>
    <row r="2" spans="2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" thickBot="1" x14ac:dyDescent="0.35">
      <c r="B4" s="1"/>
      <c r="C4" s="6"/>
      <c r="D4" s="1"/>
      <c r="E4" s="1"/>
      <c r="F4" s="1"/>
      <c r="G4" s="1"/>
      <c r="H4" s="6"/>
      <c r="I4" s="1"/>
      <c r="J4" s="1"/>
      <c r="K4" s="1"/>
      <c r="L4" s="1"/>
      <c r="M4" s="1"/>
    </row>
    <row r="5" spans="2:13" ht="15.6" thickTop="1" thickBot="1" x14ac:dyDescent="0.35">
      <c r="B5" s="1"/>
      <c r="C5" s="66" t="s">
        <v>59</v>
      </c>
      <c r="D5" s="6"/>
      <c r="E5" s="1"/>
      <c r="F5" s="1"/>
      <c r="G5" s="1"/>
      <c r="H5" s="66" t="s">
        <v>59</v>
      </c>
      <c r="I5" s="6"/>
      <c r="J5" s="1"/>
      <c r="K5" s="1"/>
      <c r="L5" s="1"/>
      <c r="M5" s="1"/>
    </row>
    <row r="6" spans="2:13" ht="15.6" thickTop="1" thickBot="1" x14ac:dyDescent="0.35">
      <c r="B6" s="1"/>
      <c r="C6" s="8"/>
      <c r="D6" s="4"/>
      <c r="E6" s="5"/>
      <c r="F6" s="1"/>
      <c r="G6" s="1"/>
      <c r="H6" s="8"/>
      <c r="I6" s="4"/>
      <c r="J6" s="5"/>
      <c r="K6" s="1"/>
      <c r="L6" s="1"/>
      <c r="M6" s="1"/>
    </row>
    <row r="7" spans="2:13" ht="15.6" thickTop="1" thickBot="1" x14ac:dyDescent="0.35">
      <c r="B7" s="1"/>
      <c r="C7" s="6"/>
      <c r="D7" s="59" t="s">
        <v>63</v>
      </c>
      <c r="E7" s="21"/>
      <c r="F7" s="1"/>
      <c r="G7" s="1"/>
      <c r="H7" s="6"/>
      <c r="I7" s="59" t="s">
        <v>63</v>
      </c>
      <c r="J7" s="21"/>
      <c r="K7" s="1"/>
      <c r="L7" s="1"/>
      <c r="M7" s="1"/>
    </row>
    <row r="8" spans="2:13" ht="15.6" thickTop="1" thickBot="1" x14ac:dyDescent="0.35">
      <c r="B8" s="1"/>
      <c r="C8" s="6"/>
      <c r="D8" s="1"/>
      <c r="E8" s="4"/>
      <c r="F8" s="5"/>
      <c r="G8" s="1"/>
      <c r="H8" s="6"/>
      <c r="I8" s="1"/>
      <c r="J8" s="4"/>
      <c r="K8" s="5"/>
      <c r="L8" s="1"/>
      <c r="M8" s="1"/>
    </row>
    <row r="9" spans="2:13" ht="15.6" thickTop="1" thickBot="1" x14ac:dyDescent="0.35">
      <c r="B9" s="1"/>
      <c r="C9" s="66" t="s">
        <v>60</v>
      </c>
      <c r="D9" s="6"/>
      <c r="E9" s="5"/>
      <c r="F9" s="5"/>
      <c r="G9" s="1"/>
      <c r="H9" s="66" t="s">
        <v>60</v>
      </c>
      <c r="I9" s="6"/>
      <c r="J9" s="5"/>
      <c r="K9" s="5"/>
      <c r="L9" s="1"/>
      <c r="M9" s="1"/>
    </row>
    <row r="10" spans="2:13" ht="15.6" thickTop="1" thickBot="1" x14ac:dyDescent="0.35">
      <c r="B10" s="1"/>
      <c r="C10" s="8"/>
      <c r="D10" s="4"/>
      <c r="E10" s="1"/>
      <c r="F10" s="5"/>
      <c r="G10" s="1"/>
      <c r="H10" s="8"/>
      <c r="I10" s="4"/>
      <c r="J10" s="1"/>
      <c r="K10" s="5"/>
      <c r="L10" s="1"/>
      <c r="M10" s="1"/>
    </row>
    <row r="11" spans="2:13" ht="15.6" thickTop="1" thickBot="1" x14ac:dyDescent="0.35">
      <c r="B11" s="1"/>
      <c r="C11" s="6"/>
      <c r="D11" s="1"/>
      <c r="E11" s="59" t="s">
        <v>65</v>
      </c>
      <c r="F11" s="21"/>
      <c r="G11" s="1"/>
      <c r="H11" s="6"/>
      <c r="I11" s="1"/>
      <c r="J11" s="59" t="s">
        <v>65</v>
      </c>
      <c r="K11" s="21"/>
      <c r="L11" s="1"/>
      <c r="M11" s="1"/>
    </row>
    <row r="12" spans="2:13" ht="15.6" thickTop="1" thickBot="1" x14ac:dyDescent="0.35">
      <c r="B12" s="1"/>
      <c r="C12" s="6"/>
      <c r="D12" s="1"/>
      <c r="E12" s="1"/>
      <c r="F12" s="4"/>
      <c r="G12" s="1"/>
      <c r="H12" s="6"/>
      <c r="I12" s="1"/>
      <c r="J12" s="1"/>
      <c r="K12" s="4"/>
      <c r="L12" s="1"/>
      <c r="M12" s="1"/>
    </row>
    <row r="13" spans="2:13" ht="15.6" thickTop="1" thickBot="1" x14ac:dyDescent="0.35">
      <c r="B13" s="1"/>
      <c r="C13" s="66" t="s">
        <v>61</v>
      </c>
      <c r="D13" s="6"/>
      <c r="E13" s="1"/>
      <c r="F13" s="5"/>
      <c r="G13" s="1"/>
      <c r="H13" s="66" t="s">
        <v>61</v>
      </c>
      <c r="I13" s="6"/>
      <c r="J13" s="1"/>
      <c r="K13" s="5"/>
      <c r="L13" s="1"/>
      <c r="M13" s="1"/>
    </row>
    <row r="14" spans="2:13" ht="15.6" thickTop="1" thickBot="1" x14ac:dyDescent="0.35">
      <c r="B14" s="1"/>
      <c r="C14" s="8"/>
      <c r="D14" s="4"/>
      <c r="E14" s="5"/>
      <c r="F14" s="5"/>
      <c r="G14" s="1"/>
      <c r="H14" s="8"/>
      <c r="I14" s="4"/>
      <c r="J14" s="5"/>
      <c r="K14" s="5"/>
      <c r="L14" s="1"/>
      <c r="M14" s="1"/>
    </row>
    <row r="15" spans="2:13" ht="15.6" thickTop="1" thickBot="1" x14ac:dyDescent="0.35">
      <c r="B15" s="1"/>
      <c r="C15" s="6"/>
      <c r="D15" s="59" t="s">
        <v>64</v>
      </c>
      <c r="E15" s="21"/>
      <c r="F15" s="5"/>
      <c r="G15" s="1"/>
      <c r="H15" s="6"/>
      <c r="I15" s="59" t="s">
        <v>64</v>
      </c>
      <c r="J15" s="21"/>
      <c r="K15" s="5"/>
      <c r="L15" s="1"/>
      <c r="M15" s="1"/>
    </row>
    <row r="16" spans="2:13" ht="15.6" thickTop="1" thickBot="1" x14ac:dyDescent="0.35">
      <c r="B16" s="1"/>
      <c r="C16" s="6"/>
      <c r="D16" s="1"/>
      <c r="E16" s="4"/>
      <c r="F16" s="1"/>
      <c r="G16" s="1"/>
      <c r="H16" s="6"/>
      <c r="I16" s="1"/>
      <c r="J16" s="4"/>
      <c r="K16" s="1"/>
      <c r="L16" s="1"/>
      <c r="M16" s="1"/>
    </row>
    <row r="17" spans="2:13" ht="15.6" thickTop="1" thickBot="1" x14ac:dyDescent="0.35">
      <c r="B17" s="1"/>
      <c r="C17" s="66" t="s">
        <v>62</v>
      </c>
      <c r="D17" s="6"/>
      <c r="E17" s="5"/>
      <c r="F17" s="1"/>
      <c r="G17" s="1"/>
      <c r="H17" s="66" t="s">
        <v>62</v>
      </c>
      <c r="I17" s="6"/>
      <c r="J17" s="5"/>
      <c r="K17" s="1"/>
      <c r="L17" s="1"/>
      <c r="M17" s="1"/>
    </row>
    <row r="18" spans="2:13" ht="15.6" thickTop="1" thickBot="1" x14ac:dyDescent="0.35">
      <c r="B18" s="1"/>
      <c r="C18" s="8"/>
      <c r="D18" s="4"/>
      <c r="E18" s="1"/>
      <c r="F18" s="1"/>
      <c r="G18" s="1"/>
      <c r="H18" s="8"/>
      <c r="I18" s="4"/>
      <c r="J18" s="1"/>
      <c r="K18" s="1"/>
      <c r="L18" s="1"/>
      <c r="M18" s="1"/>
    </row>
    <row r="19" spans="2:13" ht="15.6" thickTop="1" thickBot="1" x14ac:dyDescent="0.35">
      <c r="B19" s="1"/>
      <c r="C19" s="1"/>
      <c r="D19" s="1"/>
      <c r="E19" s="6" t="s">
        <v>63</v>
      </c>
      <c r="F19" s="1"/>
      <c r="G19" s="1"/>
      <c r="H19" s="1"/>
      <c r="I19" s="1"/>
      <c r="J19" s="6" t="s">
        <v>64</v>
      </c>
      <c r="K19" s="1"/>
      <c r="L19" s="1"/>
      <c r="M19" s="1"/>
    </row>
    <row r="20" spans="2:13" ht="15.6" thickTop="1" thickBot="1" x14ac:dyDescent="0.35">
      <c r="B20" s="1"/>
      <c r="C20" s="1"/>
      <c r="D20" s="1"/>
      <c r="E20" s="66" t="s">
        <v>66</v>
      </c>
      <c r="F20" s="1"/>
      <c r="G20" s="1"/>
      <c r="H20" s="1"/>
      <c r="I20" s="6" t="s">
        <v>59</v>
      </c>
      <c r="J20" s="66" t="s">
        <v>81</v>
      </c>
      <c r="K20" s="1"/>
      <c r="L20" s="1"/>
      <c r="M20" s="1"/>
    </row>
    <row r="21" spans="2:13" ht="15.6" thickTop="1" thickBot="1" x14ac:dyDescent="0.35">
      <c r="B21" s="1"/>
      <c r="C21" s="1"/>
      <c r="D21" s="1"/>
      <c r="E21" s="8" t="s">
        <v>64</v>
      </c>
      <c r="F21" s="4"/>
      <c r="G21" s="1"/>
      <c r="H21" s="1"/>
      <c r="I21" s="66" t="s">
        <v>66</v>
      </c>
      <c r="J21" s="8"/>
      <c r="K21" s="4"/>
      <c r="L21" s="1"/>
      <c r="M21" s="1"/>
    </row>
    <row r="22" spans="2:13" ht="15.6" thickTop="1" thickBot="1" x14ac:dyDescent="0.35">
      <c r="B22" s="1"/>
      <c r="C22" s="1"/>
      <c r="D22" s="1"/>
      <c r="E22" s="1"/>
      <c r="F22" s="1"/>
      <c r="G22" s="1"/>
      <c r="H22" s="1"/>
      <c r="I22" s="8" t="s">
        <v>60</v>
      </c>
      <c r="J22" s="4"/>
      <c r="K22" s="59"/>
      <c r="L22" s="1"/>
      <c r="M22" s="1"/>
    </row>
    <row r="23" spans="2:13" ht="15.6" thickTop="1" thickBot="1" x14ac:dyDescent="0.35">
      <c r="B23" s="1"/>
      <c r="C23" s="1"/>
      <c r="D23" s="6" t="s">
        <v>59</v>
      </c>
      <c r="E23" s="1"/>
      <c r="F23" s="1"/>
      <c r="G23" s="1"/>
      <c r="H23" s="1"/>
      <c r="I23" s="1"/>
      <c r="J23" s="6" t="s">
        <v>63</v>
      </c>
      <c r="K23" s="1"/>
      <c r="L23" s="1"/>
      <c r="M23" s="1"/>
    </row>
    <row r="24" spans="2:13" ht="15.6" thickTop="1" thickBot="1" x14ac:dyDescent="0.35">
      <c r="B24" s="1"/>
      <c r="C24" s="1"/>
      <c r="D24" s="66" t="s">
        <v>81</v>
      </c>
      <c r="E24" s="6"/>
      <c r="F24" s="1"/>
      <c r="G24" s="1"/>
      <c r="H24" s="1"/>
      <c r="I24" s="6" t="s">
        <v>61</v>
      </c>
      <c r="J24" s="66" t="s">
        <v>91</v>
      </c>
      <c r="K24" s="1"/>
      <c r="L24" s="1"/>
      <c r="M24" s="1"/>
    </row>
    <row r="25" spans="2:13" ht="15.6" thickTop="1" thickBot="1" x14ac:dyDescent="0.35">
      <c r="B25" s="1"/>
      <c r="C25" s="1"/>
      <c r="D25" s="8" t="s">
        <v>60</v>
      </c>
      <c r="E25" s="4"/>
      <c r="F25" s="5"/>
      <c r="G25" s="1"/>
      <c r="H25" s="1"/>
      <c r="I25" s="66" t="s">
        <v>92</v>
      </c>
      <c r="J25" s="8"/>
      <c r="K25" s="4"/>
      <c r="L25" s="1"/>
      <c r="M25" s="1"/>
    </row>
    <row r="26" spans="2:13" ht="15.6" thickTop="1" thickBot="1" x14ac:dyDescent="0.35">
      <c r="B26" s="1"/>
      <c r="C26" s="1"/>
      <c r="D26" s="6"/>
      <c r="E26" s="59" t="s">
        <v>90</v>
      </c>
      <c r="F26" s="21"/>
      <c r="G26" s="1"/>
      <c r="H26" s="1"/>
      <c r="I26" s="8" t="s">
        <v>62</v>
      </c>
      <c r="J26" s="4"/>
      <c r="K26" s="1"/>
      <c r="L26" s="1"/>
      <c r="M26" s="1"/>
    </row>
    <row r="27" spans="2:13" ht="15.6" thickTop="1" thickBot="1" x14ac:dyDescent="0.35">
      <c r="B27" s="1"/>
      <c r="C27" s="1"/>
      <c r="D27" s="6" t="s">
        <v>61</v>
      </c>
      <c r="E27" s="1"/>
      <c r="F27" s="4"/>
      <c r="G27" s="1"/>
      <c r="H27" s="1"/>
      <c r="I27" s="1"/>
      <c r="J27" s="1"/>
      <c r="K27" s="1"/>
      <c r="L27" s="1"/>
      <c r="M27" s="1"/>
    </row>
    <row r="28" spans="2:13" ht="15.6" thickTop="1" thickBot="1" x14ac:dyDescent="0.35">
      <c r="B28" s="1"/>
      <c r="C28" s="1"/>
      <c r="D28" s="66" t="s">
        <v>91</v>
      </c>
      <c r="E28" s="6"/>
      <c r="F28" s="5"/>
      <c r="G28" s="1"/>
      <c r="H28" s="1"/>
      <c r="I28" s="1"/>
      <c r="J28" s="6" t="s">
        <v>66</v>
      </c>
      <c r="K28" s="1"/>
      <c r="L28" s="1"/>
      <c r="M28" s="1"/>
    </row>
    <row r="29" spans="2:13" ht="15.6" thickTop="1" thickBot="1" x14ac:dyDescent="0.35">
      <c r="B29" s="1"/>
      <c r="C29" s="1"/>
      <c r="D29" s="8" t="s">
        <v>62</v>
      </c>
      <c r="E29" s="4"/>
      <c r="F29" s="1"/>
      <c r="G29" s="1"/>
      <c r="H29" s="1"/>
      <c r="I29" s="1"/>
      <c r="J29" s="66" t="s">
        <v>90</v>
      </c>
      <c r="K29" s="1"/>
      <c r="L29" s="1"/>
      <c r="M29" s="1"/>
    </row>
    <row r="30" spans="2:13" ht="15.6" thickTop="1" thickBot="1" x14ac:dyDescent="0.35">
      <c r="B30" s="1"/>
      <c r="C30" s="1"/>
      <c r="D30" s="1"/>
      <c r="E30" s="1"/>
      <c r="F30" s="1"/>
      <c r="G30" s="1"/>
      <c r="H30" s="1"/>
      <c r="I30" s="1"/>
      <c r="J30" s="8" t="s">
        <v>92</v>
      </c>
      <c r="K30" s="4"/>
      <c r="L30" s="1"/>
      <c r="M30" s="1"/>
    </row>
    <row r="31" spans="2:13" ht="15.6" thickTop="1" thickBot="1" x14ac:dyDescent="0.35">
      <c r="B31" s="1"/>
      <c r="C31" s="1"/>
      <c r="D31" s="1"/>
      <c r="E31" s="6" t="s">
        <v>81</v>
      </c>
      <c r="F31" s="1"/>
      <c r="G31" s="1"/>
      <c r="H31" s="1"/>
      <c r="I31" s="1"/>
      <c r="J31" s="1"/>
      <c r="K31" s="1"/>
      <c r="L31" s="1"/>
      <c r="M31" s="1"/>
    </row>
    <row r="32" spans="2:13" ht="15.6" thickTop="1" thickBot="1" x14ac:dyDescent="0.35">
      <c r="B32" s="1"/>
      <c r="C32" s="1"/>
      <c r="D32" s="1"/>
      <c r="E32" s="66" t="s">
        <v>115</v>
      </c>
      <c r="F32" s="1"/>
      <c r="G32" s="1"/>
      <c r="H32" s="1"/>
      <c r="I32" s="1"/>
      <c r="J32" s="1"/>
      <c r="K32" s="1"/>
      <c r="L32" s="1"/>
      <c r="M32" s="1"/>
    </row>
    <row r="33" spans="2:13" ht="15.6" thickTop="1" thickBot="1" x14ac:dyDescent="0.35">
      <c r="B33" s="1"/>
      <c r="C33" s="1"/>
      <c r="D33" s="1"/>
      <c r="E33" s="8" t="s">
        <v>91</v>
      </c>
      <c r="F33" s="4"/>
      <c r="G33" s="1"/>
      <c r="H33" s="1"/>
      <c r="I33" s="1"/>
      <c r="J33" s="1"/>
      <c r="K33" s="1"/>
      <c r="L33" s="1"/>
      <c r="M33" s="1"/>
    </row>
    <row r="34" spans="2:13" ht="15" thickTop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89AA-C696-4373-8C0A-DD193E62BDA9}">
  <dimension ref="C5:AC25"/>
  <sheetViews>
    <sheetView workbookViewId="0">
      <selection activeCell="BM17" sqref="BM17"/>
    </sheetView>
  </sheetViews>
  <sheetFormatPr defaultRowHeight="14.4" x14ac:dyDescent="0.3"/>
  <sheetData>
    <row r="5" spans="3:29" x14ac:dyDescent="0.3">
      <c r="G5" t="s">
        <v>131</v>
      </c>
      <c r="U5" t="s">
        <v>132</v>
      </c>
    </row>
    <row r="7" spans="3:29" x14ac:dyDescent="0.3">
      <c r="E7">
        <v>1</v>
      </c>
      <c r="F7">
        <v>2</v>
      </c>
      <c r="G7">
        <v>3</v>
      </c>
      <c r="H7">
        <v>4</v>
      </c>
      <c r="S7">
        <v>1</v>
      </c>
      <c r="T7">
        <v>2</v>
      </c>
      <c r="U7">
        <v>3</v>
      </c>
      <c r="V7">
        <v>4</v>
      </c>
    </row>
    <row r="8" spans="3:29" x14ac:dyDescent="0.3">
      <c r="C8" t="s">
        <v>51</v>
      </c>
      <c r="D8">
        <v>1</v>
      </c>
      <c r="E8" s="82">
        <v>0.5</v>
      </c>
      <c r="F8" s="82">
        <f>1-E9</f>
        <v>0.8</v>
      </c>
      <c r="G8" s="82">
        <f>1-E10</f>
        <v>0.8</v>
      </c>
      <c r="H8" s="82">
        <f>1-E11</f>
        <v>1</v>
      </c>
      <c r="J8" s="82" t="b">
        <f>AND(E8&lt;=F8,F8&lt;=G8,G8&lt;=H8)</f>
        <v>1</v>
      </c>
      <c r="Q8" t="s">
        <v>52</v>
      </c>
      <c r="R8">
        <v>1</v>
      </c>
      <c r="S8" s="82">
        <v>0.5</v>
      </c>
      <c r="T8" s="82">
        <f>1-S9</f>
        <v>0.8</v>
      </c>
      <c r="U8" s="82">
        <f>1-S10</f>
        <v>0.8</v>
      </c>
      <c r="V8" s="82">
        <f>1-S11</f>
        <v>0.9</v>
      </c>
      <c r="X8" s="82" t="b">
        <f>AND(S8&lt;=T8,T8&lt;=U8,U8&lt;=V8)</f>
        <v>1</v>
      </c>
    </row>
    <row r="9" spans="3:29" x14ac:dyDescent="0.3">
      <c r="D9">
        <v>2</v>
      </c>
      <c r="E9">
        <v>0.2</v>
      </c>
      <c r="F9" s="82">
        <v>0.5</v>
      </c>
      <c r="G9" s="82">
        <f>1-F10</f>
        <v>0.5</v>
      </c>
      <c r="H9" s="82">
        <f>1-F11</f>
        <v>0.8</v>
      </c>
      <c r="J9" s="82" t="b">
        <f>AND(E9&lt;=F9,F9&lt;=G9,G9&lt;=H9)</f>
        <v>1</v>
      </c>
      <c r="R9">
        <v>2</v>
      </c>
      <c r="S9">
        <v>0.2</v>
      </c>
      <c r="T9" s="82">
        <v>0.5</v>
      </c>
      <c r="U9" s="82">
        <f>1-T10</f>
        <v>0.5</v>
      </c>
      <c r="V9" s="82">
        <f>1-T11</f>
        <v>0.8</v>
      </c>
      <c r="X9" s="82" t="b">
        <f>AND(S9&lt;=T9,T9&lt;=U9,U9&lt;=V9)</f>
        <v>1</v>
      </c>
    </row>
    <row r="10" spans="3:29" x14ac:dyDescent="0.3">
      <c r="D10">
        <v>3</v>
      </c>
      <c r="E10">
        <v>0.2</v>
      </c>
      <c r="F10">
        <v>0.5</v>
      </c>
      <c r="G10" s="82">
        <v>0.5</v>
      </c>
      <c r="H10" s="82">
        <f>1-G11</f>
        <v>0.8</v>
      </c>
      <c r="J10" s="82" t="b">
        <f>AND(E10&lt;=F10,F10&lt;=G10,G10&lt;=H10)</f>
        <v>1</v>
      </c>
      <c r="R10">
        <v>3</v>
      </c>
      <c r="S10">
        <v>0.2</v>
      </c>
      <c r="T10">
        <v>0.5</v>
      </c>
      <c r="U10" s="82">
        <v>0.5</v>
      </c>
      <c r="V10" s="82">
        <f>1-U11</f>
        <v>0.8</v>
      </c>
      <c r="X10" s="82" t="b">
        <f>AND(S10&lt;=T10,T10&lt;=U10,U10&lt;=V10)</f>
        <v>1</v>
      </c>
    </row>
    <row r="11" spans="3:29" x14ac:dyDescent="0.3">
      <c r="D11">
        <v>4</v>
      </c>
      <c r="E11">
        <v>0</v>
      </c>
      <c r="F11">
        <v>0.2</v>
      </c>
      <c r="G11">
        <v>0.2</v>
      </c>
      <c r="H11" s="82">
        <v>0.5</v>
      </c>
      <c r="J11" s="82" t="b">
        <f>AND(E11&lt;=F11,F11&lt;=G11,G11&lt;=H11)</f>
        <v>1</v>
      </c>
      <c r="R11">
        <v>4</v>
      </c>
      <c r="S11">
        <v>0.1</v>
      </c>
      <c r="T11">
        <v>0.2</v>
      </c>
      <c r="U11">
        <v>0.2</v>
      </c>
      <c r="V11" s="82">
        <v>0.5</v>
      </c>
      <c r="X11" s="82" t="b">
        <f>AND(S11&lt;=T11,T11&lt;=U11,U11&lt;=V11)</f>
        <v>1</v>
      </c>
    </row>
    <row r="13" spans="3:29" x14ac:dyDescent="0.3">
      <c r="E13" s="82" t="b">
        <f>AND(E11&lt;=E10, E10&lt;=E9, E9&lt;=E8)</f>
        <v>1</v>
      </c>
      <c r="F13" s="82" t="b">
        <f>AND(F11&lt;=F10, F10&lt;=F9, F9&lt;=F8)</f>
        <v>1</v>
      </c>
      <c r="G13" s="82" t="b">
        <f>AND(G11&lt;=G10, G10&lt;=G9, G9&lt;=G8)</f>
        <v>1</v>
      </c>
      <c r="H13" s="82" t="b">
        <f>AND(H11&lt;=H10, H10&lt;=H9, H9&lt;=H8)</f>
        <v>1</v>
      </c>
      <c r="J13" t="b">
        <f>AND(E13:H13,J8:J11)</f>
        <v>1</v>
      </c>
      <c r="S13" s="82" t="b">
        <f>AND(S11&lt;=S10, S10&lt;=S9, S9&lt;=S8)</f>
        <v>1</v>
      </c>
      <c r="T13" s="82" t="b">
        <f>AND(T11&lt;=T10, T10&lt;=T9, T9&lt;=T8)</f>
        <v>1</v>
      </c>
      <c r="U13" s="82" t="b">
        <f>AND(U11&lt;=U10, U10&lt;=U9, U9&lt;=U8)</f>
        <v>1</v>
      </c>
      <c r="V13" s="82" t="b">
        <f>AND(V11&lt;=V10, V10&lt;=V9, V9&lt;=V8)</f>
        <v>1</v>
      </c>
      <c r="X13" t="b">
        <f>AND(S13:V13,X8:X11)</f>
        <v>1</v>
      </c>
    </row>
    <row r="16" spans="3:29" x14ac:dyDescent="0.3">
      <c r="E16">
        <v>1</v>
      </c>
      <c r="F16">
        <v>2</v>
      </c>
      <c r="G16">
        <v>3</v>
      </c>
      <c r="H16">
        <v>4</v>
      </c>
      <c r="L16">
        <v>1</v>
      </c>
      <c r="M16">
        <v>2</v>
      </c>
      <c r="N16">
        <v>3</v>
      </c>
      <c r="O16">
        <v>4</v>
      </c>
      <c r="S16">
        <v>1</v>
      </c>
      <c r="T16">
        <v>2</v>
      </c>
      <c r="U16">
        <v>3</v>
      </c>
      <c r="V16">
        <v>4</v>
      </c>
      <c r="Z16">
        <v>1</v>
      </c>
      <c r="AA16">
        <v>2</v>
      </c>
      <c r="AB16">
        <v>3</v>
      </c>
      <c r="AC16">
        <v>4</v>
      </c>
    </row>
    <row r="17" spans="4:29" x14ac:dyDescent="0.3">
      <c r="D17" t="s">
        <v>133</v>
      </c>
      <c r="E17">
        <f>F8</f>
        <v>0.8</v>
      </c>
      <c r="F17">
        <f>E9</f>
        <v>0.2</v>
      </c>
      <c r="I17">
        <f>H8*G9</f>
        <v>0.5</v>
      </c>
      <c r="L17">
        <f>E17*$H17</f>
        <v>0</v>
      </c>
      <c r="M17">
        <f t="shared" ref="M17:O20" si="0">F17*$H17</f>
        <v>0</v>
      </c>
      <c r="N17">
        <f t="shared" si="0"/>
        <v>0</v>
      </c>
      <c r="O17">
        <f t="shared" si="0"/>
        <v>0</v>
      </c>
      <c r="R17" t="s">
        <v>133</v>
      </c>
      <c r="S17">
        <f>T8</f>
        <v>0.8</v>
      </c>
      <c r="T17">
        <f>S9</f>
        <v>0.2</v>
      </c>
      <c r="W17">
        <f>V8*U9</f>
        <v>0.45</v>
      </c>
      <c r="Z17">
        <f>S17*$V17</f>
        <v>0</v>
      </c>
      <c r="AA17">
        <f t="shared" ref="AA17:AC20" si="1">T17*$V17</f>
        <v>0</v>
      </c>
      <c r="AB17">
        <f t="shared" si="1"/>
        <v>0</v>
      </c>
      <c r="AC17">
        <f t="shared" si="1"/>
        <v>0</v>
      </c>
    </row>
    <row r="18" spans="4:29" x14ac:dyDescent="0.3">
      <c r="D18" t="s">
        <v>134</v>
      </c>
      <c r="E18">
        <f>G8</f>
        <v>0.8</v>
      </c>
      <c r="G18">
        <f>E10</f>
        <v>0.2</v>
      </c>
      <c r="I18">
        <f>H8*F10</f>
        <v>0.5</v>
      </c>
      <c r="L18">
        <f t="shared" ref="L18:L20" si="2">E18*$H18</f>
        <v>0</v>
      </c>
      <c r="M18">
        <f t="shared" si="0"/>
        <v>0</v>
      </c>
      <c r="N18">
        <f t="shared" si="0"/>
        <v>0</v>
      </c>
      <c r="O18">
        <f t="shared" si="0"/>
        <v>0</v>
      </c>
      <c r="R18" t="s">
        <v>134</v>
      </c>
      <c r="S18">
        <f>U8</f>
        <v>0.8</v>
      </c>
      <c r="U18">
        <f>S10</f>
        <v>0.2</v>
      </c>
      <c r="W18">
        <f>V8*T10</f>
        <v>0.45</v>
      </c>
      <c r="Z18">
        <f t="shared" ref="Z18:Z20" si="3">S18*$V18</f>
        <v>0</v>
      </c>
      <c r="AA18">
        <f t="shared" si="1"/>
        <v>0</v>
      </c>
      <c r="AB18">
        <f t="shared" si="1"/>
        <v>0</v>
      </c>
      <c r="AC18">
        <f t="shared" si="1"/>
        <v>0</v>
      </c>
    </row>
    <row r="19" spans="4:29" x14ac:dyDescent="0.3">
      <c r="D19" t="s">
        <v>135</v>
      </c>
      <c r="F19">
        <f>H9</f>
        <v>0.8</v>
      </c>
      <c r="H19">
        <f>F11</f>
        <v>0.2</v>
      </c>
      <c r="I19">
        <f>E11*G9</f>
        <v>0</v>
      </c>
      <c r="L19">
        <f t="shared" si="2"/>
        <v>0</v>
      </c>
      <c r="M19">
        <f t="shared" si="0"/>
        <v>0.16000000000000003</v>
      </c>
      <c r="N19">
        <f t="shared" si="0"/>
        <v>0</v>
      </c>
      <c r="O19">
        <f t="shared" si="0"/>
        <v>4.0000000000000008E-2</v>
      </c>
      <c r="R19" t="s">
        <v>135</v>
      </c>
      <c r="T19">
        <f>V9</f>
        <v>0.8</v>
      </c>
      <c r="V19">
        <f>T11</f>
        <v>0.2</v>
      </c>
      <c r="W19">
        <f>S11*U9</f>
        <v>0.05</v>
      </c>
      <c r="Z19">
        <f t="shared" si="3"/>
        <v>0</v>
      </c>
      <c r="AA19">
        <f t="shared" si="1"/>
        <v>0.16000000000000003</v>
      </c>
      <c r="AB19">
        <f t="shared" si="1"/>
        <v>0</v>
      </c>
      <c r="AC19">
        <f t="shared" si="1"/>
        <v>4.0000000000000008E-2</v>
      </c>
    </row>
    <row r="20" spans="4:29" x14ac:dyDescent="0.3">
      <c r="D20" t="s">
        <v>136</v>
      </c>
      <c r="G20">
        <f>H10</f>
        <v>0.8</v>
      </c>
      <c r="H20">
        <f>G11</f>
        <v>0.2</v>
      </c>
      <c r="I20">
        <f>E11*F10</f>
        <v>0</v>
      </c>
      <c r="L20">
        <f t="shared" si="2"/>
        <v>0</v>
      </c>
      <c r="M20">
        <f t="shared" si="0"/>
        <v>0</v>
      </c>
      <c r="N20">
        <f t="shared" si="0"/>
        <v>0.16000000000000003</v>
      </c>
      <c r="O20">
        <f t="shared" si="0"/>
        <v>4.0000000000000008E-2</v>
      </c>
      <c r="R20" t="s">
        <v>136</v>
      </c>
      <c r="U20">
        <f>V10</f>
        <v>0.8</v>
      </c>
      <c r="V20">
        <f>U11</f>
        <v>0.2</v>
      </c>
      <c r="W20">
        <f>S11*T10</f>
        <v>0.05</v>
      </c>
      <c r="Z20">
        <f t="shared" si="3"/>
        <v>0</v>
      </c>
      <c r="AA20">
        <f t="shared" si="1"/>
        <v>0</v>
      </c>
      <c r="AB20">
        <f t="shared" si="1"/>
        <v>0.16000000000000003</v>
      </c>
      <c r="AC20">
        <f t="shared" si="1"/>
        <v>4.0000000000000008E-2</v>
      </c>
    </row>
    <row r="22" spans="4:29" x14ac:dyDescent="0.3">
      <c r="L22">
        <f>SUM(L17:L20)</f>
        <v>0</v>
      </c>
      <c r="M22">
        <f>SUM(M17:M20)</f>
        <v>0.16000000000000003</v>
      </c>
      <c r="N22">
        <f>SUM(N17:N20)</f>
        <v>0.16000000000000003</v>
      </c>
      <c r="O22">
        <f>SUM(O17:O20)</f>
        <v>8.0000000000000016E-2</v>
      </c>
      <c r="Z22">
        <f>SUM(Z17:Z20)</f>
        <v>0</v>
      </c>
      <c r="AA22">
        <f>SUM(AA17:AA20)</f>
        <v>0.16000000000000003</v>
      </c>
      <c r="AB22">
        <f>SUM(AB17:AB20)</f>
        <v>0.16000000000000003</v>
      </c>
      <c r="AC22">
        <f>SUM(AC17:AC20)</f>
        <v>8.0000000000000016E-2</v>
      </c>
    </row>
    <row r="24" spans="4:29" x14ac:dyDescent="0.3">
      <c r="N24">
        <f>N22*S10</f>
        <v>3.2000000000000008E-2</v>
      </c>
      <c r="AB24">
        <f>AB22*E10</f>
        <v>3.2000000000000008E-2</v>
      </c>
    </row>
    <row r="25" spans="4:29" x14ac:dyDescent="0.3">
      <c r="N25" t="s">
        <v>137</v>
      </c>
      <c r="AB25" t="s">
        <v>138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185E-9620-4E8C-B11F-4E319B7F5AD2}">
  <dimension ref="A3:L19"/>
  <sheetViews>
    <sheetView workbookViewId="0">
      <selection activeCell="N10" sqref="N10"/>
    </sheetView>
  </sheetViews>
  <sheetFormatPr defaultRowHeight="14.4" x14ac:dyDescent="0.3"/>
  <cols>
    <col min="2" max="11" width="5.44140625" customWidth="1"/>
  </cols>
  <sheetData>
    <row r="3" spans="1:1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 x14ac:dyDescent="0.3">
      <c r="A5" s="1"/>
      <c r="B5" s="92"/>
      <c r="C5" s="93">
        <v>1</v>
      </c>
      <c r="D5" s="93" t="s">
        <v>143</v>
      </c>
      <c r="E5" s="93" t="s">
        <v>139</v>
      </c>
      <c r="F5" s="93" t="s">
        <v>53</v>
      </c>
      <c r="G5" s="93" t="s">
        <v>143</v>
      </c>
      <c r="H5" s="93" t="s">
        <v>142</v>
      </c>
      <c r="I5" s="93" t="s">
        <v>140</v>
      </c>
      <c r="J5" s="93" t="s">
        <v>143</v>
      </c>
      <c r="K5" s="93" t="s">
        <v>141</v>
      </c>
      <c r="L5" s="1"/>
    </row>
    <row r="6" spans="1:12" ht="30" customHeight="1" x14ac:dyDescent="0.3">
      <c r="A6" s="1"/>
      <c r="B6" s="93">
        <v>1</v>
      </c>
      <c r="C6" s="94">
        <v>0.5</v>
      </c>
      <c r="D6" s="94">
        <v>0.5</v>
      </c>
      <c r="E6" s="94">
        <v>0.5</v>
      </c>
      <c r="F6" s="94">
        <v>0.5</v>
      </c>
      <c r="G6" s="94">
        <v>0.5</v>
      </c>
      <c r="H6" s="94">
        <v>0.5</v>
      </c>
      <c r="I6" s="95"/>
      <c r="J6" s="95"/>
      <c r="K6" s="95"/>
      <c r="L6" s="1"/>
    </row>
    <row r="7" spans="1:12" ht="30" customHeight="1" x14ac:dyDescent="0.3">
      <c r="A7" s="1"/>
      <c r="B7" s="93" t="s">
        <v>143</v>
      </c>
      <c r="C7" s="94">
        <v>0.5</v>
      </c>
      <c r="D7" s="94">
        <v>0.5</v>
      </c>
      <c r="E7" s="94">
        <v>0.5</v>
      </c>
      <c r="F7" s="94">
        <v>0.5</v>
      </c>
      <c r="G7" s="94">
        <v>0.5</v>
      </c>
      <c r="H7" s="94">
        <v>0.5</v>
      </c>
      <c r="I7" s="95"/>
      <c r="J7" s="95"/>
      <c r="K7" s="95"/>
      <c r="L7" s="1"/>
    </row>
    <row r="8" spans="1:12" ht="30" customHeight="1" x14ac:dyDescent="0.3">
      <c r="A8" s="1"/>
      <c r="B8" s="93" t="s">
        <v>139</v>
      </c>
      <c r="C8" s="94">
        <v>0.5</v>
      </c>
      <c r="D8" s="94">
        <v>0.5</v>
      </c>
      <c r="E8" s="94">
        <v>0.5</v>
      </c>
      <c r="F8" s="94">
        <v>0.5</v>
      </c>
      <c r="G8" s="94">
        <v>0.5</v>
      </c>
      <c r="H8" s="94">
        <v>0.5</v>
      </c>
      <c r="I8" s="95"/>
      <c r="J8" s="95"/>
      <c r="K8" s="95"/>
      <c r="L8" s="1"/>
    </row>
    <row r="9" spans="1:12" ht="30" customHeight="1" x14ac:dyDescent="0.3">
      <c r="A9" s="1"/>
      <c r="B9" s="93" t="s">
        <v>53</v>
      </c>
      <c r="C9" s="94">
        <v>0.5</v>
      </c>
      <c r="D9" s="94">
        <v>0.5</v>
      </c>
      <c r="E9" s="94">
        <v>0.5</v>
      </c>
      <c r="F9" s="94">
        <v>0.5</v>
      </c>
      <c r="G9" s="94">
        <v>0.5</v>
      </c>
      <c r="H9" s="94">
        <v>0.5</v>
      </c>
      <c r="I9" s="94">
        <v>0.5</v>
      </c>
      <c r="J9" s="95"/>
      <c r="K9" s="95"/>
      <c r="L9" s="1"/>
    </row>
    <row r="10" spans="1:12" ht="30" customHeight="1" x14ac:dyDescent="0.3">
      <c r="A10" s="1"/>
      <c r="B10" s="93" t="s">
        <v>143</v>
      </c>
      <c r="C10" s="94">
        <v>0.5</v>
      </c>
      <c r="D10" s="94">
        <v>0.5</v>
      </c>
      <c r="E10" s="94">
        <v>0.5</v>
      </c>
      <c r="F10" s="94">
        <v>0.5</v>
      </c>
      <c r="G10" s="94">
        <v>0.5</v>
      </c>
      <c r="H10" s="94">
        <v>0.5</v>
      </c>
      <c r="I10" s="94">
        <v>0.5</v>
      </c>
      <c r="J10" s="95"/>
      <c r="K10" s="95"/>
      <c r="L10" s="1"/>
    </row>
    <row r="11" spans="1:12" ht="30" customHeight="1" x14ac:dyDescent="0.3">
      <c r="A11" s="1"/>
      <c r="B11" s="93" t="s">
        <v>142</v>
      </c>
      <c r="C11" s="94">
        <v>0.5</v>
      </c>
      <c r="D11" s="94">
        <v>0.5</v>
      </c>
      <c r="E11" s="94">
        <v>0.5</v>
      </c>
      <c r="F11" s="94">
        <v>0.5</v>
      </c>
      <c r="G11" s="94">
        <v>0.5</v>
      </c>
      <c r="H11" s="94">
        <v>0.5</v>
      </c>
      <c r="I11" s="94">
        <v>0.5</v>
      </c>
      <c r="J11" s="95"/>
      <c r="K11" s="95"/>
      <c r="L11" s="1"/>
    </row>
    <row r="12" spans="1:12" ht="30" customHeight="1" x14ac:dyDescent="0.3">
      <c r="A12" s="1"/>
      <c r="B12" s="93" t="s">
        <v>140</v>
      </c>
      <c r="C12" s="95"/>
      <c r="D12" s="95"/>
      <c r="E12" s="95"/>
      <c r="F12" s="94">
        <v>0.5</v>
      </c>
      <c r="G12" s="94">
        <v>0.5</v>
      </c>
      <c r="H12" s="94">
        <v>0.5</v>
      </c>
      <c r="I12" s="94">
        <v>0.5</v>
      </c>
      <c r="J12" s="95"/>
      <c r="K12" s="95"/>
      <c r="L12" s="1"/>
    </row>
    <row r="13" spans="1:12" ht="30" customHeight="1" x14ac:dyDescent="0.3">
      <c r="A13" s="1"/>
      <c r="B13" s="93" t="s">
        <v>143</v>
      </c>
      <c r="C13" s="95"/>
      <c r="D13" s="95"/>
      <c r="E13" s="95"/>
      <c r="F13" s="95"/>
      <c r="G13" s="95"/>
      <c r="H13" s="95"/>
      <c r="I13" s="95"/>
      <c r="J13" s="94">
        <v>0.5</v>
      </c>
      <c r="K13" s="94"/>
      <c r="L13" s="1"/>
    </row>
    <row r="14" spans="1:12" ht="30" customHeight="1" x14ac:dyDescent="0.3">
      <c r="A14" s="1"/>
      <c r="B14" s="93" t="s">
        <v>141</v>
      </c>
      <c r="C14" s="95"/>
      <c r="D14" s="95"/>
      <c r="E14" s="95"/>
      <c r="F14" s="95"/>
      <c r="G14" s="95"/>
      <c r="H14" s="95"/>
      <c r="I14" s="95"/>
      <c r="J14" s="94"/>
      <c r="K14" s="94">
        <v>0.5</v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O13" sqref="O13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97"/>
      <c r="I10" s="96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96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96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96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99"/>
      <c r="J14" s="98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100"/>
      <c r="J15" s="98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100"/>
      <c r="J16" s="98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100"/>
      <c r="J17" s="98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101"/>
      <c r="J18" s="98"/>
      <c r="K18" s="1"/>
    </row>
    <row r="19" spans="3:11" ht="15" thickBot="1" x14ac:dyDescent="0.35">
      <c r="C19" s="6"/>
      <c r="D19" s="6">
        <v>10</v>
      </c>
      <c r="E19" s="97"/>
      <c r="F19" s="6"/>
      <c r="G19" s="6"/>
      <c r="H19" s="21"/>
      <c r="I19" s="101"/>
      <c r="J19" s="103"/>
      <c r="K19" s="1"/>
    </row>
    <row r="20" spans="3:11" ht="15.6" thickTop="1" thickBot="1" x14ac:dyDescent="0.35">
      <c r="C20" s="6"/>
      <c r="D20" s="97"/>
      <c r="E20" s="102"/>
      <c r="F20" s="7"/>
      <c r="G20" s="21"/>
      <c r="H20" s="21"/>
      <c r="I20" s="101"/>
      <c r="J20" s="98"/>
      <c r="K20" s="1"/>
    </row>
    <row r="21" spans="3:11" ht="15" thickBot="1" x14ac:dyDescent="0.35">
      <c r="C21" s="6"/>
      <c r="D21" s="102">
        <v>11</v>
      </c>
      <c r="E21" s="6"/>
      <c r="F21" s="6"/>
      <c r="G21" s="21"/>
      <c r="H21" s="21"/>
      <c r="I21" s="101"/>
      <c r="J21" s="98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101"/>
      <c r="J22" s="98"/>
      <c r="K22" s="1"/>
    </row>
    <row r="23" spans="3:11" ht="15.6" thickTop="1" thickBot="1" x14ac:dyDescent="0.35">
      <c r="C23" s="6"/>
      <c r="D23" s="6"/>
      <c r="E23" s="7"/>
      <c r="F23" s="6"/>
      <c r="G23" s="21"/>
      <c r="H23" s="97"/>
      <c r="I23" s="102"/>
      <c r="J23" s="98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102">
        <v>3</v>
      </c>
      <c r="I24" s="98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A1"/>
  <sheetViews>
    <sheetView tabSelected="1" workbookViewId="0">
      <selection activeCell="J14" sqref="J14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2" sqref="L22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83"/>
      <c r="E8" s="1"/>
      <c r="F8" s="4"/>
      <c r="G8" s="5"/>
    </row>
    <row r="9" spans="2:7" ht="15.6" thickTop="1" thickBot="1" x14ac:dyDescent="0.35">
      <c r="B9" s="1"/>
      <c r="C9" s="1"/>
      <c r="D9" s="83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83"/>
      <c r="E12" s="1"/>
      <c r="F12" s="1"/>
      <c r="G12" s="4"/>
    </row>
    <row r="13" spans="2:7" ht="15.6" thickTop="1" thickBot="1" x14ac:dyDescent="0.35">
      <c r="B13" s="1"/>
      <c r="C13" s="1"/>
      <c r="D13" s="83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83"/>
      <c r="E16" s="1"/>
      <c r="F16" s="4"/>
      <c r="G16" s="1"/>
    </row>
    <row r="17" spans="2:7" ht="15.6" thickTop="1" thickBot="1" x14ac:dyDescent="0.35">
      <c r="B17" s="1"/>
      <c r="C17" s="1"/>
      <c r="D17" s="83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83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83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85" t="s">
        <v>25</v>
      </c>
      <c r="C10" s="1"/>
      <c r="D10" s="1"/>
      <c r="E10" s="89"/>
      <c r="F10" s="84"/>
      <c r="G10" s="6"/>
      <c r="H10" s="1"/>
      <c r="I10" s="5"/>
    </row>
    <row r="11" spans="2:9" ht="4.95" customHeight="1" x14ac:dyDescent="0.3">
      <c r="B11" s="85"/>
      <c r="C11" s="1"/>
      <c r="D11" s="1"/>
      <c r="E11" s="89"/>
      <c r="F11" s="84"/>
      <c r="G11" s="6"/>
      <c r="H11" s="1"/>
      <c r="I11" s="5"/>
    </row>
    <row r="12" spans="2:9" ht="4.95" customHeight="1" thickBot="1" x14ac:dyDescent="0.35">
      <c r="B12" s="86"/>
      <c r="C12" s="1"/>
      <c r="D12" s="1"/>
      <c r="E12" s="84"/>
      <c r="F12" s="1"/>
      <c r="G12" s="6"/>
      <c r="H12" s="1"/>
      <c r="I12" s="5"/>
    </row>
    <row r="13" spans="2:9" ht="4.95" customHeight="1" thickTop="1" x14ac:dyDescent="0.3">
      <c r="B13" s="2"/>
      <c r="C13" s="85" t="s">
        <v>29</v>
      </c>
      <c r="D13" s="1"/>
      <c r="E13" s="84"/>
      <c r="F13" s="1"/>
      <c r="G13" s="6"/>
      <c r="H13" s="1"/>
      <c r="I13" s="87" t="s">
        <v>32</v>
      </c>
    </row>
    <row r="14" spans="2:9" ht="4.95" customHeight="1" x14ac:dyDescent="0.3">
      <c r="B14" s="14"/>
      <c r="C14" s="85"/>
      <c r="D14" s="84"/>
      <c r="E14" s="89"/>
      <c r="F14" s="1"/>
      <c r="G14" s="6"/>
      <c r="H14" s="1"/>
      <c r="I14" s="87"/>
    </row>
    <row r="15" spans="2:9" ht="4.95" customHeight="1" thickBot="1" x14ac:dyDescent="0.35">
      <c r="B15" s="18"/>
      <c r="C15" s="86"/>
      <c r="D15" s="84"/>
      <c r="E15" s="89"/>
      <c r="F15" s="1"/>
      <c r="G15" s="1"/>
      <c r="H15" s="1"/>
      <c r="I15" s="88"/>
    </row>
    <row r="16" spans="2:9" ht="15.6" thickTop="1" thickBot="1" x14ac:dyDescent="0.35">
      <c r="B16" s="8" t="s">
        <v>26</v>
      </c>
      <c r="C16" s="9"/>
      <c r="D16" s="1"/>
      <c r="E16" s="1"/>
      <c r="F16" s="83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83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83"/>
      <c r="E20" s="83"/>
      <c r="F20" s="83"/>
      <c r="G20" s="1"/>
      <c r="H20" s="4"/>
      <c r="I20" s="1"/>
    </row>
    <row r="21" spans="2:9" ht="15.6" thickTop="1" thickBot="1" x14ac:dyDescent="0.35">
      <c r="B21" s="1"/>
      <c r="C21" s="1"/>
      <c r="D21" s="83"/>
      <c r="E21" s="83"/>
      <c r="F21" s="83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2023-10-27T22:32:14Z</dcterms:modified>
</cp:coreProperties>
</file>