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nnsbruck\Studium\1. Semester\Parallel Systems\proseminar\11\results\"/>
    </mc:Choice>
  </mc:AlternateContent>
  <xr:revisionPtr revIDLastSave="0" documentId="13_ncr:1_{D897753B-FF66-4F71-B0BF-FDF27D2990B4}" xr6:coauthVersionLast="45" xr6:coauthVersionMax="45" xr10:uidLastSave="{00000000-0000-0000-0000-000000000000}"/>
  <bookViews>
    <workbookView xWindow="-120" yWindow="-120" windowWidth="29040" windowHeight="17640" xr2:uid="{78C12221-C254-42A9-A14B-5BACE2CC1A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1" l="1"/>
  <c r="G4" i="1"/>
  <c r="D4" i="1"/>
  <c r="E4" i="1"/>
  <c r="G5" i="1" l="1"/>
  <c r="F5" i="1"/>
  <c r="E5" i="1"/>
  <c r="D5" i="1"/>
</calcChain>
</file>

<file path=xl/sharedStrings.xml><?xml version="1.0" encoding="utf-8"?>
<sst xmlns="http://schemas.openxmlformats.org/spreadsheetml/2006/main" count="8" uniqueCount="8">
  <si>
    <t>real_omp_2</t>
  </si>
  <si>
    <t>real_omp_1</t>
  </si>
  <si>
    <t>real_omp_4</t>
  </si>
  <si>
    <t>real_omp_8</t>
  </si>
  <si>
    <t>real_seq</t>
  </si>
  <si>
    <t>runtime</t>
  </si>
  <si>
    <t>speedup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</si>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</sst>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Tabelle1!$D$2:$G$2</c:f>
              <c:strCache>
                <c:ptCount val="4"/>
                <c:pt idx="0">
                  <c:v>real_omp_1</c:v>
                </c:pt>
                <c:pt idx="1">
                  <c:v>real_omp_2</c:v>
                </c:pt>
                <c:pt idx="2">
                  <c:v>real_omp_4</c:v>
                </c:pt>
                <c:pt idx="3">
                  <c:v>real_omp_8</c:v>
                </c:pt>
              </c:strCache>
            </c:strRef>
          </c:cat>
          <c:val>
            <c:numRef>
              <c:f>Tabelle1!$D$5:$G$5</c:f>
              <c:numCache>
                <c:formatCode>General</c:formatCode>
                <c:ptCount val="4"/>
                <c:pt idx="0">
                  <c:v>0.91407293198311101</c:v>
                </c:pt>
                <c:pt idx="1">
                  <c:v>0.6938217217067707</c:v>
                </c:pt>
                <c:pt idx="2">
                  <c:v>0.475481109643213</c:v>
                </c:pt>
                <c:pt idx="3">
                  <c:v>0.21079821744595206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78-4AB4-A82A-F3BE1A15C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7800399"/>
        <c:axId val="906700495"/>
      </c:lineChart>
      <c:catAx>
        <c:axId val="1037800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700495"/>
        <c:crosses val="autoZero"/>
        <c:auto val="1"/>
        <c:lblAlgn val="ctr"/>
        <c:lblOffset val="100"/>
        <c:noMultiLvlLbl val="0"/>
      </c:catAx>
      <c:valAx>
        <c:axId val="90670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800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(Tabelle1!$D$2,Tabelle1!$E$2,Tabelle1!$F$2,Tabelle1!$G$2)</c:f>
              <c:strCache>
                <c:ptCount val="4"/>
                <c:pt idx="0">
                  <c:v>real_omp_1</c:v>
                </c:pt>
                <c:pt idx="1">
                  <c:v>real_omp_2</c:v>
                </c:pt>
                <c:pt idx="2">
                  <c:v>real_omp_4</c:v>
                </c:pt>
                <c:pt idx="3">
                  <c:v>real_omp_8</c:v>
                </c:pt>
              </c:strCache>
            </c:strRef>
          </c:cat>
          <c:val>
            <c:numRef>
              <c:f>(Tabelle1!$D$4,Tabelle1!$E$4,Tabelle1!$F$4,Tabelle1!$G$4)</c:f>
              <c:numCache>
                <c:formatCode>General</c:formatCode>
                <c:ptCount val="4"/>
                <c:pt idx="0">
                  <c:v>0.91407293198311101</c:v>
                </c:pt>
                <c:pt idx="1">
                  <c:v>1.3876434434135414</c:v>
                </c:pt>
                <c:pt idx="2">
                  <c:v>1.901924438572852</c:v>
                </c:pt>
                <c:pt idx="3">
                  <c:v>1.6863857395676165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C-4893-82C4-E528562D4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017504"/>
        <c:axId val="516498336"/>
      </c:barChart>
      <c:catAx>
        <c:axId val="51801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498336"/>
        <c:crosses val="autoZero"/>
        <c:auto val="1"/>
        <c:lblAlgn val="ctr"/>
        <c:lblOffset val="100"/>
        <c:noMultiLvlLbl val="0"/>
      </c:catAx>
      <c:valAx>
        <c:axId val="51649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01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6</xdr:row>
      <xdr:rowOff>176211</xdr:rowOff>
    </xdr:from>
    <xdr:to>
      <xdr:col>8</xdr:col>
      <xdr:colOff>381000</xdr:colOff>
      <xdr:row>22</xdr:row>
      <xdr:rowOff>180974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2D0FDF5-9E08-4E12-AB09-9CE5E3F763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7</xdr:row>
      <xdr:rowOff>4761</xdr:rowOff>
    </xdr:from>
    <xdr:to>
      <xdr:col>4</xdr:col>
      <xdr:colOff>1000125</xdr:colOff>
      <xdr:row>23</xdr:row>
      <xdr:rowOff>9525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3797E13-5F6A-4746-BFC7-EEFDEF162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C771-2DFE-4777-B231-7C025EA18744}">
  <dimension ref="B2:G5"/>
  <sheetViews>
    <sheetView tabSelected="1" workbookViewId="0">
      <selection activeCell="M19" sqref="M19"/>
    </sheetView>
  </sheetViews>
  <sheetFormatPr baseColWidth="10" defaultRowHeight="15" x14ac:dyDescent="0.25"/>
  <cols>
    <col min="2" max="2" width="16.7109375" customWidth="1"/>
    <col min="3" max="3" width="15.42578125" bestFit="1" customWidth="1"/>
    <col min="4" max="7" width="18.7109375" bestFit="1" customWidth="1"/>
  </cols>
  <sheetData>
    <row r="2" spans="2:7" ht="21" x14ac:dyDescent="0.35">
      <c r="B2" s="1"/>
      <c r="C2" s="1" t="s">
        <v>4</v>
      </c>
      <c r="D2" s="1" t="s">
        <v>1</v>
      </c>
      <c r="E2" s="1" t="s">
        <v>0</v>
      </c>
      <c r="F2" s="1" t="s">
        <v>2</v>
      </c>
      <c r="G2" s="1" t="s">
        <v>3</v>
      </c>
    </row>
    <row r="3" spans="2:7" ht="21" x14ac:dyDescent="0.35">
      <c r="B3" s="1" t="s">
        <v>5</v>
      </c>
      <c r="C3" s="1">
        <v>17.336182000000001</v>
      </c>
      <c r="D3" s="1">
        <v>18.965862999999999</v>
      </c>
      <c r="E3" s="1">
        <v>12.493254</v>
      </c>
      <c r="F3" s="1">
        <v>9.1150739999999999</v>
      </c>
      <c r="G3" s="1">
        <v>10.280080999999999</v>
      </c>
    </row>
    <row r="4" spans="2:7" ht="21" x14ac:dyDescent="0.35">
      <c r="B4" s="1" t="s">
        <v>6</v>
      </c>
      <c r="C4" s="1"/>
      <c r="D4" s="1">
        <f>C3/D3</f>
        <v>0.91407293198311101</v>
      </c>
      <c r="E4" s="1">
        <f>C3/E3</f>
        <v>1.3876434434135414</v>
      </c>
      <c r="F4" s="1">
        <f>C3/F3</f>
        <v>1.901924438572852</v>
      </c>
      <c r="G4" s="1">
        <f>C3/G3</f>
        <v>1.6863857395676165</v>
      </c>
    </row>
    <row r="5" spans="2:7" ht="21" x14ac:dyDescent="0.35">
      <c r="B5" s="1" t="s">
        <v>7</v>
      </c>
      <c r="C5" s="1"/>
      <c r="D5" s="1">
        <f>D4/1</f>
        <v>0.91407293198311101</v>
      </c>
      <c r="E5" s="1">
        <f>E4/2</f>
        <v>0.6938217217067707</v>
      </c>
      <c r="F5" s="1">
        <f>F4/4</f>
        <v>0.475481109643213</v>
      </c>
      <c r="G5" s="1">
        <f>G4/8</f>
        <v>0.21079821744595206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2020-01-15T10:18:14Z</dcterms:created>
  <dcterms:modified xsi:type="dcterms:W3CDTF">2020-01-15T10:44:25Z</dcterms:modified>
</cp:coreProperties>
</file>