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mg\Downloads\"/>
    </mc:Choice>
  </mc:AlternateContent>
  <xr:revisionPtr revIDLastSave="0" documentId="8_{4E94E88A-1282-47A8-AB34-B48B2D901C70}" xr6:coauthVersionLast="47" xr6:coauthVersionMax="47" xr10:uidLastSave="{00000000-0000-0000-0000-000000000000}"/>
  <bookViews>
    <workbookView xWindow="-120" yWindow="-120" windowWidth="20730" windowHeight="11160" xr2:uid="{B87842D0-6045-4CB1-8D44-BA2AE3990F8A}"/>
  </bookViews>
  <sheets>
    <sheet name="Planilha 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B18" i="2"/>
  <c r="B19" i="2"/>
  <c r="B20" i="2"/>
  <c r="B21" i="2"/>
  <c r="B22" i="2"/>
  <c r="B15" i="2"/>
  <c r="B16" i="2"/>
  <c r="B17" i="2"/>
  <c r="B14" i="2"/>
  <c r="B13" i="2"/>
  <c r="E15" i="2"/>
  <c r="E16" i="2"/>
  <c r="E17" i="2"/>
  <c r="E18" i="2"/>
  <c r="E19" i="2"/>
  <c r="E20" i="2"/>
  <c r="E21" i="2"/>
  <c r="E22" i="2"/>
  <c r="E14" i="2"/>
  <c r="E13" i="2"/>
  <c r="C14" i="2"/>
  <c r="C15" i="2"/>
  <c r="C16" i="2"/>
  <c r="C17" i="2"/>
  <c r="C18" i="2"/>
  <c r="C19" i="2"/>
  <c r="C20" i="2"/>
  <c r="C21" i="2"/>
  <c r="C22" i="2"/>
  <c r="C13" i="2"/>
</calcChain>
</file>

<file path=xl/sharedStrings.xml><?xml version="1.0" encoding="utf-8"?>
<sst xmlns="http://schemas.openxmlformats.org/spreadsheetml/2006/main" count="11" uniqueCount="11">
  <si>
    <t>Opção</t>
  </si>
  <si>
    <t>Lucro Médio Mensal</t>
  </si>
  <si>
    <t>Quantidade de Franquias</t>
  </si>
  <si>
    <t>Faturamento médio Mensal</t>
  </si>
  <si>
    <t>Faturamento Médio Mensal</t>
  </si>
  <si>
    <t>Lucro Mensal</t>
  </si>
  <si>
    <t>Custo médio por 1 Franquia</t>
  </si>
  <si>
    <t>Franquia Burger King 1</t>
  </si>
  <si>
    <t>Franquia Burger King 2</t>
  </si>
  <si>
    <t>Valor para se Obter Franquia 1</t>
  </si>
  <si>
    <t>Valor para se Obter Franquia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</si>
</sst>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70" formatCode="&quot;R$&quot;\ #,##0.00"/>
    <numFmt numFmtId="171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8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8" fontId="1" fillId="0" borderId="0" xfId="0" applyNumberFormat="1" applyFont="1" applyBorder="1" applyAlignment="1">
      <alignment horizontal="center"/>
    </xf>
    <xf numFmtId="0" fontId="0" fillId="0" borderId="0" xfId="0" applyBorder="1"/>
    <xf numFmtId="170" fontId="1" fillId="0" borderId="1" xfId="0" applyNumberFormat="1" applyFont="1" applyBorder="1" applyAlignment="1">
      <alignment horizontal="center"/>
    </xf>
    <xf numFmtId="44" fontId="0" fillId="0" borderId="1" xfId="1" applyFont="1" applyBorder="1"/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171" fontId="1" fillId="0" borderId="1" xfId="0" applyNumberFormat="1" applyFont="1" applyBorder="1" applyAlignment="1">
      <alignment horizontal="left" indent="7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Médio Franquias</a:t>
            </a:r>
          </a:p>
        </c:rich>
      </c:tx>
      <c:layout>
        <c:manualLayout>
          <c:xMode val="edge"/>
          <c:yMode val="edge"/>
          <c:x val="0.3315067804024496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1'!$B$12</c:f>
              <c:strCache>
                <c:ptCount val="1"/>
                <c:pt idx="0">
                  <c:v>Valor para se Obter Franquia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'Planilha 1'!$B$13:$B$22</c:f>
              <c:numCache>
                <c:formatCode>_-[$R$-416]\ * #,##0.00_-;\-[$R$-416]\ * #,##0.00_-;_-[$R$-416]\ * "-"??_-;_-@_-</c:formatCode>
                <c:ptCount val="1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D-4A54-9E6E-99534BC67F28}"/>
            </c:ext>
          </c:extLst>
        </c:ser>
        <c:ser>
          <c:idx val="1"/>
          <c:order val="1"/>
          <c:tx>
            <c:strRef>
              <c:f>'Planilha 1'!$C$12</c:f>
              <c:strCache>
                <c:ptCount val="1"/>
                <c:pt idx="0">
                  <c:v>Valor para se Obter Franquia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'Planilha 1'!$C$13:$C$22</c:f>
              <c:numCache>
                <c:formatCode>"R$"#,##0.00_);[Red]\("R$"#,##0.00\)</c:formatCode>
                <c:ptCount val="1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D-4A54-9E6E-99534BC67F28}"/>
            </c:ext>
          </c:extLst>
        </c:ser>
        <c:ser>
          <c:idx val="2"/>
          <c:order val="2"/>
          <c:tx>
            <c:strRef>
              <c:f>'Planilha 1'!$D$12</c:f>
              <c:strCache>
                <c:ptCount val="1"/>
                <c:pt idx="0">
                  <c:v>Faturamento médio Mensal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'Planilha 1'!$D$13:$D$22</c:f>
              <c:numCache>
                <c:formatCode>"R$"#,##0.00_);[Red]\("R$"#,##0.00\)</c:formatCode>
                <c:ptCount val="10"/>
                <c:pt idx="0">
                  <c:v>5400000</c:v>
                </c:pt>
                <c:pt idx="1">
                  <c:v>5800000</c:v>
                </c:pt>
                <c:pt idx="2">
                  <c:v>6200000</c:v>
                </c:pt>
                <c:pt idx="3">
                  <c:v>6600000</c:v>
                </c:pt>
                <c:pt idx="4">
                  <c:v>7000000</c:v>
                </c:pt>
                <c:pt idx="5">
                  <c:v>7400000</c:v>
                </c:pt>
                <c:pt idx="6">
                  <c:v>7800000</c:v>
                </c:pt>
                <c:pt idx="7">
                  <c:v>8200000</c:v>
                </c:pt>
                <c:pt idx="8">
                  <c:v>8600000</c:v>
                </c:pt>
                <c:pt idx="9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D-4A54-9E6E-99534BC67F28}"/>
            </c:ext>
          </c:extLst>
        </c:ser>
        <c:ser>
          <c:idx val="3"/>
          <c:order val="3"/>
          <c:tx>
            <c:strRef>
              <c:f>'Planilha 1'!$A$13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'Planilha 1'!$A$14:$A$22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D-4A54-9E6E-99534BC6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486095"/>
        <c:axId val="1250530623"/>
      </c:lineChart>
      <c:catAx>
        <c:axId val="166148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530623"/>
        <c:crosses val="autoZero"/>
        <c:auto val="1"/>
        <c:lblAlgn val="ctr"/>
        <c:lblOffset val="100"/>
        <c:noMultiLvlLbl val="0"/>
      </c:catAx>
      <c:valAx>
        <c:axId val="12505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4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0</xdr:row>
      <xdr:rowOff>19050</xdr:rowOff>
    </xdr:from>
    <xdr:to>
      <xdr:col>2</xdr:col>
      <xdr:colOff>1619250</xdr:colOff>
      <xdr:row>7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33E027B-9DF9-62D1-CFA5-ACC440F67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19050"/>
          <a:ext cx="1438275" cy="1438275"/>
        </a:xfrm>
        <a:prstGeom prst="rect">
          <a:avLst/>
        </a:prstGeom>
      </xdr:spPr>
    </xdr:pic>
    <xdr:clientData/>
  </xdr:twoCellAnchor>
  <xdr:twoCellAnchor>
    <xdr:from>
      <xdr:col>8</xdr:col>
      <xdr:colOff>33337</xdr:colOff>
      <xdr:row>9</xdr:row>
      <xdr:rowOff>138112</xdr:rowOff>
    </xdr:from>
    <xdr:to>
      <xdr:col>10</xdr:col>
      <xdr:colOff>1490662</xdr:colOff>
      <xdr:row>23</xdr:row>
      <xdr:rowOff>23812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350FFC5-FC9D-DBDC-E088-58C77C2C7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5D1A-C080-4E9F-8737-8ABCF251295E}">
  <dimension ref="A1:L25"/>
  <sheetViews>
    <sheetView tabSelected="1" workbookViewId="0">
      <selection activeCell="D13" sqref="D13"/>
    </sheetView>
  </sheetViews>
  <sheetFormatPr defaultRowHeight="15" x14ac:dyDescent="0.25"/>
  <cols>
    <col min="1" max="1" width="12.28515625" bestFit="1" customWidth="1"/>
    <col min="2" max="2" width="27.7109375" customWidth="1"/>
    <col min="3" max="3" width="28.140625" bestFit="1" customWidth="1"/>
    <col min="4" max="4" width="26.140625" bestFit="1" customWidth="1"/>
    <col min="5" max="5" width="12.7109375" bestFit="1" customWidth="1"/>
    <col min="9" max="9" width="21" bestFit="1" customWidth="1"/>
    <col min="10" max="10" width="25.7109375" bestFit="1" customWidth="1"/>
    <col min="11" max="11" width="26.28515625" bestFit="1" customWidth="1"/>
    <col min="12" max="12" width="25" bestFit="1" customWidth="1"/>
  </cols>
  <sheetData>
    <row r="1" spans="1:12" x14ac:dyDescent="0.25">
      <c r="A1" s="13"/>
      <c r="B1" s="13"/>
      <c r="C1" s="12"/>
      <c r="I1" s="1" t="s">
        <v>0</v>
      </c>
      <c r="J1" s="1" t="s">
        <v>6</v>
      </c>
      <c r="K1" s="1" t="s">
        <v>4</v>
      </c>
      <c r="L1" s="11" t="s">
        <v>1</v>
      </c>
    </row>
    <row r="2" spans="1:12" x14ac:dyDescent="0.25">
      <c r="A2" s="13"/>
      <c r="B2" s="13"/>
      <c r="C2" s="12"/>
      <c r="I2" s="5" t="s">
        <v>7</v>
      </c>
      <c r="J2" s="9">
        <v>2500000</v>
      </c>
      <c r="K2" s="2">
        <v>400000</v>
      </c>
      <c r="L2" s="10">
        <v>50000</v>
      </c>
    </row>
    <row r="3" spans="1:12" x14ac:dyDescent="0.25">
      <c r="A3" s="13"/>
      <c r="B3" s="13"/>
      <c r="C3" s="12"/>
      <c r="I3" s="5" t="s">
        <v>8</v>
      </c>
      <c r="J3" s="9">
        <v>5000000</v>
      </c>
      <c r="K3" s="2">
        <v>500000</v>
      </c>
      <c r="L3" s="10">
        <v>50000</v>
      </c>
    </row>
    <row r="4" spans="1:12" x14ac:dyDescent="0.25">
      <c r="A4" s="13"/>
      <c r="B4" s="13"/>
      <c r="C4" s="12"/>
      <c r="I4" s="6"/>
      <c r="J4" s="7"/>
      <c r="K4" s="7"/>
      <c r="L4" s="8"/>
    </row>
    <row r="5" spans="1:12" x14ac:dyDescent="0.25">
      <c r="A5" s="13"/>
      <c r="B5" s="13"/>
      <c r="C5" s="12"/>
    </row>
    <row r="6" spans="1:12" x14ac:dyDescent="0.25">
      <c r="A6" s="13"/>
      <c r="B6" s="13"/>
      <c r="C6" s="12"/>
    </row>
    <row r="7" spans="1:12" x14ac:dyDescent="0.25">
      <c r="A7" s="13"/>
      <c r="B7" s="13"/>
      <c r="C7" s="12"/>
    </row>
    <row r="8" spans="1:12" x14ac:dyDescent="0.25">
      <c r="A8" s="13"/>
      <c r="B8" s="13"/>
      <c r="C8" s="12"/>
    </row>
    <row r="9" spans="1:12" x14ac:dyDescent="0.25">
      <c r="C9" s="8"/>
    </row>
    <row r="12" spans="1:12" ht="30" x14ac:dyDescent="0.25">
      <c r="A12" s="3" t="s">
        <v>2</v>
      </c>
      <c r="B12" s="3" t="s">
        <v>10</v>
      </c>
      <c r="C12" s="4" t="s">
        <v>9</v>
      </c>
      <c r="D12" s="4" t="s">
        <v>3</v>
      </c>
      <c r="E12" s="4" t="s">
        <v>5</v>
      </c>
    </row>
    <row r="13" spans="1:12" x14ac:dyDescent="0.25">
      <c r="A13" s="5">
        <v>1</v>
      </c>
      <c r="B13" s="14">
        <f>$J$3*A13</f>
        <v>5000000</v>
      </c>
      <c r="C13" s="2">
        <f>$J$2*A13</f>
        <v>2500000</v>
      </c>
      <c r="D13" s="2">
        <f>$J$3+A13*$K$2</f>
        <v>5400000</v>
      </c>
      <c r="E13" s="2">
        <f>$J$4+A13*$L$2</f>
        <v>50000</v>
      </c>
    </row>
    <row r="14" spans="1:12" x14ac:dyDescent="0.25">
      <c r="A14" s="5">
        <v>2</v>
      </c>
      <c r="B14" s="14">
        <f>$J$3*A14</f>
        <v>10000000</v>
      </c>
      <c r="C14" s="2">
        <f t="shared" ref="C14:C22" si="0">$J$2*A14</f>
        <v>5000000</v>
      </c>
      <c r="D14" s="2">
        <f>$J$3+A14*$K$2</f>
        <v>5800000</v>
      </c>
      <c r="E14" s="2">
        <f>$J$4+A14*$L$2</f>
        <v>100000</v>
      </c>
    </row>
    <row r="15" spans="1:12" x14ac:dyDescent="0.25">
      <c r="A15" s="5">
        <v>3</v>
      </c>
      <c r="B15" s="14">
        <f t="shared" ref="B15:B22" si="1">$J$3*A15</f>
        <v>15000000</v>
      </c>
      <c r="C15" s="2">
        <f t="shared" si="0"/>
        <v>7500000</v>
      </c>
      <c r="D15" s="2">
        <f>$J$3+A15*$K$2</f>
        <v>6200000</v>
      </c>
      <c r="E15" s="2">
        <f t="shared" ref="E15:E22" si="2">$J$4+A15*$L$2</f>
        <v>150000</v>
      </c>
    </row>
    <row r="16" spans="1:12" x14ac:dyDescent="0.25">
      <c r="A16" s="5">
        <v>4</v>
      </c>
      <c r="B16" s="14">
        <f t="shared" si="1"/>
        <v>20000000</v>
      </c>
      <c r="C16" s="2">
        <f t="shared" si="0"/>
        <v>10000000</v>
      </c>
      <c r="D16" s="2">
        <f t="shared" ref="D16:D22" si="3">$J$3+A16*$K$2</f>
        <v>6600000</v>
      </c>
      <c r="E16" s="2">
        <f t="shared" si="2"/>
        <v>200000</v>
      </c>
    </row>
    <row r="17" spans="1:6" x14ac:dyDescent="0.25">
      <c r="A17" s="5">
        <v>5</v>
      </c>
      <c r="B17" s="14">
        <f t="shared" si="1"/>
        <v>25000000</v>
      </c>
      <c r="C17" s="2">
        <f t="shared" si="0"/>
        <v>12500000</v>
      </c>
      <c r="D17" s="2">
        <f t="shared" si="3"/>
        <v>7000000</v>
      </c>
      <c r="E17" s="2">
        <f t="shared" si="2"/>
        <v>250000</v>
      </c>
    </row>
    <row r="18" spans="1:6" x14ac:dyDescent="0.25">
      <c r="A18" s="5">
        <v>6</v>
      </c>
      <c r="B18" s="14">
        <f t="shared" si="1"/>
        <v>30000000</v>
      </c>
      <c r="C18" s="2">
        <f t="shared" si="0"/>
        <v>15000000</v>
      </c>
      <c r="D18" s="2">
        <f t="shared" si="3"/>
        <v>7400000</v>
      </c>
      <c r="E18" s="2">
        <f t="shared" si="2"/>
        <v>300000</v>
      </c>
    </row>
    <row r="19" spans="1:6" x14ac:dyDescent="0.25">
      <c r="A19" s="5">
        <v>7</v>
      </c>
      <c r="B19" s="14">
        <f t="shared" si="1"/>
        <v>35000000</v>
      </c>
      <c r="C19" s="2">
        <f t="shared" si="0"/>
        <v>17500000</v>
      </c>
      <c r="D19" s="2">
        <f t="shared" si="3"/>
        <v>7800000</v>
      </c>
      <c r="E19" s="2">
        <f t="shared" si="2"/>
        <v>350000</v>
      </c>
    </row>
    <row r="20" spans="1:6" x14ac:dyDescent="0.25">
      <c r="A20" s="5">
        <v>8</v>
      </c>
      <c r="B20" s="14">
        <f t="shared" si="1"/>
        <v>40000000</v>
      </c>
      <c r="C20" s="2">
        <f t="shared" si="0"/>
        <v>20000000</v>
      </c>
      <c r="D20" s="2">
        <f t="shared" si="3"/>
        <v>8200000</v>
      </c>
      <c r="E20" s="2">
        <f t="shared" si="2"/>
        <v>400000</v>
      </c>
    </row>
    <row r="21" spans="1:6" x14ac:dyDescent="0.25">
      <c r="A21" s="5">
        <v>9</v>
      </c>
      <c r="B21" s="14">
        <f t="shared" si="1"/>
        <v>45000000</v>
      </c>
      <c r="C21" s="2">
        <f t="shared" si="0"/>
        <v>22500000</v>
      </c>
      <c r="D21" s="2">
        <f t="shared" si="3"/>
        <v>8600000</v>
      </c>
      <c r="E21" s="2">
        <f t="shared" si="2"/>
        <v>450000</v>
      </c>
    </row>
    <row r="22" spans="1:6" x14ac:dyDescent="0.25">
      <c r="A22" s="5">
        <v>10</v>
      </c>
      <c r="B22" s="14">
        <f t="shared" si="1"/>
        <v>50000000</v>
      </c>
      <c r="C22" s="2">
        <f t="shared" si="0"/>
        <v>25000000</v>
      </c>
      <c r="D22" s="2">
        <f t="shared" si="3"/>
        <v>9000000</v>
      </c>
      <c r="E22" s="2">
        <f t="shared" si="2"/>
        <v>500000</v>
      </c>
    </row>
    <row r="23" spans="1:6" x14ac:dyDescent="0.25">
      <c r="A23" s="6"/>
      <c r="B23" s="7"/>
      <c r="C23" s="7"/>
      <c r="D23" s="7"/>
      <c r="E23" s="8"/>
      <c r="F23" s="8"/>
    </row>
    <row r="24" spans="1:6" x14ac:dyDescent="0.25">
      <c r="A24" s="6"/>
      <c r="B24" s="7"/>
      <c r="C24" s="7"/>
      <c r="D24" s="7"/>
      <c r="E24" s="8"/>
      <c r="F24" s="8"/>
    </row>
    <row r="25" spans="1:6" x14ac:dyDescent="0.25">
      <c r="A25" s="6"/>
      <c r="B25" s="7"/>
      <c r="C25" s="7"/>
      <c r="D25" s="7"/>
      <c r="E25" s="8"/>
      <c r="F25" s="8"/>
    </row>
  </sheetData>
  <mergeCells count="1">
    <mergeCell ref="C1:C8"/>
  </mergeCells>
  <phoneticPr fontId="4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LEONARDO GOMES DA SILVA</cp:lastModifiedBy>
  <cp:revision/>
  <dcterms:created xsi:type="dcterms:W3CDTF">2023-09-04T22:28:50Z</dcterms:created>
  <dcterms:modified xsi:type="dcterms:W3CDTF">2023-09-13T00:56:16Z</dcterms:modified>
  <cp:category/>
  <cp:contentStatus/>
</cp:coreProperties>
</file>