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6d5cbeabbfe5733/Documents/Sagemount/Data_Extraction/file_folder/"/>
    </mc:Choice>
  </mc:AlternateContent>
  <xr:revisionPtr revIDLastSave="111" documentId="8_{D070A37F-C1D7-934C-9E9E-4B6C89D87CA9}" xr6:coauthVersionLast="47" xr6:coauthVersionMax="47" xr10:uidLastSave="{0039DC2A-D484-4E28-8314-39DDD6EAA1AC}"/>
  <bookViews>
    <workbookView xWindow="2205" yWindow="2205" windowWidth="20415" windowHeight="11887" xr2:uid="{C8E734FD-CC84-6347-8D34-CB4615BF7700}"/>
  </bookViews>
  <sheets>
    <sheet name="Has 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3" i="1" l="1"/>
  <c r="K2537" i="1"/>
</calcChain>
</file>

<file path=xl/sharedStrings.xml><?xml version="1.0" encoding="utf-8"?>
<sst xmlns="http://schemas.openxmlformats.org/spreadsheetml/2006/main" count="19513" uniqueCount="14685">
  <si>
    <t>Growth Notes</t>
  </si>
  <si>
    <t>Profitability Notes</t>
  </si>
  <si>
    <t>Concentrations Notes</t>
  </si>
  <si>
    <t>0010V00002Pmau7QAB</t>
  </si>
  <si>
    <t>2024E:  $6.5mm ARR</t>
  </si>
  <si>
    <t>Not expecting to grow much in 2024E because they have a year 1 retention problem</t>
  </si>
  <si>
    <t>Profitable; hasn't raised outside capital since 2000</t>
  </si>
  <si>
    <t>None:  18,000 provider clients</t>
  </si>
  <si>
    <t>0010V00002C6qygQAB</t>
  </si>
  <si>
    <t>70mARR</t>
  </si>
  <si>
    <t>40% pre covid, 10% during 2020</t>
  </si>
  <si>
    <t>close to breakeven, although hope to burn in future</t>
  </si>
  <si>
    <t>750 enterprise clients, no concentration</t>
  </si>
  <si>
    <t>0010V00002PmauBQAR</t>
  </si>
  <si>
    <t>$14mm revenue</t>
  </si>
  <si>
    <t>Breakeven, expect 18% in 2024</t>
  </si>
  <si>
    <t>None unless consider DoD a channel partner</t>
  </si>
  <si>
    <t>0010V00002PmauDQAR</t>
  </si>
  <si>
    <t>Must be -ve based on recent S&amp;M build</t>
  </si>
  <si>
    <t>Unknown</t>
  </si>
  <si>
    <t>0013w00002RnP4PAAV</t>
  </si>
  <si>
    <t>$10M EBITDA</t>
  </si>
  <si>
    <t>Primarily high-risk international MIDs with massive spreads</t>
  </si>
  <si>
    <t>0010V00002PmauMQAR</t>
  </si>
  <si>
    <t>$8.3m ARR / $15m total 2023, $12.9m ARR / $17.2m total 2024</t>
  </si>
  <si>
    <t>60% ARR growth</t>
  </si>
  <si>
    <t>profitable</t>
  </si>
  <si>
    <t>Sounds like none; Unilever used to be 70% now 10%</t>
  </si>
  <si>
    <t>0010V00002C6uqmQAB</t>
  </si>
  <si>
    <t>2019E: 75-80m of ARR</t>
  </si>
  <si>
    <t>20+% organic annual grower</t>
  </si>
  <si>
    <t>20-25% EBITDA margins</t>
  </si>
  <si>
    <t>none</t>
  </si>
  <si>
    <t>0010V00002C6vCnQAJ</t>
  </si>
  <si>
    <t>54mm in revenue in 2015</t>
  </si>
  <si>
    <t>0010V00002PmauWQAR</t>
  </si>
  <si>
    <t>$17m 2020 ARR</t>
  </si>
  <si>
    <t>Burning ~$5m (2020)</t>
  </si>
  <si>
    <t>33% customer in 2020</t>
  </si>
  <si>
    <t>0010V00002QsRjcQAF</t>
  </si>
  <si>
    <t>99% VA Hospital</t>
  </si>
  <si>
    <t>0013w00002S4KbJAAV</t>
  </si>
  <si>
    <t>$11-12m revenue</t>
  </si>
  <si>
    <t>30-50% per year</t>
  </si>
  <si>
    <t>0010V00002C6wrAQAR</t>
  </si>
  <si>
    <t>2020 Revenue of $22m</t>
  </si>
  <si>
    <t>2020: 17% (37% subscription growth)</t>
  </si>
  <si>
    <t>-3.9m burn in 2020</t>
  </si>
  <si>
    <t>Top 3 customers are 50% - need to dive into each</t>
  </si>
  <si>
    <t>0010V00002C6zChQAJ</t>
  </si>
  <si>
    <t>25mm ARR</t>
  </si>
  <si>
    <t>Grew from 0 to 25mm in 4 yrs</t>
  </si>
  <si>
    <t>0013w00002S3qusAAB</t>
  </si>
  <si>
    <t>9M ARR</t>
  </si>
  <si>
    <t>60-70%</t>
  </si>
  <si>
    <t>Slight burn</t>
  </si>
  <si>
    <t>None (800 clients)</t>
  </si>
  <si>
    <t>0010V00002C70UcQAJ</t>
  </si>
  <si>
    <t>28m in 2019E</t>
  </si>
  <si>
    <t>will grow organically 20% yoy conservatively, 30% is the goal</t>
  </si>
  <si>
    <t>10m+ of EBITDA</t>
  </si>
  <si>
    <t>0010V00002C70eNQAR</t>
  </si>
  <si>
    <t>$32.3m ARR in 2021</t>
  </si>
  <si>
    <t>36% YoY in 2021</t>
  </si>
  <si>
    <t>Roughly breakeven Cash EBITDA in 2021</t>
  </si>
  <si>
    <t>None</t>
  </si>
  <si>
    <t>0010V00002C70k1QAB</t>
  </si>
  <si>
    <t>7 adj ebitda</t>
  </si>
  <si>
    <t>0010V00002C70sFQAR</t>
  </si>
  <si>
    <t>3X yoy and projected growth</t>
  </si>
  <si>
    <t>break-even</t>
  </si>
  <si>
    <t>0010V00002C75dIQAR</t>
  </si>
  <si>
    <t>30m</t>
  </si>
  <si>
    <t>20% EBITDA</t>
  </si>
  <si>
    <t>None known</t>
  </si>
  <si>
    <t>0010V00002C75f9QAB</t>
  </si>
  <si>
    <t>$50M ARR (biz unit: $30M media/linear, $10M private LTE, $4M Ag, $2M construction, $4M gen. MSP</t>
  </si>
  <si>
    <t>Media/Linear: 8%. Private LTE flat, Ag. NA, construction 100%</t>
  </si>
  <si>
    <t>$7-9M of EBITDA</t>
  </si>
  <si>
    <t>None more than 10%</t>
  </si>
  <si>
    <t>0010V00002QsRkhQAF</t>
  </si>
  <si>
    <t>$20 million revenue</t>
  </si>
  <si>
    <t>15-20% growth</t>
  </si>
  <si>
    <t>$3-4m EBITDA</t>
  </si>
  <si>
    <t>0010V00002RGLglQAH</t>
  </si>
  <si>
    <t>ARR 1.8M</t>
  </si>
  <si>
    <t>0010V00002C78ZzQAJ</t>
  </si>
  <si>
    <t>&gt;50mm in EBITDA</t>
  </si>
  <si>
    <t>see above</t>
  </si>
  <si>
    <t>0010V00002PmavhQAB</t>
  </si>
  <si>
    <t>$370-$375mm revenue</t>
  </si>
  <si>
    <t>50% in each of the last two years (up 4x in the last 6.5 years post Windjammer acquisition - TBD on organic vs. inorganic)</t>
  </si>
  <si>
    <t>$160-$165mm EBITDA</t>
  </si>
  <si>
    <t>0010V00002PmavkQAB</t>
  </si>
  <si>
    <t>&gt;20mm EBITDA</t>
  </si>
  <si>
    <t>&gt;30% normalized growth</t>
  </si>
  <si>
    <t>&gt;20mm ebitda</t>
  </si>
  <si>
    <t>largest customer Omnicom ~35% but contract to 2024</t>
  </si>
  <si>
    <t>0010V00002RGLgxQAH</t>
  </si>
  <si>
    <t>2022: 19m ARR</t>
  </si>
  <si>
    <t>5m EBITDA</t>
  </si>
  <si>
    <t>0010V00002C79DKQAZ</t>
  </si>
  <si>
    <t>~$20m ARR in 2024 (top Enhesa M&amp;A target)</t>
  </si>
  <si>
    <t>20% YoY in 2024</t>
  </si>
  <si>
    <t>15% EBITDA margin in 2023</t>
  </si>
  <si>
    <t>0010V00002C79FaQAJ</t>
  </si>
  <si>
    <t>2019: 37 CAD (30m CAD ARR/~23m USD ARR)</t>
  </si>
  <si>
    <t>30%+ YoY/10%+ organic</t>
  </si>
  <si>
    <t>15% will exit in 2020 on a 20% RR EBITDA RR</t>
  </si>
  <si>
    <t>none known; over 2000 users</t>
  </si>
  <si>
    <t>0010V00002C79k2QAB</t>
  </si>
  <si>
    <t>$10M of recurring in Q3 '17</t>
  </si>
  <si>
    <t>North of 50% over the past couple years on smaller base</t>
  </si>
  <si>
    <t>Run profitably...</t>
  </si>
  <si>
    <t>0010V00002RGLh7QAH</t>
  </si>
  <si>
    <t>$10M '24E</t>
  </si>
  <si>
    <t>45% '22, -25% '23</t>
  </si>
  <si>
    <t>CF+</t>
  </si>
  <si>
    <t>0010V00002C79klQAB</t>
  </si>
  <si>
    <t>$25M of revenue in 2017</t>
  </si>
  <si>
    <t>30-50% growth over the past three years</t>
  </si>
  <si>
    <t>Breakeven for year-end; burned $5M in 2016</t>
  </si>
  <si>
    <t>N/A</t>
  </si>
  <si>
    <t>0013w00002RnP61AAF</t>
  </si>
  <si>
    <t>$6M of ARR</t>
  </si>
  <si>
    <t>100k profit in '23</t>
  </si>
  <si>
    <t>0010V00002Pmaw5QAB</t>
  </si>
  <si>
    <t>$17M ARR 2023</t>
  </si>
  <si>
    <t>0013w00002S3qvzAAB</t>
  </si>
  <si>
    <t>$10M revenue, $6M recurring - some license, non-recurring engineering, some implementation</t>
  </si>
  <si>
    <t>0010V00002C7EzcQAF</t>
  </si>
  <si>
    <t>$15-20M of revenue</t>
  </si>
  <si>
    <t>15%+</t>
  </si>
  <si>
    <t>$6M of EBITDA</t>
  </si>
  <si>
    <t>0010V00002C7F4IQAV</t>
  </si>
  <si>
    <t>$8M</t>
  </si>
  <si>
    <t>$2M EBITDA</t>
  </si>
  <si>
    <t>0010V00002C7GulQAF</t>
  </si>
  <si>
    <t>$31mm net 2017</t>
  </si>
  <si>
    <t>66% growth in 2017, should be sustainable for 2018</t>
  </si>
  <si>
    <t>Doesn't sound like they are profitable but not burning tons</t>
  </si>
  <si>
    <t>Shouldn't be any</t>
  </si>
  <si>
    <t>0010V00002PmawIQAR</t>
  </si>
  <si>
    <t>$24m / $34m 2021 / 2022 revenue</t>
  </si>
  <si>
    <t>Profitable</t>
  </si>
  <si>
    <t>0010V00002C7GwrQAF</t>
  </si>
  <si>
    <t>$25-$30m Topline</t>
  </si>
  <si>
    <t>Shrank in '22</t>
  </si>
  <si>
    <t>Breakeven</t>
  </si>
  <si>
    <t>0010V00002PmawJQAR</t>
  </si>
  <si>
    <t>$30m revenue, $26m gross profit</t>
  </si>
  <si>
    <t>30% growth</t>
  </si>
  <si>
    <t>85% gross margins, $6m Adj. EBITDA but breakeven EBITDA-Capex</t>
  </si>
  <si>
    <t>top 2 customers represent 50% of revenue</t>
  </si>
  <si>
    <t>0010V00002C7GxGQAV</t>
  </si>
  <si>
    <t>$10mm TCV as of Mar 2020</t>
  </si>
  <si>
    <t>Will more than double TCV in 2020</t>
  </si>
  <si>
    <t>Not</t>
  </si>
  <si>
    <t>0010V00002C7GxfQAF</t>
  </si>
  <si>
    <t>$30M in Revenue</t>
  </si>
  <si>
    <t>Growing ~50%</t>
  </si>
  <si>
    <t>40% EBITDA Margins</t>
  </si>
  <si>
    <t>Largest customer is 25% of revenue now, scaling down to 15% next year and open to structuring around for deal opp</t>
  </si>
  <si>
    <t>0010V00002PmawLQAR</t>
  </si>
  <si>
    <t>$90mm</t>
  </si>
  <si>
    <t>60-70% Gross Margins</t>
  </si>
  <si>
    <t>0010V00002RGLhZQAX</t>
  </si>
  <si>
    <t>$44M of run-rate revenue</t>
  </si>
  <si>
    <t>Projected to grow 50% in 2022</t>
  </si>
  <si>
    <t>Missed 2022 plan, and will be -$2M of EBITDA in 2023</t>
  </si>
  <si>
    <t>0010V00002QCpmjQAD</t>
  </si>
  <si>
    <t>$10-12m gross, 10-15% net revenue margin</t>
  </si>
  <si>
    <t>0010V00002C7IjaQAF</t>
  </si>
  <si>
    <t>&gt;50mm in sales</t>
  </si>
  <si>
    <t>0010V00002C7UTGQA3</t>
  </si>
  <si>
    <t>&gt;$30M revenue</t>
  </si>
  <si>
    <t>170% growth</t>
  </si>
  <si>
    <t>0010V00002C7X1TQAV</t>
  </si>
  <si>
    <t>1 Yr Growth: 10%</t>
  </si>
  <si>
    <t>0010V00002C7X1sQAF</t>
  </si>
  <si>
    <t>1 Yr Growth: 2%</t>
  </si>
  <si>
    <t>0010V00002C7X30QAF</t>
  </si>
  <si>
    <t>N.A</t>
  </si>
  <si>
    <t>0010V00002QCt4aQAD</t>
  </si>
  <si>
    <t>over 1BN in sales</t>
  </si>
  <si>
    <t>12% organic grower; grew from 300m to over 1BN over the last decade</t>
  </si>
  <si>
    <t>70-80m of EBITDA</t>
  </si>
  <si>
    <t>We could structure around this-8 state contracts-one contract produces them over 350m in sales annually</t>
  </si>
  <si>
    <t>0010V00002C7X3AQAV</t>
  </si>
  <si>
    <t>$50M revenue</t>
  </si>
  <si>
    <t>1 Yr Growth: 14%</t>
  </si>
  <si>
    <t>&gt;$10M EBITDA</t>
  </si>
  <si>
    <t>0010V00002C7X3ZQAV</t>
  </si>
  <si>
    <t>1 Yr Growth: 5%</t>
  </si>
  <si>
    <t>0010V00002C7aEdQAJ</t>
  </si>
  <si>
    <t>0010V00002C7aFCQAZ</t>
  </si>
  <si>
    <t>0010V00002C7aFlQAJ</t>
  </si>
  <si>
    <t>0010V00002PmawpQAB</t>
  </si>
  <si>
    <t>$13-14m revenue, but only $1m SaaS</t>
  </si>
  <si>
    <t>0010V00002C7aH8QAJ</t>
  </si>
  <si>
    <t>1 Yr Growth: 0%</t>
  </si>
  <si>
    <t>0010V00002QsRm3QAF</t>
  </si>
  <si>
    <t>~$45mm revenue</t>
  </si>
  <si>
    <t>Growing nicely</t>
  </si>
  <si>
    <t>~30% EBITDA margins</t>
  </si>
  <si>
    <t>0010V00002QsRm4QAF</t>
  </si>
  <si>
    <t>$150M total revenue, closer to 15-20 recurring</t>
  </si>
  <si>
    <t>$20M of EBITDA, unclear how much is recurring</t>
  </si>
  <si>
    <t>0010V00002PmawzQAB</t>
  </si>
  <si>
    <t>$50m ARR in 2021</t>
  </si>
  <si>
    <t>56% YoY</t>
  </si>
  <si>
    <t>Cash flow positive</t>
  </si>
  <si>
    <t>0010V00002C7mElQAJ</t>
  </si>
  <si>
    <t>11.5m</t>
  </si>
  <si>
    <t>5m</t>
  </si>
  <si>
    <t>0010V00002C7mjWQAR</t>
  </si>
  <si>
    <t>Will be less than $10M in revenue in 2019</t>
  </si>
  <si>
    <t>Growing 25% a year as of March 2019</t>
  </si>
  <si>
    <t>2016:  30% EBITDA margins (should be higher in the future)</t>
  </si>
  <si>
    <t>Has over 1,000 hospital and home care clients (no concentration)</t>
  </si>
  <si>
    <t>0013w00002RnP7GAAV</t>
  </si>
  <si>
    <t>$20M ARR and breakeven end of Q3 2023</t>
  </si>
  <si>
    <t>0010V00002PmaxDQAR</t>
  </si>
  <si>
    <t>$25mm, per The Information</t>
  </si>
  <si>
    <t>0013w00002S3qxAAAR</t>
  </si>
  <si>
    <t>$702M of originations and $113M of revenue in 2022</t>
  </si>
  <si>
    <t>Originations more than doubled in 2022</t>
  </si>
  <si>
    <t>Net income positive in 2022, EBITDA was $21.6M</t>
  </si>
  <si>
    <t>None, largest dealer is 3%</t>
  </si>
  <si>
    <t>0010V00002C7p1dQAB</t>
  </si>
  <si>
    <t>16mm in 2016; shifting model and will do 8mm in 2017</t>
  </si>
  <si>
    <t>Only 4 clients</t>
  </si>
  <si>
    <t>0010V00002PmaxUQAR</t>
  </si>
  <si>
    <t>20%+ growth, Have grown but not added EV</t>
  </si>
  <si>
    <t>*30% EBITDA margins</t>
  </si>
  <si>
    <t>0013w00002S3qxbAAB</t>
  </si>
  <si>
    <t>$130m of 2020E Revenue</t>
  </si>
  <si>
    <t>95% revenue growth</t>
  </si>
  <si>
    <t>0013w00002S3qxnAAB</t>
  </si>
  <si>
    <t>$24mm ARR (FYE ends 6/30)</t>
  </si>
  <si>
    <t>50% YoY growth</t>
  </si>
  <si>
    <t>Just hit breakeven this month, but margin will continue to expand</t>
  </si>
  <si>
    <t>0013w00002TnKt1AAF</t>
  </si>
  <si>
    <t>30m revs</t>
  </si>
  <si>
    <t>yes TBD</t>
  </si>
  <si>
    <t>0010V00002C7v3VQAR</t>
  </si>
  <si>
    <t>every year for the last decade and has 2mm in the bank</t>
  </si>
  <si>
    <t>0010V00002Pmay7QAB</t>
  </si>
  <si>
    <t>$15-20</t>
  </si>
  <si>
    <t>cash flow positive</t>
  </si>
  <si>
    <t>0013w00002RnP9bAAF</t>
  </si>
  <si>
    <t>$</t>
  </si>
  <si>
    <t>40% Organic Growth</t>
  </si>
  <si>
    <t>$12.8M EBITDA</t>
  </si>
  <si>
    <t>0013w00002S3qy7AAB</t>
  </si>
  <si>
    <t>65 - 70K starting ACV, LTM churn was $14K</t>
  </si>
  <si>
    <t>0013w00002S3qyNAAR</t>
  </si>
  <si>
    <t>$12mm ARR March 2021 going to $20mm+ YE 2021</t>
  </si>
  <si>
    <t>Growing 100%+</t>
  </si>
  <si>
    <t>Burning mucho</t>
  </si>
  <si>
    <t>TrendMicro sends them a lot of business today still</t>
  </si>
  <si>
    <t>0010V00002C7wNXQAZ</t>
  </si>
  <si>
    <t>$24M net rev</t>
  </si>
  <si>
    <t>negative</t>
  </si>
  <si>
    <t>$5M Burn</t>
  </si>
  <si>
    <t>0010V00002C7wPTQAZ</t>
  </si>
  <si>
    <t>~42k units</t>
  </si>
  <si>
    <t>0010V00002C7wRAQAZ</t>
  </si>
  <si>
    <t>24m est</t>
  </si>
  <si>
    <t>0013w00002RnPIOAA3</t>
  </si>
  <si>
    <t>112m in sales</t>
  </si>
  <si>
    <t>quadrupled in the last 5 years</t>
  </si>
  <si>
    <t>easily 8-10mm of EBITDA</t>
  </si>
  <si>
    <t>0013w00002S3qyWAAR</t>
  </si>
  <si>
    <t>$12-18mm ARR 2023</t>
  </si>
  <si>
    <t>burning</t>
  </si>
  <si>
    <t>0013w00002S3qyaAAB</t>
  </si>
  <si>
    <t>18.9M in ARR in 2020</t>
  </si>
  <si>
    <t>Expecting 32M in 2021</t>
  </si>
  <si>
    <t>Not.  $11m burn in 2021</t>
  </si>
  <si>
    <t>Just signed $4m deal with Gordon Food Service</t>
  </si>
  <si>
    <t>0010V00002C7wWyQAJ</t>
  </si>
  <si>
    <t>Unknown - but definitely big enough</t>
  </si>
  <si>
    <t>Flat to slightly growing</t>
  </si>
  <si>
    <t>$30M EBITDA</t>
  </si>
  <si>
    <t>0013w00002RnPJ2AAN</t>
  </si>
  <si>
    <t>$63 million of revenue</t>
  </si>
  <si>
    <t>Flat in 2020 but grew 26% in 2019</t>
  </si>
  <si>
    <t>$11M EBITDA</t>
  </si>
  <si>
    <t>No customer concentration, 83.5% plan concentration</t>
  </si>
  <si>
    <t>0013w00002S3qyhAAB</t>
  </si>
  <si>
    <t>Deep VMware relationship from previous company sale</t>
  </si>
  <si>
    <t>VMware concentration / hyperscalers</t>
  </si>
  <si>
    <t>0010V00002C7wdVQAR</t>
  </si>
  <si>
    <t>$70mm Net revenue 2019 PF for TN acquisition under LOI</t>
  </si>
  <si>
    <t>13% in 2018 / 6% in 2019 / 0% 2020</t>
  </si>
  <si>
    <t>$12-13mm EBITDA PF 2020</t>
  </si>
  <si>
    <t>0013w00002TnKtjAAF</t>
  </si>
  <si>
    <t>$20mm ARR today</t>
  </si>
  <si>
    <t>not profitable</t>
  </si>
  <si>
    <t>0010V00002PmaysQAB</t>
  </si>
  <si>
    <t>$65m 2020 Revenue</t>
  </si>
  <si>
    <t>$18m 2020 EBITDA</t>
  </si>
  <si>
    <t>0010V00002C7xeYQAR</t>
  </si>
  <si>
    <t>$60m in ARR</t>
  </si>
  <si>
    <t>$14m in ARR in 2016, $35m in 2019</t>
  </si>
  <si>
    <t>"Highly Profitable "</t>
  </si>
  <si>
    <t>0010V00002C80KbQAJ</t>
  </si>
  <si>
    <t>$4.5M of revenue in 2016</t>
  </si>
  <si>
    <t>21% growth in revenue in 2016</t>
  </si>
  <si>
    <t>$900k of EBITDA in 2016</t>
  </si>
  <si>
    <t>0010V00002C80VtQAJ</t>
  </si>
  <si>
    <t>$31M PF ARR</t>
  </si>
  <si>
    <t>Yes</t>
  </si>
  <si>
    <t>Don't think so</t>
  </si>
  <si>
    <t>0010V00002C80XGQAZ</t>
  </si>
  <si>
    <t>$11.5mm ARR</t>
  </si>
  <si>
    <t>28-30% next year</t>
  </si>
  <si>
    <t>0013w00002RnQ0LAAV</t>
  </si>
  <si>
    <t>$40mm LQA net revenue 3Q21</t>
  </si>
  <si>
    <t>50% growth</t>
  </si>
  <si>
    <t>Burning a lot.  52% consolidated gross margin.  Breakeven in 2023</t>
  </si>
  <si>
    <t>0010V00002C80l3QAB</t>
  </si>
  <si>
    <t>$13m</t>
  </si>
  <si>
    <t>25-30%</t>
  </si>
  <si>
    <t>breakeven</t>
  </si>
  <si>
    <t>0010V00002C82ayQAB</t>
  </si>
  <si>
    <t>$21m of recurring revenue</t>
  </si>
  <si>
    <t>grew very fast from 2011-2016, 2017 hit a wall, expecting significant growth in 19 and 20</t>
  </si>
  <si>
    <t>No customer &gt;2-3% of revenue</t>
  </si>
  <si>
    <t>0013w00002RnQ3OAAV</t>
  </si>
  <si>
    <t>~55k units</t>
  </si>
  <si>
    <t>0010V00002PmazgQAB</t>
  </si>
  <si>
    <t>60m</t>
  </si>
  <si>
    <t>22m</t>
  </si>
  <si>
    <t>0013w00002S3qzkAAB</t>
  </si>
  <si>
    <t>$20mm ARR in FY to June 2021</t>
  </si>
  <si>
    <t>172% Growth</t>
  </si>
  <si>
    <t>Cash Flow breakeven and flipping to positive now</t>
  </si>
  <si>
    <t>0013w00002RnQ5jAAF</t>
  </si>
  <si>
    <t>2m</t>
  </si>
  <si>
    <t>0013w00002S3qzlAAB</t>
  </si>
  <si>
    <t>$21mm FY21A Rev - $26mm FY22B</t>
  </si>
  <si>
    <t>Budgeting 24%</t>
  </si>
  <si>
    <t>~40% gross margin. Profitability in FY23</t>
  </si>
  <si>
    <t>0010V00002C83vfQAB</t>
  </si>
  <si>
    <t>$30m+ of topline, all recurring now</t>
  </si>
  <si>
    <t>Yes, not sure how much</t>
  </si>
  <si>
    <t>0010V00002C83yZQAR</t>
  </si>
  <si>
    <t>$18m ARR ('23) --&gt; $25m ARR (budget '24), likely $22-23m ARR</t>
  </si>
  <si>
    <t>20-25%</t>
  </si>
  <si>
    <t>$12m FCF '23A --&gt; $12m in '24 (investing in GTM this year)</t>
  </si>
  <si>
    <t>NA, 2000 clients in aggregate</t>
  </si>
  <si>
    <t>0013w00002S3xn0AAB</t>
  </si>
  <si>
    <t>$10m recurring</t>
  </si>
  <si>
    <t>0010V00002C84RMQAZ</t>
  </si>
  <si>
    <t>Strong growth (20-30%)</t>
  </si>
  <si>
    <t>Profitable today</t>
  </si>
  <si>
    <t>PG&amp;E ~40% of US rev and US rev is ~50% total rev</t>
  </si>
  <si>
    <t>0013w00002S42laAAB</t>
  </si>
  <si>
    <t>$130M in 2019 Revenue</t>
  </si>
  <si>
    <t>$30-$40M (not sure if standalone is that good)</t>
  </si>
  <si>
    <t>0010V00002Pmb0RQAR</t>
  </si>
  <si>
    <t>$110M+ revenue</t>
  </si>
  <si>
    <t>15% for past 3 years</t>
  </si>
  <si>
    <t>38% EBITDA margin</t>
  </si>
  <si>
    <t>no customer is more than 5% of revenue</t>
  </si>
  <si>
    <t>0010V00002C87FIQAZ</t>
  </si>
  <si>
    <t>300 carrier relationships and over 200 FTEs</t>
  </si>
  <si>
    <t>20% organic growth</t>
  </si>
  <si>
    <t>No carrier concentration</t>
  </si>
  <si>
    <t>0010V00002C87HtQAJ</t>
  </si>
  <si>
    <t>400mm in premium</t>
  </si>
  <si>
    <t>very profitable</t>
  </si>
  <si>
    <t>0013w00002S4KhIAAV</t>
  </si>
  <si>
    <t>$13mm revenue (SaaS)</t>
  </si>
  <si>
    <t>2x YoY Growth</t>
  </si>
  <si>
    <t>GM - 76%. EBITDA Breakeven</t>
  </si>
  <si>
    <t>0010V00002C87avQAB</t>
  </si>
  <si>
    <t>$18mm ARR currently, targeting low to mid 20s by end of year</t>
  </si>
  <si>
    <t>Growing 60-70%</t>
  </si>
  <si>
    <t>Targeting breakeven by end of year</t>
  </si>
  <si>
    <t>TBD - 50+ carriers on platform</t>
  </si>
  <si>
    <t>0013w00002RnQCfAAN</t>
  </si>
  <si>
    <t>~90mm in sales</t>
  </si>
  <si>
    <t>20+%</t>
  </si>
  <si>
    <t>23m</t>
  </si>
  <si>
    <t>0010V00002C881TQAR</t>
  </si>
  <si>
    <t>$30M ARR</t>
  </si>
  <si>
    <t>Burning $50 for 2019</t>
  </si>
  <si>
    <t>Walmart = 95% as of 12/19</t>
  </si>
  <si>
    <t>0013w00002S4HavAAF</t>
  </si>
  <si>
    <t>2021 Rev: $313m</t>
  </si>
  <si>
    <t>5-10% PY excluding EV buildout</t>
  </si>
  <si>
    <t>40% Gross Margins</t>
  </si>
  <si>
    <t>0010V00002C88UkQAJ</t>
  </si>
  <si>
    <t>50m</t>
  </si>
  <si>
    <t>yes</t>
  </si>
  <si>
    <t>no one over 10-15%</t>
  </si>
  <si>
    <t>0010V00002C89FyQAJ</t>
  </si>
  <si>
    <t>$60M+ of revenue</t>
  </si>
  <si>
    <t>30-40%</t>
  </si>
  <si>
    <t>75% FCF margins</t>
  </si>
  <si>
    <t>0010V00002Pmb1NQAR</t>
  </si>
  <si>
    <t>At least 100% in 2020</t>
  </si>
  <si>
    <t>0013w00002RnQGqAAN</t>
  </si>
  <si>
    <t>40M ARR</t>
  </si>
  <si>
    <t>20%+</t>
  </si>
  <si>
    <t>Breakeven (first quarters positive currently, and shift to 10%+ 23E)</t>
  </si>
  <si>
    <t>10% Army, a few other intelligence agencies, 250 total customers</t>
  </si>
  <si>
    <t>0010V00002C8DcwQAF</t>
  </si>
  <si>
    <t>55mm in 2017</t>
  </si>
  <si>
    <t>5-6% growth</t>
  </si>
  <si>
    <t>11mm in 2017</t>
  </si>
  <si>
    <t>0010V00002C8FDnQAN</t>
  </si>
  <si>
    <t>$10m 2020 ARR</t>
  </si>
  <si>
    <t>40%+</t>
  </si>
  <si>
    <t>0010V00002QsRqyQAF</t>
  </si>
  <si>
    <t>of scale</t>
  </si>
  <si>
    <t>20% YoY</t>
  </si>
  <si>
    <t>17m EBITDA in 2022</t>
  </si>
  <si>
    <t>0013w00002S4KiLAAV</t>
  </si>
  <si>
    <t>None - 500 customers</t>
  </si>
  <si>
    <t>0010V00002Pmb1lQAB</t>
  </si>
  <si>
    <t>$25mm revenue in 2019 ($15mm last year); with rollup, shooting for $100mm+</t>
  </si>
  <si>
    <t>Growing 60% organically plus ton of inorganic</t>
  </si>
  <si>
    <t>Acquisitions will be 10% EBIT margins; core businses is burning $1m run-rate but breakeven in 2 months - coming out of their product dev burn period</t>
  </si>
  <si>
    <t>No customer or partner over 15%; with acquisitions probably no one over 5%</t>
  </si>
  <si>
    <t>0010V00002C8GVkQAN</t>
  </si>
  <si>
    <t>$30m ARR</t>
  </si>
  <si>
    <t>35%+</t>
  </si>
  <si>
    <t>$3m EBITDA</t>
  </si>
  <si>
    <t>no concentration</t>
  </si>
  <si>
    <t>0010V00002Pmb20QAB</t>
  </si>
  <si>
    <t>$200M revenue</t>
  </si>
  <si>
    <t>Double digits organic, big M&amp;A engine</t>
  </si>
  <si>
    <t>$45M+ EBITDA 2023</t>
  </si>
  <si>
    <t>0010V00002C8HNNQA3</t>
  </si>
  <si>
    <t>$18.2mm 2023A, $23-24m 2024B</t>
  </si>
  <si>
    <t>30% 2023</t>
  </si>
  <si>
    <t>$2.3-2.5m cash EBITDA this year, cash flow breakeven</t>
  </si>
  <si>
    <t>&lt;2% top customer; top 5 are 5%</t>
  </si>
  <si>
    <t>0010V00002Pmb22QAB</t>
  </si>
  <si>
    <t>$20mm LTM revenue</t>
  </si>
  <si>
    <t>FY19 $3mm. ~5x growth since</t>
  </si>
  <si>
    <t>EBITDA and FCF positive. GM of 70%</t>
  </si>
  <si>
    <t>Top 10 - 21%. Top 5 - 17%</t>
  </si>
  <si>
    <t>0010V00002C8HaWQAV</t>
  </si>
  <si>
    <t>$13m ARR</t>
  </si>
  <si>
    <t>0010V00002C8IStQAN</t>
  </si>
  <si>
    <t>147mm Rev / 59mm EBITDA LTM May 2020</t>
  </si>
  <si>
    <t>0010V00002C8JEhQAN</t>
  </si>
  <si>
    <t>40m</t>
  </si>
  <si>
    <t>8-10%</t>
  </si>
  <si>
    <t>10m EBITDA</t>
  </si>
  <si>
    <t>Largest customer is 5%</t>
  </si>
  <si>
    <t>0010V00002C8KwzQAF</t>
  </si>
  <si>
    <t>40-50m</t>
  </si>
  <si>
    <t>lost a 10% client so they are recovering from that</t>
  </si>
  <si>
    <t>10-15m</t>
  </si>
  <si>
    <t>0010V00002C8L1VQAV</t>
  </si>
  <si>
    <t>$5M revenue</t>
  </si>
  <si>
    <t>Slightly CF negative</t>
  </si>
  <si>
    <t>0010V00002C8LIQQA3</t>
  </si>
  <si>
    <t>0010V00002Pmb2gQAB</t>
  </si>
  <si>
    <t>50M Dec. 20 RR</t>
  </si>
  <si>
    <t>Profitable (previously breakeven before summer)</t>
  </si>
  <si>
    <t>0010V00002QCtAzQAL</t>
  </si>
  <si>
    <t>Top 100 customers average MRR of $25,000, LTM Rev=$68M, 95% recurring, Low chrun, 80% Gross margins</t>
  </si>
  <si>
    <t>0010V00002C8Pt8QAF</t>
  </si>
  <si>
    <t>23mm</t>
  </si>
  <si>
    <t>10% of revenue is top customer</t>
  </si>
  <si>
    <t>0010V00002QCptTQAT</t>
  </si>
  <si>
    <t>see EBITDA</t>
  </si>
  <si>
    <t>gone from 0-80m of EBITDA in 5 years, SaaS EBITDA will growth 50% YoY</t>
  </si>
  <si>
    <t>80m of PF EBITDA</t>
  </si>
  <si>
    <t>no customer concentration, have to dig into relationships with pharmacies on the DTC side</t>
  </si>
  <si>
    <t>0013w00002RnQI9AAN</t>
  </si>
  <si>
    <t>60m of GWP</t>
  </si>
  <si>
    <t>shrinking</t>
  </si>
  <si>
    <t>0010V00002C8SJAQA3</t>
  </si>
  <si>
    <t>$16.5m recurring revenue</t>
  </si>
  <si>
    <t>Limited growth</t>
  </si>
  <si>
    <t>$3.5mm EBITDA</t>
  </si>
  <si>
    <t>none at the school level but amongst software vendors, their concentration mirrors the overall macro spending in education (msft, norton, etc)</t>
  </si>
  <si>
    <t>0010V00002Pmb2vQAB</t>
  </si>
  <si>
    <t>North of $20M</t>
  </si>
  <si>
    <t>20-25% YoY</t>
  </si>
  <si>
    <t>Profitable for last 5 years</t>
  </si>
  <si>
    <t>Telco so top 4 customers are 50%+</t>
  </si>
  <si>
    <t>0010V00002C8UArQAN</t>
  </si>
  <si>
    <t>80m</t>
  </si>
  <si>
    <t>10-15%</t>
  </si>
  <si>
    <t>low gross margin and not currently profitable</t>
  </si>
  <si>
    <t>They said none</t>
  </si>
  <si>
    <t>0010V00002Pmb2yQAB</t>
  </si>
  <si>
    <t>$8mm CARR going to $22mm in YE 2022.  13 paying ARR customer as of 1/26/22</t>
  </si>
  <si>
    <t>Very high growth</t>
  </si>
  <si>
    <t>Close to breakeven</t>
  </si>
  <si>
    <t>There are only 13 total ARR customers as of Jan 2022</t>
  </si>
  <si>
    <t>0010V00002Pmb30QAB</t>
  </si>
  <si>
    <t>Just below $15mm by end of 2021</t>
  </si>
  <si>
    <t>Doubled growth 2020 -&gt; 2021</t>
  </si>
  <si>
    <t>Splunk is ~10% of ARR</t>
  </si>
  <si>
    <t>0010V00002C8UEKQA3</t>
  </si>
  <si>
    <t>60-62mm ARR</t>
  </si>
  <si>
    <t>yes but TBD</t>
  </si>
  <si>
    <t>cash flow breakeven</t>
  </si>
  <si>
    <t>0010V00002C8UELQA3</t>
  </si>
  <si>
    <t>~80-100m</t>
  </si>
  <si>
    <t>tbd</t>
  </si>
  <si>
    <t>35m</t>
  </si>
  <si>
    <t>0010V00002Pmb39QAB</t>
  </si>
  <si>
    <t>200m in sales</t>
  </si>
  <si>
    <t>35-40m of EBITDA</t>
  </si>
  <si>
    <t>none larger than 10-15%</t>
  </si>
  <si>
    <t>0010V00002C8UEOQA3</t>
  </si>
  <si>
    <t>&gt;400mm Ev</t>
  </si>
  <si>
    <t>&gt;15% top line</t>
  </si>
  <si>
    <t>&gt;30% ebitda margins</t>
  </si>
  <si>
    <t>0013w00002TnL1TAAV</t>
  </si>
  <si>
    <t>$60M bookings</t>
  </si>
  <si>
    <t>15-16% growth</t>
  </si>
  <si>
    <t>25-30% EBITDA margins</t>
  </si>
  <si>
    <t>0010V00002C8UX3QAN</t>
  </si>
  <si>
    <t>$450M+ premium</t>
  </si>
  <si>
    <t>10%+ standalone</t>
  </si>
  <si>
    <t>~$50M</t>
  </si>
  <si>
    <t>0010V00002RGLpFQAX</t>
  </si>
  <si>
    <t>$5M</t>
  </si>
  <si>
    <t>650% growth</t>
  </si>
  <si>
    <t>Burning $6M</t>
  </si>
  <si>
    <t>0010V00002QsRt3QAF</t>
  </si>
  <si>
    <t>$120M of EBITDA</t>
  </si>
  <si>
    <t>30%+</t>
  </si>
  <si>
    <t>see scale note</t>
  </si>
  <si>
    <t>0010V00002C8WcTQAV</t>
  </si>
  <si>
    <t>$35M ARR</t>
  </si>
  <si>
    <t>Burning $27M</t>
  </si>
  <si>
    <t>No concentration</t>
  </si>
  <si>
    <t>0010V00002C8Wk3QAF</t>
  </si>
  <si>
    <t>$36M revenue</t>
  </si>
  <si>
    <t>200% growth</t>
  </si>
  <si>
    <t>Burning money in 2021</t>
  </si>
  <si>
    <t>Unclear</t>
  </si>
  <si>
    <t>0010V00002C8WlaQAF</t>
  </si>
  <si>
    <t>$30m Mar 2023 ARR</t>
  </si>
  <si>
    <t>~$5m burn</t>
  </si>
  <si>
    <t>0010V00002C8Wp3QAF</t>
  </si>
  <si>
    <t>$20M</t>
  </si>
  <si>
    <t>Growth stalled</t>
  </si>
  <si>
    <t>Burning a ton</t>
  </si>
  <si>
    <t>Government</t>
  </si>
  <si>
    <t>0013w00002S4KkfAAF</t>
  </si>
  <si>
    <t>Revenue:  2019: $27m / 2020 $77m (spikes every other year given election cycles)</t>
  </si>
  <si>
    <t>16% off years / 51% election years</t>
  </si>
  <si>
    <t>GM 16-20% off years / 45-55% election years</t>
  </si>
  <si>
    <t>California is largest exposure for counties</t>
  </si>
  <si>
    <t>0010V00002QCpuqQAD</t>
  </si>
  <si>
    <t>2021: $146m Revenue</t>
  </si>
  <si>
    <t>2020: 12% / 2021: 70%</t>
  </si>
  <si>
    <t>2021 EBITDA:  $31m</t>
  </si>
  <si>
    <t>0010V00002C8XRxQAN</t>
  </si>
  <si>
    <t>$65M of topline before commissions</t>
  </si>
  <si>
    <t>Since inception</t>
  </si>
  <si>
    <t>CDW is big relationship - TBD</t>
  </si>
  <si>
    <t>0010V00002C8YyoQAF</t>
  </si>
  <si>
    <t>$51m in revenue</t>
  </si>
  <si>
    <t>6-7%</t>
  </si>
  <si>
    <t>bootstrapped</t>
  </si>
  <si>
    <t>0010V00002Pmb4OQAR</t>
  </si>
  <si>
    <t>$40-50m gross revenue, $20-25m net</t>
  </si>
  <si>
    <t>35% gross margins, $17m</t>
  </si>
  <si>
    <t>0010V00002C8Z2vQAF</t>
  </si>
  <si>
    <t>$6M of ACV</t>
  </si>
  <si>
    <t>30% YoY Revenue Growth</t>
  </si>
  <si>
    <t>Slightly Profitable; Very controlled spend</t>
  </si>
  <si>
    <t>Unconfirmed // 60 customers</t>
  </si>
  <si>
    <t>0010V00002QCpvEQAT</t>
  </si>
  <si>
    <t>$64m Revenue</t>
  </si>
  <si>
    <t>24% in 2021</t>
  </si>
  <si>
    <t>34% Gross Margins / 10% EBITDA Margins</t>
  </si>
  <si>
    <t>Yes - Top Customer is 27% LTM June 2021</t>
  </si>
  <si>
    <t>0010V00002C8aPYQAZ</t>
  </si>
  <si>
    <t>~200m revenue (100m ARR)</t>
  </si>
  <si>
    <t>high single digits</t>
  </si>
  <si>
    <t>40m+ EBITDA</t>
  </si>
  <si>
    <t>0010V00002C8bIhQAJ</t>
  </si>
  <si>
    <t>30ish ARR (all location intel)</t>
  </si>
  <si>
    <t>30% organic on location intel, the GPO is greenfield</t>
  </si>
  <si>
    <t>0010V00002Pmb4sQAB</t>
  </si>
  <si>
    <t>2018A:  $9M ARR</t>
  </si>
  <si>
    <t>2019E:  $11-12M ARR</t>
  </si>
  <si>
    <t>Just achieved breakeven</t>
  </si>
  <si>
    <t>No customer concentration</t>
  </si>
  <si>
    <t>0013w00002RnQKRAA3</t>
  </si>
  <si>
    <t>~$75M revenue</t>
  </si>
  <si>
    <t>90% CAGR</t>
  </si>
  <si>
    <t>Burning $10M</t>
  </si>
  <si>
    <t>No major ones</t>
  </si>
  <si>
    <t>0010V00002C8dGSQAZ</t>
  </si>
  <si>
    <t>6m</t>
  </si>
  <si>
    <t>0010V00002C8dIsQAJ</t>
  </si>
  <si>
    <t>$10mm, $20mm by Q1 2022, $30mm by December 2022</t>
  </si>
  <si>
    <t>Top two customers are 10%</t>
  </si>
  <si>
    <t>0010V00002C8e8oQAB</t>
  </si>
  <si>
    <t>$55mm+ revenue</t>
  </si>
  <si>
    <t>20%+ growth</t>
  </si>
  <si>
    <t>Burning massive cash on development</t>
  </si>
  <si>
    <t>Largest customer is 20%</t>
  </si>
  <si>
    <t>0013w00002TnL3YAAV</t>
  </si>
  <si>
    <t>very quickly</t>
  </si>
  <si>
    <t>700m FCF a month/8m of EBITDA</t>
  </si>
  <si>
    <t>0010V00002C8eOcQAJ</t>
  </si>
  <si>
    <t>1/28/21 - 11 employees</t>
  </si>
  <si>
    <t>B/E at $200mm vol</t>
  </si>
  <si>
    <t>0010V00002C8eorQAB</t>
  </si>
  <si>
    <t>Way too early</t>
  </si>
  <si>
    <t>100%+ but off a small base</t>
  </si>
  <si>
    <t>no</t>
  </si>
  <si>
    <t>0010V00002C8esUQAR</t>
  </si>
  <si>
    <t>$20m 2020E (50% hardware, 50% SaaS)</t>
  </si>
  <si>
    <t>0010V00002C8etwQAB</t>
  </si>
  <si>
    <t>$133M of revenue in 2022</t>
  </si>
  <si>
    <t>400% growth in 2022</t>
  </si>
  <si>
    <t>$33M of EBITDA in 2022</t>
  </si>
  <si>
    <t>0013w00002RnSE2AAN</t>
  </si>
  <si>
    <t>$50m revenue in 2021</t>
  </si>
  <si>
    <t>25% YoY</t>
  </si>
  <si>
    <t>$10m EBITDA in 2021</t>
  </si>
  <si>
    <t>0010V00002C8fGbQAJ</t>
  </si>
  <si>
    <t>generating 350mm in premium (60-75mm in revenue)</t>
  </si>
  <si>
    <t>plans to grow to 100mm in sales in 2020</t>
  </si>
  <si>
    <t>0010V00002C8fN8QAJ</t>
  </si>
  <si>
    <t>$12M revenue</t>
  </si>
  <si>
    <t>25% growth</t>
  </si>
  <si>
    <t>$4-5 million EBITDA</t>
  </si>
  <si>
    <t>0010V00002C8fOWQAZ</t>
  </si>
  <si>
    <t>$43.0mm 2021 ARR</t>
  </si>
  <si>
    <t>30% 2019 / 1.5% 2020 / 129% 2021</t>
  </si>
  <si>
    <t>Gross Margins:  80%+  EBITDA: $6.3m 2019 / $3.7m 2020 / $11.6m 2021</t>
  </si>
  <si>
    <t>0010V00002Pmb5qQAB</t>
  </si>
  <si>
    <t>Almost $40M in recurring revenue</t>
  </si>
  <si>
    <t>Rule of 40 ARR Growth + EBITDA Margin</t>
  </si>
  <si>
    <t>0010V00002Pmb5tQAB</t>
  </si>
  <si>
    <t>30M GBP</t>
  </si>
  <si>
    <t>25%+</t>
  </si>
  <si>
    <t>5M GBP forward</t>
  </si>
  <si>
    <t>some large accounts but abating in future</t>
  </si>
  <si>
    <t>0010V00002C8hT1QAJ</t>
  </si>
  <si>
    <t>$14.5MM ARR 12/19</t>
  </si>
  <si>
    <t>-$5M</t>
  </si>
  <si>
    <t>0010V00002Pmb6HQAR</t>
  </si>
  <si>
    <t>$10M ARR</t>
  </si>
  <si>
    <t>0010V00002C8imVQAR</t>
  </si>
  <si>
    <t>$50M</t>
  </si>
  <si>
    <t>$5M EBITDA</t>
  </si>
  <si>
    <t>0010V00002C8iqDQAR</t>
  </si>
  <si>
    <t>$15m in 2016 Rev</t>
  </si>
  <si>
    <t>Projecting $18m for 2017 Rev (27% 5y cagr 2015 - 2019)</t>
  </si>
  <si>
    <t>~15% EBITDA Margins</t>
  </si>
  <si>
    <t>0010V00002Pmb6WQAR</t>
  </si>
  <si>
    <t>70% growth</t>
  </si>
  <si>
    <t>will be CF+ in '24</t>
  </si>
  <si>
    <t>One $5M customer, ouch</t>
  </si>
  <si>
    <t>0013w00002RnSIPAA3</t>
  </si>
  <si>
    <t>16-18mm</t>
  </si>
  <si>
    <t>Revenue varies a lot</t>
  </si>
  <si>
    <t>~2mm in EBITDA thinks he could easily be doing 10mm</t>
  </si>
  <si>
    <t>0010V00002C8jexQAB</t>
  </si>
  <si>
    <t>5mm of EBITDA</t>
  </si>
  <si>
    <t>0010V00002C8jr5QAB</t>
  </si>
  <si>
    <t>$30M+ of EBITDA</t>
  </si>
  <si>
    <t>0010V00002Pmb6hQAB</t>
  </si>
  <si>
    <t>NA</t>
  </si>
  <si>
    <t>60m of EBITDA</t>
  </si>
  <si>
    <t>0010V00002QsRw2QAF</t>
  </si>
  <si>
    <t>top customer is over 20% of revenue</t>
  </si>
  <si>
    <t>0010V00002CCkvpQAD</t>
  </si>
  <si>
    <t>$36M GWP</t>
  </si>
  <si>
    <t>~15-20% growth</t>
  </si>
  <si>
    <t>100% Carrier concentration with Berkshire. No school or channel concentration</t>
  </si>
  <si>
    <t>0010V00002CCoDRQA1</t>
  </si>
  <si>
    <t>NRA is very large; two interesting pieces 1) Servsafe = $80m revenue; windsight = $135m revenue ($42m of which is DaaS)</t>
  </si>
  <si>
    <t>Servsafe is 50-100%; windsight is 10%+ (pre-covid)</t>
  </si>
  <si>
    <t>Servesafe is ~$40m EBITDA; Windsight = $35m EBITDA ($8m of DaaS EBITDA)</t>
  </si>
  <si>
    <t>0010V00002RGLtAQAX</t>
  </si>
  <si>
    <t>&lt;$10m revenue</t>
  </si>
  <si>
    <t>0010V00002CCpW4QAL</t>
  </si>
  <si>
    <t>25mm; huge staff in India which may or may not be an issue</t>
  </si>
  <si>
    <t>Berkshire Hathaway is like 60-70%</t>
  </si>
  <si>
    <t>0010V00002QCtFiQAL</t>
  </si>
  <si>
    <t>Over $60M USD</t>
  </si>
  <si>
    <t>20% to FY July 2022. 20% 10 year historical CAGR also</t>
  </si>
  <si>
    <t>"Highly Profitable" - looks breakeven in public filings as owner takes profits out as bonuses</t>
  </si>
  <si>
    <t>2k customers and no industry over 20%</t>
  </si>
  <si>
    <t>0010V00002CCqlaQAD</t>
  </si>
  <si>
    <t>$20M in '18</t>
  </si>
  <si>
    <t>40 straight qtrs of growth</t>
  </si>
  <si>
    <t>10% EBITDA and growing</t>
  </si>
  <si>
    <t>5,000 customers</t>
  </si>
  <si>
    <t>0010V00002CCs0sQAD</t>
  </si>
  <si>
    <t>130mm-200mm in premium</t>
  </si>
  <si>
    <t>yes but tbd</t>
  </si>
  <si>
    <t>at least 20mm in EBITDA</t>
  </si>
  <si>
    <t>0010V00002RGLtqQAH</t>
  </si>
  <si>
    <t>~$25m revenue in 2021</t>
  </si>
  <si>
    <t>~20% YoY bookings growth</t>
  </si>
  <si>
    <t>~$5m EBITDA in 2021</t>
  </si>
  <si>
    <t>0010V00002CCtqpQAD</t>
  </si>
  <si>
    <t>$100mm revenue 2020</t>
  </si>
  <si>
    <t>Targeting ~20% growth</t>
  </si>
  <si>
    <t>$4mm EBITDA 2020</t>
  </si>
  <si>
    <t>0010V00002RGLuCQAX</t>
  </si>
  <si>
    <t>$60mm EBITDA</t>
  </si>
  <si>
    <t>Growing</t>
  </si>
  <si>
    <t>It's all federal government</t>
  </si>
  <si>
    <t>0013w00002RnSqNAAV</t>
  </si>
  <si>
    <t>$37M revenue in 2022</t>
  </si>
  <si>
    <t>20% Revenue Growth for 2023B</t>
  </si>
  <si>
    <t>Profitable on subscription biz (80% of revenue); expected $3.9M of Adj. EBITDA in 2023</t>
  </si>
  <si>
    <t>None (3200 galleries, plus auction houses)</t>
  </si>
  <si>
    <t>0010V00002CCwXdQAL</t>
  </si>
  <si>
    <t>Low teens revenue as of early 2023</t>
  </si>
  <si>
    <t>Growing ~20% (underperforming growth vs. expectations)</t>
  </si>
  <si>
    <t>Unknown; look into ATT relationship</t>
  </si>
  <si>
    <t>0010V00002Pmb8QQAR</t>
  </si>
  <si>
    <t>~$23m run-rate revenue</t>
  </si>
  <si>
    <t>100% YoY Revenue Growth</t>
  </si>
  <si>
    <t>Burning cash today, but strong unit economics</t>
  </si>
  <si>
    <t>No known concentrations</t>
  </si>
  <si>
    <t>0010V00002CCy8PQAT</t>
  </si>
  <si>
    <t>45-50mm net revenue</t>
  </si>
  <si>
    <t>10-15% annually</t>
  </si>
  <si>
    <t>25-30mm EBITDA</t>
  </si>
  <si>
    <t>Largest customer is less than 5%</t>
  </si>
  <si>
    <t>0010V00002CCzTrQAL</t>
  </si>
  <si>
    <t>17m ()6mm recurring)</t>
  </si>
  <si>
    <t>modest</t>
  </si>
  <si>
    <t>0010V00002Pmb8eQAB</t>
  </si>
  <si>
    <t>$25m in 2019, $38m in 2020E</t>
  </si>
  <si>
    <t>60% growth</t>
  </si>
  <si>
    <t>$2-3M EBITDA in 2019, only 30% gross margins</t>
  </si>
  <si>
    <t>Workday (HRtech) partner only</t>
  </si>
  <si>
    <t>0010V00002CD2EkQAL</t>
  </si>
  <si>
    <t>9mm</t>
  </si>
  <si>
    <t>6.4mm</t>
  </si>
  <si>
    <t>0010V00002CD2FsQAL</t>
  </si>
  <si>
    <t>30mm in premium</t>
  </si>
  <si>
    <t>TBD</t>
  </si>
  <si>
    <t>yes from an Adj Ebitda perspective</t>
  </si>
  <si>
    <t>0010V00002CD2PRQA1</t>
  </si>
  <si>
    <t>30mm</t>
  </si>
  <si>
    <t>7mm</t>
  </si>
  <si>
    <t>0010V00002CD6nIQAT</t>
  </si>
  <si>
    <t>~$10M reenue</t>
  </si>
  <si>
    <t>50%+ growth</t>
  </si>
  <si>
    <t>Break even during most recent months</t>
  </si>
  <si>
    <t>Only selling in 3 states</t>
  </si>
  <si>
    <t>0010V00002CD9FGQA1</t>
  </si>
  <si>
    <t>$20m +</t>
  </si>
  <si>
    <t>30-35%</t>
  </si>
  <si>
    <t>very slight burn due to acquisition they did</t>
  </si>
  <si>
    <t>none (in 46 states)</t>
  </si>
  <si>
    <t>0010V00002CD9FfQAL</t>
  </si>
  <si>
    <t>$15.6mm ARR 2020 going to $21mm in 2021</t>
  </si>
  <si>
    <t>15% EBITDA margins today</t>
  </si>
  <si>
    <t>0013w00002TnL87AAF</t>
  </si>
  <si>
    <t>$12.4M ARR</t>
  </si>
  <si>
    <t>90% in '22A, 35%+ '23E</t>
  </si>
  <si>
    <t>0010V00002CD9HWQA1</t>
  </si>
  <si>
    <t>Was $230m RR in Feb, but $0 revenue in April/May</t>
  </si>
  <si>
    <t>&gt;50% per year</t>
  </si>
  <si>
    <t>20% take rate, 50% gross margin, profitable</t>
  </si>
  <si>
    <t>No customer, restaurant concentration</t>
  </si>
  <si>
    <t>0010V00002Pmb92QAB</t>
  </si>
  <si>
    <t>$70M of Net Revenue</t>
  </si>
  <si>
    <t>100% Growth</t>
  </si>
  <si>
    <t>Breakeven / Slightly EBITDA Positive</t>
  </si>
  <si>
    <t>None - all SMB</t>
  </si>
  <si>
    <t>0010V00002Pmb95QAB</t>
  </si>
  <si>
    <t>Only $6M CAD ARR</t>
  </si>
  <si>
    <t>"slightly profitable"</t>
  </si>
  <si>
    <t>0010V00002QCtHNQA1</t>
  </si>
  <si>
    <t>$80M of rEvenue</t>
  </si>
  <si>
    <t>30% Growth</t>
  </si>
  <si>
    <t>Cash Flows very well</t>
  </si>
  <si>
    <t>0010V00002CDAiHQAX</t>
  </si>
  <si>
    <t>$40M ARR</t>
  </si>
  <si>
    <t>Breakeven next year</t>
  </si>
  <si>
    <t>0010V00002CDB7oQAH</t>
  </si>
  <si>
    <t>yes from an ebitda perspective</t>
  </si>
  <si>
    <t>20% or so annually</t>
  </si>
  <si>
    <t>4mm 2018E EBITDA</t>
  </si>
  <si>
    <t>0013w00002S4KpaAAF</t>
  </si>
  <si>
    <t>$30m revenue, mostly services</t>
  </si>
  <si>
    <t>0010V00002Pmb9HQAR</t>
  </si>
  <si>
    <t>$30M+</t>
  </si>
  <si>
    <t>double digits</t>
  </si>
  <si>
    <t>none - 10k+ customers</t>
  </si>
  <si>
    <t>0010V00002CDBagQAH</t>
  </si>
  <si>
    <t>$57m revenue in 2022E</t>
  </si>
  <si>
    <t>21% YoY</t>
  </si>
  <si>
    <t>EBITDA breakeven by Q4 2022E; profitable in 2023E</t>
  </si>
  <si>
    <t>0010V00002Pmb9UQAR</t>
  </si>
  <si>
    <t>$25mm revenue, $8mm EBITDA</t>
  </si>
  <si>
    <t>Expecting $35mm</t>
  </si>
  <si>
    <t>EBITDA of $8mm in 2020, $12mm in 2021</t>
  </si>
  <si>
    <t>0010V00002CDEONQA5</t>
  </si>
  <si>
    <t>xxx</t>
  </si>
  <si>
    <t>0013w00002TnL8hAAF</t>
  </si>
  <si>
    <t>400mm revenue</t>
  </si>
  <si>
    <t>100% QoQ growth</t>
  </si>
  <si>
    <t>50% margins</t>
  </si>
  <si>
    <t>0010V00002CDJPuQAP</t>
  </si>
  <si>
    <t>$20m Rev</t>
  </si>
  <si>
    <t>25% YoY historical avg, 11% YTD revenue growth</t>
  </si>
  <si>
    <t>High GM SaaS</t>
  </si>
  <si>
    <t>No concentration, avg annual contract is $38k</t>
  </si>
  <si>
    <t>0010V00002CDJTDQA5</t>
  </si>
  <si>
    <t>50mm in premium</t>
  </si>
  <si>
    <t>2-3mm in EBITDA</t>
  </si>
  <si>
    <t>0010V00002CDJy6QAH</t>
  </si>
  <si>
    <t>$27M of ARR</t>
  </si>
  <si>
    <t>Break even</t>
  </si>
  <si>
    <t>0010V00002CDK0HQAX</t>
  </si>
  <si>
    <t>120mm in sales</t>
  </si>
  <si>
    <t>flat</t>
  </si>
  <si>
    <t>Only has 100 clients mostly Tier 1 banks so TBD</t>
  </si>
  <si>
    <t>0010V00002CDK2wQAH</t>
  </si>
  <si>
    <t>$35M of CARR</t>
  </si>
  <si>
    <t>$4M EBITDA</t>
  </si>
  <si>
    <t>0010V00002CDK6tQAH</t>
  </si>
  <si>
    <t>Per DCS, this is ~$20mm ARR</t>
  </si>
  <si>
    <t>45% CAGR</t>
  </si>
  <si>
    <t>Believe to be profitable</t>
  </si>
  <si>
    <t>0010V00002Pmb9wQAB</t>
  </si>
  <si>
    <t>$100m</t>
  </si>
  <si>
    <t>breakeven this year</t>
  </si>
  <si>
    <t>no customer concentration</t>
  </si>
  <si>
    <t>0010V00002RGLw9QAH</t>
  </si>
  <si>
    <t>Declining</t>
  </si>
  <si>
    <t>EBITDA: $12M</t>
  </si>
  <si>
    <t>0010V00002CDPOkQAP</t>
  </si>
  <si>
    <t>20m</t>
  </si>
  <si>
    <t>3mm in EBITDA</t>
  </si>
  <si>
    <t>0010V00002CDPOzQAP</t>
  </si>
  <si>
    <t>350mm in premium</t>
  </si>
  <si>
    <t>15-20mm in EBITDA</t>
  </si>
  <si>
    <t>Lloyds is the primary carrier but no distribution or customer concentration</t>
  </si>
  <si>
    <t>0010V00002PmbAHQAZ</t>
  </si>
  <si>
    <t>$100m revenue 2021</t>
  </si>
  <si>
    <t>10% in 2021</t>
  </si>
  <si>
    <t>44m in EBITDA 2021</t>
  </si>
  <si>
    <t>0010V00002CDR4zQAH</t>
  </si>
  <si>
    <t>$8m ARR</t>
  </si>
  <si>
    <t>0010V00002CDR6gQAH</t>
  </si>
  <si>
    <t>$15mm revenue</t>
  </si>
  <si>
    <t>Sounds like 20%+</t>
  </si>
  <si>
    <t>Breakeven or better</t>
  </si>
  <si>
    <t>0010V00002PmbAUQAZ</t>
  </si>
  <si>
    <t>$17mm run-rate; acquiring 4 businesses to increase to $30mm</t>
  </si>
  <si>
    <t>Historically been "multiples/yr" ie 200%+; more recently slowed to 30-40% at higher scale</t>
  </si>
  <si>
    <t>burning $3mm</t>
  </si>
  <si>
    <t>No significant concentration (no one north of 10%) - work with ambulatory practices not hospitals/systems</t>
  </si>
  <si>
    <t>0010V00002QCtIvQAL</t>
  </si>
  <si>
    <t>$20M recurring (USD)</t>
  </si>
  <si>
    <t>$2.8M EBITDA (USD)</t>
  </si>
  <si>
    <t>Need to better understand Contract structure</t>
  </si>
  <si>
    <t>0010V00002RGLwzQAH</t>
  </si>
  <si>
    <t>$34M ARR</t>
  </si>
  <si>
    <t>approaching breakeven but good unit economics</t>
  </si>
  <si>
    <t>0013w00002TnLA2AAN</t>
  </si>
  <si>
    <t>4,000 restaurants; $36M net revenue ($150M+ annual GMV)</t>
  </si>
  <si>
    <t>20% CAGR ('16-'21A)</t>
  </si>
  <si>
    <t>0013w00002RnT6MAAV</t>
  </si>
  <si>
    <t>$50M ARR</t>
  </si>
  <si>
    <t>0010V00002CDeNnQAL</t>
  </si>
  <si>
    <t>5.5mm revenue expecting 13mm next year</t>
  </si>
  <si>
    <t>0010V00002CDeO2QAL</t>
  </si>
  <si>
    <t>$4-7mm ARR 2023</t>
  </si>
  <si>
    <t>0010V00002CDeP0QAL</t>
  </si>
  <si>
    <t>18M CARR FY22 / 40M patient coverage universe currently</t>
  </si>
  <si>
    <t>250% CARR FY22</t>
  </si>
  <si>
    <t>Breakeven FY22</t>
  </si>
  <si>
    <t>0010V00002RGLxRQAX</t>
  </si>
  <si>
    <t>Burlington and CSX</t>
  </si>
  <si>
    <t>0010V00002QCtJRQA1</t>
  </si>
  <si>
    <t>$4M</t>
  </si>
  <si>
    <t>0010V00002CDiMjQAL</t>
  </si>
  <si>
    <t>$27M 2022E</t>
  </si>
  <si>
    <t>220% YoY, 130% Net Revenue Retention</t>
  </si>
  <si>
    <t>Israel BU profitable, US BU in growth stage and burning a lot</t>
  </si>
  <si>
    <t>probably none given $10K ARPU</t>
  </si>
  <si>
    <t>0010V00002PmbBFQAZ</t>
  </si>
  <si>
    <t>$40m revenue, $6m of which is Telehealth</t>
  </si>
  <si>
    <t>50.1% YOY Growth (June 2019 vs. June 2020 Annualized)</t>
  </si>
  <si>
    <t>Low single digit EBITDA &lt;30% gross margins</t>
  </si>
  <si>
    <t>Consumer (no concentration). Payers: health insurance, Humana, TRICARE, Medicaid, cash</t>
  </si>
  <si>
    <t>0010V00002RGLxeQAH</t>
  </si>
  <si>
    <t>$20m+ revenue</t>
  </si>
  <si>
    <t>0013w00002TnLAOAA3</t>
  </si>
  <si>
    <t>$1M ARR (Oct '22)</t>
  </si>
  <si>
    <t>Growing to $8M ARR in 2024</t>
  </si>
  <si>
    <t>Planning to invest in growth</t>
  </si>
  <si>
    <t>0010V00002CDk9mQAD</t>
  </si>
  <si>
    <t>2018 revenue:  $8M</t>
  </si>
  <si>
    <t>0010V00002RGLxjQAH</t>
  </si>
  <si>
    <t>$50m revenue 2023</t>
  </si>
  <si>
    <t>Likely mid-teens growth worst case in 2023</t>
  </si>
  <si>
    <t>Mid-teens EBITDA 2023</t>
  </si>
  <si>
    <t>No customer &gt;5% revenue</t>
  </si>
  <si>
    <t>0010V00002PmbBSQAZ</t>
  </si>
  <si>
    <t>Should be approaching our strike zone next year at $15M ARR</t>
  </si>
  <si>
    <t>Growing quickly</t>
  </si>
  <si>
    <t>Burning $200k/month</t>
  </si>
  <si>
    <t>0010V00002RGLy1QAH</t>
  </si>
  <si>
    <t>~$55M revenue 2024</t>
  </si>
  <si>
    <t>~20%</t>
  </si>
  <si>
    <t>0010V00002QsS1NQAV</t>
  </si>
  <si>
    <t>$20M recurring revenue this year</t>
  </si>
  <si>
    <t>Up 40% YoY</t>
  </si>
  <si>
    <t>EBITDA margin 35%</t>
  </si>
  <si>
    <t>None - maybe</t>
  </si>
  <si>
    <t>0010V00002CDmiwQAD</t>
  </si>
  <si>
    <t>$41mm ARR ($40mm of ARR from Managed DNS Business)</t>
  </si>
  <si>
    <t>20-30% growth</t>
  </si>
  <si>
    <t>Managed DNS - $5mm of EBITDA (Total burn is $6-$7mm because next gen projects are burning)</t>
  </si>
  <si>
    <t>Top customer is 5% of revenue</t>
  </si>
  <si>
    <t>0010V00002CDy8YQAT</t>
  </si>
  <si>
    <t>2019E: 42mm (32mm ARR; 2019E Annualized Exit RR ARR: ~35mm)</t>
  </si>
  <si>
    <t>11% yoy growth; 200% subscription growth</t>
  </si>
  <si>
    <t>2019E: 8.79mm of EBITDA</t>
  </si>
  <si>
    <t>None over 3000 clients</t>
  </si>
  <si>
    <t>0010V00002RGLyFQAX</t>
  </si>
  <si>
    <t>$30M+ revenue</t>
  </si>
  <si>
    <t>0010V00002PmbBqQAJ</t>
  </si>
  <si>
    <t>$36M</t>
  </si>
  <si>
    <t>$2M profit '23</t>
  </si>
  <si>
    <t>0010V00002RGLyIQAX</t>
  </si>
  <si>
    <t>$50m revenue</t>
  </si>
  <si>
    <t>0010V00002PmbBwQAJ</t>
  </si>
  <si>
    <t>$26m Pro-Forma LTM EBITDA</t>
  </si>
  <si>
    <t>$4m EBITDA pre-rollup in early 2022</t>
  </si>
  <si>
    <t>0013w00002TnLBIAA3</t>
  </si>
  <si>
    <t>~$60mm ARR in December</t>
  </si>
  <si>
    <t>Growing from $24mm revenue at June 2020 to $65mm at June 2021</t>
  </si>
  <si>
    <t>Profitable as of September, 10% EBITDA margin in December and improving</t>
  </si>
  <si>
    <t>0013w00002RnT7cAAF</t>
  </si>
  <si>
    <t>$3.5B forward loan origination volume</t>
  </si>
  <si>
    <t>$234M net income (FYE 9/30/21) - profitable for 20 years</t>
  </si>
  <si>
    <t>1300 bank buyers, 4 ABS issuances</t>
  </si>
  <si>
    <t>0010V00002CEWmwQAH</t>
  </si>
  <si>
    <t>2017 revenue target is $600k</t>
  </si>
  <si>
    <t>n/a</t>
  </si>
  <si>
    <t>Not yet profitable</t>
  </si>
  <si>
    <t>0010V00002QCq33QAD</t>
  </si>
  <si>
    <t>$30 million revenue</t>
  </si>
  <si>
    <t>25 - 30%</t>
  </si>
  <si>
    <t>50%+ gross margin, 10% EBITDA Margin</t>
  </si>
  <si>
    <t>0010V00002CEX0RQAX</t>
  </si>
  <si>
    <t>$100mm EBITDA 2021</t>
  </si>
  <si>
    <t>"Triple digit growth"</t>
  </si>
  <si>
    <t>45% EBITDA margins</t>
  </si>
  <si>
    <t>None known on the customer side, but business is 100% Google</t>
  </si>
  <si>
    <t>0010V00002CEk7KQAT</t>
  </si>
  <si>
    <t>Getting to our size in 2018</t>
  </si>
  <si>
    <t>80% growth</t>
  </si>
  <si>
    <t>Not profitable</t>
  </si>
  <si>
    <t>0010V00002CElfvQAD</t>
  </si>
  <si>
    <t>$15m ARR</t>
  </si>
  <si>
    <t>75-100%</t>
  </si>
  <si>
    <t>0010V00002CElkvQAD</t>
  </si>
  <si>
    <t>700 Empl</t>
  </si>
  <si>
    <t>0010V00002CElloQAD</t>
  </si>
  <si>
    <t>$36M ARR</t>
  </si>
  <si>
    <t>15% Growth</t>
  </si>
  <si>
    <t>$4M of EBITDA</t>
  </si>
  <si>
    <t>0010V00002RGLzQQAX</t>
  </si>
  <si>
    <t>Net revenue seems to be about $25M</t>
  </si>
  <si>
    <t>Very fast</t>
  </si>
  <si>
    <t>don't think so</t>
  </si>
  <si>
    <t>0010V00002CEnQJQA1</t>
  </si>
  <si>
    <t>$21M ARR</t>
  </si>
  <si>
    <t>10% EBITDA (not adj for replatform costs)</t>
  </si>
  <si>
    <t>0013w00002RnT8EAAV</t>
  </si>
  <si>
    <t>$20m+ FCF in 2023</t>
  </si>
  <si>
    <t>Should be growing at &gt;10% based on LinkedIn headcount and operating leverage</t>
  </si>
  <si>
    <t>See FCF profile above</t>
  </si>
  <si>
    <t>0010V00002QCtLGQA1</t>
  </si>
  <si>
    <t>$114M gross; 43M net revenue (they're calling it gross profit)</t>
  </si>
  <si>
    <t>~15% grower</t>
  </si>
  <si>
    <t>$13M EBITDA / $11M FCF</t>
  </si>
  <si>
    <t>No one over 10%; top 15 customers are 60%</t>
  </si>
  <si>
    <t>0010V00002PmbD2QAJ</t>
  </si>
  <si>
    <t>$30M ARR 2022E</t>
  </si>
  <si>
    <t>60% 2021, 80% 2022</t>
  </si>
  <si>
    <t>Burning $1M a month but strong LTV/CAC</t>
  </si>
  <si>
    <t>Lending Tree is biggest and sounds around ~$1M ARR, so minimal</t>
  </si>
  <si>
    <t>0010V00002CEnwuQAD</t>
  </si>
  <si>
    <t>$30M of ARR</t>
  </si>
  <si>
    <t>Burning 1M/q</t>
  </si>
  <si>
    <t>0010V00002QsS2pQAF</t>
  </si>
  <si>
    <t>$36mm Rev</t>
  </si>
  <si>
    <t>15% Rev (organic)</t>
  </si>
  <si>
    <t>Low 40s gross margin, $3mm EBITDA</t>
  </si>
  <si>
    <t>0010V00002QsS2tQAF</t>
  </si>
  <si>
    <t>$45M '22E ($25M '21A / $17M '20A / '19A)</t>
  </si>
  <si>
    <t>70%+ '22E</t>
  </si>
  <si>
    <t>10% EBITDA margin by design (bootstrapped)</t>
  </si>
  <si>
    <t>None (Pfizer is 10%)</t>
  </si>
  <si>
    <t>0010V00002PmbDEQAZ</t>
  </si>
  <si>
    <t>2022A:  $23mm revenue w/ 15% EBITDA margins</t>
  </si>
  <si>
    <t>Growing between 30-40% a year (was $4.5mm revenue in 2019)</t>
  </si>
  <si>
    <t>2022A:  $3.5mm of EBITDA w/ $8-10mm cash in the bank</t>
  </si>
  <si>
    <t>Largest account is 3%; 98.5% gross revenue retention and 107-108% net revenue retention</t>
  </si>
  <si>
    <t>0010V00002PmbDFQAZ</t>
  </si>
  <si>
    <t>$15mm ARR</t>
  </si>
  <si>
    <t>22% growth 2020A</t>
  </si>
  <si>
    <t>Profitable, 5-6% margin</t>
  </si>
  <si>
    <t>Largest customer only 2% of revenue</t>
  </si>
  <si>
    <t>0010V00002CEpCOQA1</t>
  </si>
  <si>
    <t>~20m of rev</t>
  </si>
  <si>
    <t>rule of 60 business</t>
  </si>
  <si>
    <t>12m EBITDA</t>
  </si>
  <si>
    <t>0010V00002CEqAxQAL</t>
  </si>
  <si>
    <t>$5M of revenue</t>
  </si>
  <si>
    <t>Burn per month is $200k, have 2 years of cash</t>
  </si>
  <si>
    <t>0010V00002QCtLqQAL</t>
  </si>
  <si>
    <t>$100m revenue 2024</t>
  </si>
  <si>
    <t>40% EBITDA margins</t>
  </si>
  <si>
    <t>0010V00002CEwwxQAD</t>
  </si>
  <si>
    <t>40m in 2017 and 30mm in 2016</t>
  </si>
  <si>
    <t>20+% annual</t>
  </si>
  <si>
    <t>8-9mm EBITDA</t>
  </si>
  <si>
    <t>0010V00002CEwz8QAD</t>
  </si>
  <si>
    <t>15mm saas</t>
  </si>
  <si>
    <t>growing quickly</t>
  </si>
  <si>
    <t>0010V00002RGM0IQAX</t>
  </si>
  <si>
    <t>$36M Revenue, $40M ARR in 2022</t>
  </si>
  <si>
    <t>$6M EBITDA</t>
  </si>
  <si>
    <t>0010V00002PmbDdQAJ</t>
  </si>
  <si>
    <t>$25.5m revenue but only $8m in north america</t>
  </si>
  <si>
    <t>0013w00002RnTgiAAF</t>
  </si>
  <si>
    <t>$18mm net revenue</t>
  </si>
  <si>
    <t>~30% growth</t>
  </si>
  <si>
    <t>$12mm EBITDA (cash basis)</t>
  </si>
  <si>
    <t>Should be none</t>
  </si>
  <si>
    <t>0013w00002RnUYTAA3</t>
  </si>
  <si>
    <t>$15M ARR Today, ~$25M by end of 2022</t>
  </si>
  <si>
    <t>70% Growth this year</t>
  </si>
  <si>
    <t>basically breakeven and Cash EBITDA Positive, Rvenue is all with global firms (mostly U.S. based)</t>
  </si>
  <si>
    <t>0010V00002PmbDnQAJ</t>
  </si>
  <si>
    <t>Currently at ~£7m EBITDA</t>
  </si>
  <si>
    <t>&lt;£1m when Synova invested in late 2015. 15-20% CAGR</t>
  </si>
  <si>
    <t>0010V00002DSXqyQAH</t>
  </si>
  <si>
    <t>$8m ARR 2024, $17m ARR 2025</t>
  </si>
  <si>
    <t>&gt;100%</t>
  </si>
  <si>
    <t>profitable Q4 2025</t>
  </si>
  <si>
    <t>0010V00002QsS3jQAF</t>
  </si>
  <si>
    <t>$106 million 2022 revenue, 2023E revenue of $180-200m</t>
  </si>
  <si>
    <t>121% in 2022 (100%+ in 5 of last 6 years)</t>
  </si>
  <si>
    <t>$10 million 2022 net income, $25-45m of 2023 net income (mgmt. forecast)</t>
  </si>
  <si>
    <t>0010V00002DSZRBQA5</t>
  </si>
  <si>
    <t>10m+</t>
  </si>
  <si>
    <t>0010V00002PmbEAQAZ</t>
  </si>
  <si>
    <t>$25m revenue, ~$18M of ARR</t>
  </si>
  <si>
    <t>10%+ growth</t>
  </si>
  <si>
    <t>Burning 3-4M of EBITDA</t>
  </si>
  <si>
    <t>0010V00002DSaKXQA1</t>
  </si>
  <si>
    <t>-3-Year Growth: 104% 2015 Revenue: $14.4 million</t>
  </si>
  <si>
    <t>0010V00002PmbEDQAZ</t>
  </si>
  <si>
    <t>$75m ARR</t>
  </si>
  <si>
    <t>50% y/y</t>
  </si>
  <si>
    <t>Burning $40m a year</t>
  </si>
  <si>
    <t>0010V00002PmbEGQAZ</t>
  </si>
  <si>
    <t>with acquisition will be $18mm 2022 revenue</t>
  </si>
  <si>
    <t>low steady growth</t>
  </si>
  <si>
    <t>0010V00002DSejOQAT</t>
  </si>
  <si>
    <t>$20mm in recurring in 2020, hopes to do $24-$25mm in recurring this year</t>
  </si>
  <si>
    <t>40% in 2020, 25% or so in 2021</t>
  </si>
  <si>
    <t>yes, and bootstrapped</t>
  </si>
  <si>
    <t>Graham hurtt claims revenue base is fairly diversified at this point</t>
  </si>
  <si>
    <t>0010V00002DSgDGQA1</t>
  </si>
  <si>
    <t>200+ Employees</t>
  </si>
  <si>
    <t>20%, growing to $65M/25M</t>
  </si>
  <si>
    <t>20M EBITDA, $60M topline</t>
  </si>
  <si>
    <t>TBD. Had concentration in 2017</t>
  </si>
  <si>
    <t>0010V00002QCtMyQAL</t>
  </si>
  <si>
    <t>$62m in 2023</t>
  </si>
  <si>
    <t>37% YoY</t>
  </si>
  <si>
    <t>20% EBITDA margins</t>
  </si>
  <si>
    <t>40% of rev is top 5 clients</t>
  </si>
  <si>
    <t>0010V00002DSjC4QAL</t>
  </si>
  <si>
    <t>~400-500M</t>
  </si>
  <si>
    <t>150mm. EBITDA - expansion Capex is probably like 25m</t>
  </si>
  <si>
    <t>0010V00002PmbEyQAJ</t>
  </si>
  <si>
    <t>29mm revenue (9mm CARR)</t>
  </si>
  <si>
    <t>60%+</t>
  </si>
  <si>
    <t>0010V00002QsS4jQAF</t>
  </si>
  <si>
    <t>$15-25M of revenue in 2022</t>
  </si>
  <si>
    <t>30% annually</t>
  </si>
  <si>
    <t>Profitable (bootstrapped)</t>
  </si>
  <si>
    <t>None discussed</t>
  </si>
  <si>
    <t>0010V00002QCtNPQA1</t>
  </si>
  <si>
    <t>$30 - $40M</t>
  </si>
  <si>
    <t>0010V00002RGM1zQAH</t>
  </si>
  <si>
    <t>21-26mm Revenue</t>
  </si>
  <si>
    <t>15-20% annually</t>
  </si>
  <si>
    <t>0010V00002DSkL9QAL</t>
  </si>
  <si>
    <t>$400M+ of premium</t>
  </si>
  <si>
    <t>TBD. Likely mid/high single digits</t>
  </si>
  <si>
    <t>0010V00002PmbFHQAZ</t>
  </si>
  <si>
    <t>$5M - $6M of recurring revenue (10/07/2019)</t>
  </si>
  <si>
    <t>150% revenue growth</t>
  </si>
  <si>
    <t>0010V00002PmbFfQAJ</t>
  </si>
  <si>
    <t>$600M revenue</t>
  </si>
  <si>
    <t>$550M 2021 to $600M 2022</t>
  </si>
  <si>
    <t>Bootstrapped</t>
  </si>
  <si>
    <t>0010V00002PmbG0QAJ</t>
  </si>
  <si>
    <t>$16M net revenue</t>
  </si>
  <si>
    <t>EBITDA positive</t>
  </si>
  <si>
    <t>0010V00002RGM2zQAH</t>
  </si>
  <si>
    <t>$100M of revenue and Profitable</t>
  </si>
  <si>
    <t>0010V00002DSsR2QAL</t>
  </si>
  <si>
    <t>$250M written premiums</t>
  </si>
  <si>
    <t>0010V00002DStrXQAT</t>
  </si>
  <si>
    <t>$20M by EOY</t>
  </si>
  <si>
    <t>0010V00002DT4IoQAL</t>
  </si>
  <si>
    <t>$175M</t>
  </si>
  <si>
    <t>$20M EBITDA</t>
  </si>
  <si>
    <t>0013w00002RnVKWAA3</t>
  </si>
  <si>
    <t>$9m revenue</t>
  </si>
  <si>
    <t>0010V00002DT4ULQA1</t>
  </si>
  <si>
    <t>$130M+ revenue</t>
  </si>
  <si>
    <t>10% organic growth</t>
  </si>
  <si>
    <t>$30M of EBITDA</t>
  </si>
  <si>
    <t>TBD. We believe it's fairly diversified on the front and back-ends.</t>
  </si>
  <si>
    <t>0010V00002DT4ZkQAL</t>
  </si>
  <si>
    <t>Large</t>
  </si>
  <si>
    <t>$30M+ ebitda</t>
  </si>
  <si>
    <t>not currently but AT&amp;T is growing fast</t>
  </si>
  <si>
    <t>0010V00002DTBoJQAX</t>
  </si>
  <si>
    <t>$3m revenue</t>
  </si>
  <si>
    <t>0010V00002DTF81QAH</t>
  </si>
  <si>
    <t>$19m in ARR - hope to end the year in mid $20s</t>
  </si>
  <si>
    <t>80-100% growth</t>
  </si>
  <si>
    <t>burning $750k a month, but plans to be profitable within 12 months</t>
  </si>
  <si>
    <t>Lots of concentration with ConnectWise.  Top customer is like 1% of revenue</t>
  </si>
  <si>
    <t>0013w00002S4KxDAAV</t>
  </si>
  <si>
    <t>Operating across 35 countries with 100K+ active daily users across a few hundred clients of which a majority are large MNCs</t>
  </si>
  <si>
    <t>21% '18 / 24% '19 net revenue growth and will exceed 30% NTM. Have had very strong years with a slight lapse in 2015 (Keith had a bout with Cancer and did not have a good head of sales)</t>
  </si>
  <si>
    <t>Operating profitable since inception</t>
  </si>
  <si>
    <t>None ? Few hundred clients with &lt;40% of revenue tied to automotive manufacturing; Diversified exposure across Defense / CPG / Pharma / Chemicals / very limited O&amp;G</t>
  </si>
  <si>
    <t>0010V00002PmbHWQAZ</t>
  </si>
  <si>
    <t>PF Revenue:  $84,000,000</t>
  </si>
  <si>
    <t>11% for 2021</t>
  </si>
  <si>
    <t>PF $16.3m EBITDA</t>
  </si>
  <si>
    <t>0010V00002DTT7WQAX</t>
  </si>
  <si>
    <t>$15M ARR - $20M CARR</t>
  </si>
  <si>
    <t>35% 2022A</t>
  </si>
  <si>
    <t>Three years CF positive</t>
  </si>
  <si>
    <t>To confirm (100K ACV)</t>
  </si>
  <si>
    <t>0010V00002DTcM4QAL</t>
  </si>
  <si>
    <t>35mm premium (5mm EBITDA)</t>
  </si>
  <si>
    <t>yes but TBD; only in business since 2013</t>
  </si>
  <si>
    <t>none known</t>
  </si>
  <si>
    <t>0010V00002PmbI0QAJ</t>
  </si>
  <si>
    <t>$35 million revenue</t>
  </si>
  <si>
    <t>$6.5 million EBITDA</t>
  </si>
  <si>
    <t>0010V00002DTd6KQAT</t>
  </si>
  <si>
    <t>BE by Dec'20</t>
  </si>
  <si>
    <t>0010V00002PmbIAQAZ</t>
  </si>
  <si>
    <t>$20M of total revenue, $5M is contracted SaaS, $5M non-recurring and the rest consumption based</t>
  </si>
  <si>
    <t>Burning over $1M a month</t>
  </si>
  <si>
    <t>0010V00002DTeD9QAL</t>
  </si>
  <si>
    <t>&gt;100m in sales</t>
  </si>
  <si>
    <t>0010V00002DTeFeQAL</t>
  </si>
  <si>
    <t>60mm in 2016 revenue according to CapIQ and 5.8mm of net plan assets in 2017</t>
  </si>
  <si>
    <t>0010V00002DTg2zQAD</t>
  </si>
  <si>
    <t>$140M of revenue</t>
  </si>
  <si>
    <t>$15M</t>
  </si>
  <si>
    <t>None.</t>
  </si>
  <si>
    <t>0010V00002DTgLSQA1</t>
  </si>
  <si>
    <t>PF 300mm in premium and 14mm of EBITDA</t>
  </si>
  <si>
    <t>0010V00002DTqWYQA1</t>
  </si>
  <si>
    <t>$32M ARR in FY to April 2023 ($25M ARR as of Oct. 2022)</t>
  </si>
  <si>
    <t>More than doubling every year</t>
  </si>
  <si>
    <t>0010V00002DTtzQQAT</t>
  </si>
  <si>
    <t>2019E:  just under $50M of FCF</t>
  </si>
  <si>
    <t>2015A topline:  $8M / 2019E topline:  $270M</t>
  </si>
  <si>
    <t>0010V00002DTu1CQAT</t>
  </si>
  <si>
    <t>up from $35m last year</t>
  </si>
  <si>
    <t>$12m in ebitda</t>
  </si>
  <si>
    <t>some channel concentration with century link</t>
  </si>
  <si>
    <t>0010V00002PmbJ2QAJ</t>
  </si>
  <si>
    <t>$5.6M</t>
  </si>
  <si>
    <t>0010V00002PmbJ9QAJ</t>
  </si>
  <si>
    <t>0010V00002PmbJGQAZ</t>
  </si>
  <si>
    <t>$19mm net revenue</t>
  </si>
  <si>
    <t>40% growth</t>
  </si>
  <si>
    <t>Slight burn at ($1.8mm), diminishing moving forward</t>
  </si>
  <si>
    <t>0010V00002DU3NLQA1</t>
  </si>
  <si>
    <t>$25m ARR</t>
  </si>
  <si>
    <t>$10m LTM Cash EBITDA</t>
  </si>
  <si>
    <t>0010V00002DU7iTQAT</t>
  </si>
  <si>
    <t>2019F: &gt;1.4BN of GWP, ~210m gross revenue, recurring net revenue 32m</t>
  </si>
  <si>
    <t>15% annually</t>
  </si>
  <si>
    <t>conservatively 6-7mm of EBITDA</t>
  </si>
  <si>
    <t>0010V00002DUBcqQAH</t>
  </si>
  <si>
    <t>$29m revenue</t>
  </si>
  <si>
    <t>30-40% growth</t>
  </si>
  <si>
    <t>$20m EBITDA (4Q 2018 RR)</t>
  </si>
  <si>
    <t>0010V00002DUHNxQAP</t>
  </si>
  <si>
    <t>$5mm runrate</t>
  </si>
  <si>
    <t>Flat in 2019 due to a customer churn event</t>
  </si>
  <si>
    <t>0010V00002DUNQxQAP</t>
  </si>
  <si>
    <t>$6M ARR</t>
  </si>
  <si>
    <t>12% YoY</t>
  </si>
  <si>
    <t>100k ann. burn</t>
  </si>
  <si>
    <t>1 $480k customer</t>
  </si>
  <si>
    <t>0013w00002TnLIoAAN</t>
  </si>
  <si>
    <t>$32M of Revenue</t>
  </si>
  <si>
    <t>Growing 20%</t>
  </si>
  <si>
    <t>Highly Profitable</t>
  </si>
  <si>
    <t>1 customer is 18.75% of business (potentially smaller) but still dilligencing</t>
  </si>
  <si>
    <t>0010V00002DUNSyQAP</t>
  </si>
  <si>
    <t>$10m ARR</t>
  </si>
  <si>
    <t>83% 2019 ARR Growth</t>
  </si>
  <si>
    <t>$6m burn</t>
  </si>
  <si>
    <t>0010V00002DUOH6QAP</t>
  </si>
  <si>
    <t>25% CAGR last 3 years</t>
  </si>
  <si>
    <t>CF positive, just shy of rule of 40, Capital efficient - $45M raised $25M spent</t>
  </si>
  <si>
    <t>0010V00002DURsYQAX</t>
  </si>
  <si>
    <t>June 2018 FYE 15mm ARR</t>
  </si>
  <si>
    <t>15% organic growth</t>
  </si>
  <si>
    <t>0010V00002QCtSZQA1</t>
  </si>
  <si>
    <t>57mm GBP 2023</t>
  </si>
  <si>
    <t>~15% growth</t>
  </si>
  <si>
    <t>15% margins</t>
  </si>
  <si>
    <t>0010V00002DUUL9QAP</t>
  </si>
  <si>
    <t>2023:  $225m Net Revenue</t>
  </si>
  <si>
    <t>&gt;25%</t>
  </si>
  <si>
    <t>2023: $35m EBITDA</t>
  </si>
  <si>
    <t>0010V00002PmbKUQAZ</t>
  </si>
  <si>
    <t>$15m arr</t>
  </si>
  <si>
    <t>Significant 20+ % growth</t>
  </si>
  <si>
    <t>$2m EBITDA</t>
  </si>
  <si>
    <t>0010V00002QsSADQA3</t>
  </si>
  <si>
    <t>$200m revenue</t>
  </si>
  <si>
    <t>17% organic growth</t>
  </si>
  <si>
    <t>$30m EBITDA</t>
  </si>
  <si>
    <t>0010V00002RGM7oQAH</t>
  </si>
  <si>
    <t>LTM Rev $55mm / Adj. EBITDA $19.3mm</t>
  </si>
  <si>
    <t>75% YoY (~70% FY19)</t>
  </si>
  <si>
    <t>36% margin</t>
  </si>
  <si>
    <t>Top customer ~10%</t>
  </si>
  <si>
    <t>0010V00002DUZZSQA5</t>
  </si>
  <si>
    <t>25m+ ARR with Casemaker acquisition</t>
  </si>
  <si>
    <t>20% yoy</t>
  </si>
  <si>
    <t>profitable but unclear of</t>
  </si>
  <si>
    <t>0010V00002DUZifQAH</t>
  </si>
  <si>
    <t>100M+</t>
  </si>
  <si>
    <t>flat in 2020 (covid); 15% growth in 2021</t>
  </si>
  <si>
    <t>40% GM; CF positive</t>
  </si>
  <si>
    <t>0010V00002DUa59QAD</t>
  </si>
  <si>
    <t>$90 million in net</t>
  </si>
  <si>
    <t>growen 4x since Q3 2017</t>
  </si>
  <si>
    <t>$10m in EBITDA, hope to end year at $12-$13m</t>
  </si>
  <si>
    <t>top customer on supply side (microsoft, at 5%), top customer on demand side (2%)</t>
  </si>
  <si>
    <t>0010V00002PmbL2QAJ</t>
  </si>
  <si>
    <t>Profitable, but sounds like barely</t>
  </si>
  <si>
    <t>0010V00002RGM83QAH</t>
  </si>
  <si>
    <t>$60M ARR</t>
  </si>
  <si>
    <t>30%+ growth</t>
  </si>
  <si>
    <t>burning a little, cash flow positive in the past</t>
  </si>
  <si>
    <t>0010V00002PmbLHQAZ</t>
  </si>
  <si>
    <t>30% MOM</t>
  </si>
  <si>
    <t>0013w00002S4L1DAAV</t>
  </si>
  <si>
    <t>~$30m Total Rev | $25m ARR</t>
  </si>
  <si>
    <t>15-20% in '22</t>
  </si>
  <si>
    <t>Cashflow Positive (10% EBITDA Margins)</t>
  </si>
  <si>
    <t>No customer over 10%</t>
  </si>
  <si>
    <t>0010V00002PmbLMQAZ</t>
  </si>
  <si>
    <t>$28m run-rate revenue</t>
  </si>
  <si>
    <t>0010V00002DUhBVQA1</t>
  </si>
  <si>
    <t>$29.4M 2021E Revenue, $34M 2021E ARR</t>
  </si>
  <si>
    <t>24.7% growth</t>
  </si>
  <si>
    <t>EBITDA negative $2.5M, but cash flow positive</t>
  </si>
  <si>
    <t>0010V00002PmbLdQAJ</t>
  </si>
  <si>
    <t>£33m LTM Revenue</t>
  </si>
  <si>
    <t>20-30% YoY within Academy</t>
  </si>
  <si>
    <t>£4.5m EBITDA</t>
  </si>
  <si>
    <t>0010V00002PmbLiQAJ</t>
  </si>
  <si>
    <t>$7m revenue in 2019</t>
  </si>
  <si>
    <t>0010V00002RGM8zQAH</t>
  </si>
  <si>
    <t>$400M topline</t>
  </si>
  <si>
    <t>20% CAGR</t>
  </si>
  <si>
    <t>Largest customer 17.5% but across multiple divisions/geos/programs</t>
  </si>
  <si>
    <t>0010V00002PmbLoQAJ</t>
  </si>
  <si>
    <t>$36M of 2023 Net Revenue</t>
  </si>
  <si>
    <t>125% Net Retention, growing fast</t>
  </si>
  <si>
    <t>$8M in 2023</t>
  </si>
  <si>
    <t>0010V00002DUmQfQAL</t>
  </si>
  <si>
    <t>?54-55M ARR 2024</t>
  </si>
  <si>
    <t>?42M ARR 2023, ?54-55M ARR 2024</t>
  </si>
  <si>
    <t>?5M EBITDA 2024</t>
  </si>
  <si>
    <t>None - 10k clients</t>
  </si>
  <si>
    <t>0010V00002DUqsgQAD</t>
  </si>
  <si>
    <t>$30mm rev 2017</t>
  </si>
  <si>
    <t>100% growth</t>
  </si>
  <si>
    <t>Breakeven 2017</t>
  </si>
  <si>
    <t>0010V00002DUtz0QAD</t>
  </si>
  <si>
    <t>$46m of ARR in 2021</t>
  </si>
  <si>
    <t>35% total / 60% in NA</t>
  </si>
  <si>
    <t>EBITDA +</t>
  </si>
  <si>
    <t>0010V00002DUuKcQAL</t>
  </si>
  <si>
    <t>$600M+ of PF revenue</t>
  </si>
  <si>
    <t>$48M of EBITDA in 2023 up from $18M in 2022</t>
  </si>
  <si>
    <t>$48M of EBITDA in 2023</t>
  </si>
  <si>
    <t>0010V00002DUvM1QAL</t>
  </si>
  <si>
    <t>$12mm ARR</t>
  </si>
  <si>
    <t>profitable at end of Q2</t>
  </si>
  <si>
    <t>0010V00002DUwxrQAD</t>
  </si>
  <si>
    <t>Sub $10M</t>
  </si>
  <si>
    <t>0010V00002DUzepQAD</t>
  </si>
  <si>
    <t>61m (53m ex the court reporting business)</t>
  </si>
  <si>
    <t>6-8% organic-buying a business that will add 30mm in sales</t>
  </si>
  <si>
    <t>~8mm of EBITDA-15-16% EBITDA margins</t>
  </si>
  <si>
    <t>largest customer 2%-the business is not levered to the consumer debt market like ABC</t>
  </si>
  <si>
    <t>0010V00002DV1JvQAL</t>
  </si>
  <si>
    <t>$175M gross, $55M net revenue</t>
  </si>
  <si>
    <t>50%+</t>
  </si>
  <si>
    <t>0010V00002DV1LSQA1</t>
  </si>
  <si>
    <t>$3.5M 2017E revenue; $5M 2018E</t>
  </si>
  <si>
    <t>0010V00002DV1LhQAL</t>
  </si>
  <si>
    <t>$25M recurring</t>
  </si>
  <si>
    <t>40%+ grower</t>
  </si>
  <si>
    <t>50% gross margin; cash flow positive</t>
  </si>
  <si>
    <t>None over 5%</t>
  </si>
  <si>
    <t>0010V00002DV2FGQA1</t>
  </si>
  <si>
    <t>unclear on top line net revenue but see EBITDA</t>
  </si>
  <si>
    <t>doubled since I met him in 2019</t>
  </si>
  <si>
    <t>5-6m of LTM; 23 was around 15m bc of a short term engagement. Gross margins are above 60%</t>
  </si>
  <si>
    <t>0013w00002S4L30AAF</t>
  </si>
  <si>
    <t>Over $100M revenue, at least 2/3 reocurring</t>
  </si>
  <si>
    <t>80% in last 2 years</t>
  </si>
  <si>
    <t>highly cash flowing</t>
  </si>
  <si>
    <t>no immediate concentration - needs further diligence</t>
  </si>
  <si>
    <t>0010V00002PmbNCQAZ</t>
  </si>
  <si>
    <t>High teens (millions)</t>
  </si>
  <si>
    <t>Losing $2m</t>
  </si>
  <si>
    <t>0010V00002RGMAiQAP</t>
  </si>
  <si>
    <t>75m top-line (41m durable, 21m ad-tech transactional, 12m data licenses, &amp; 1m service)</t>
  </si>
  <si>
    <t>22% growth/15% organic growth</t>
  </si>
  <si>
    <t>70% gross margins/EBITDA positive</t>
  </si>
  <si>
    <t>0010V00002PmbNdQAJ</t>
  </si>
  <si>
    <t>$23.0m EBITDA in 2020 (down from 2019)</t>
  </si>
  <si>
    <t>0010V00002DV6H9QAL</t>
  </si>
  <si>
    <t>$30mm+ ARR</t>
  </si>
  <si>
    <t>A little under</t>
  </si>
  <si>
    <t>70+ customers, [6-7 higher concentration], largest $3mm ARR</t>
  </si>
  <si>
    <t>0010V00002DV6dAQAT</t>
  </si>
  <si>
    <t>$10m 2022 ARR</t>
  </si>
  <si>
    <t>0010V00002RGMBbQAP</t>
  </si>
  <si>
    <t>~$17M revenue in 2022 (~$7M ARR)</t>
  </si>
  <si>
    <t>ARR growing at 50%+, blended growth 10-20%</t>
  </si>
  <si>
    <t>0010V00002PmbOUQAZ</t>
  </si>
  <si>
    <t>$5M of '23A ARR</t>
  </si>
  <si>
    <t>0010V00002PmbP3QAJ</t>
  </si>
  <si>
    <t>$5-10m revenue</t>
  </si>
  <si>
    <t>0010V00002PmbP4QAJ</t>
  </si>
  <si>
    <t>see ebitda</t>
  </si>
  <si>
    <t>grown 3 million of EBITDA to 20 million in 5 years</t>
  </si>
  <si>
    <t>20 million of EBITDA</t>
  </si>
  <si>
    <t>more than 700 self-funded clients</t>
  </si>
  <si>
    <t>0013w00002TnUgQAAV</t>
  </si>
  <si>
    <t>$1.9mm revenue</t>
  </si>
  <si>
    <t>Expects $10mm revenue end 2022 and $25-30 following year</t>
  </si>
  <si>
    <t>CF breakeven now</t>
  </si>
  <si>
    <t>0010V00002PmbPDQAZ</t>
  </si>
  <si>
    <t>$17M ARR (claimed 96% gross revenue retention)</t>
  </si>
  <si>
    <t>$1M EBITDA (reinvested into business, bootstrapped)</t>
  </si>
  <si>
    <t>None - largest customer is $100k ARR</t>
  </si>
  <si>
    <t>0010V00002IN0goQAD</t>
  </si>
  <si>
    <t>$20M+</t>
  </si>
  <si>
    <t>Teens</t>
  </si>
  <si>
    <t>0010V00002IN0uWQAT</t>
  </si>
  <si>
    <t>Golden Bear: 100mm GWP, MJH: 60mm GWP</t>
  </si>
  <si>
    <t>10-20% annually organic</t>
  </si>
  <si>
    <t>combined probably 5-7mm of EBITDA</t>
  </si>
  <si>
    <t>0010V00002IN4kMQAT</t>
  </si>
  <si>
    <t>$20M net-rev</t>
  </si>
  <si>
    <t>19% YoY '23A</t>
  </si>
  <si>
    <t>25% EBITDA margin</t>
  </si>
  <si>
    <t>0010V00002PmbQSQAZ</t>
  </si>
  <si>
    <t>$14m CARR 2023</t>
  </si>
  <si>
    <t>mid teens growth</t>
  </si>
  <si>
    <t>50% revenue in Canada</t>
  </si>
  <si>
    <t>0010V00002PmbQTQAZ</t>
  </si>
  <si>
    <t>Dec '22 $19.2m ARR</t>
  </si>
  <si>
    <t>50% +</t>
  </si>
  <si>
    <t>Burning $20m still. Big ARR Ramp story</t>
  </si>
  <si>
    <t>largest customer 12%</t>
  </si>
  <si>
    <t>0010V00002IN6EwQAL</t>
  </si>
  <si>
    <t>$200M</t>
  </si>
  <si>
    <t>$9M EBITDA</t>
  </si>
  <si>
    <t>0013w00002TnUiFAAV</t>
  </si>
  <si>
    <t>$10-20m</t>
  </si>
  <si>
    <t>0010V00002QsSGLQA3</t>
  </si>
  <si>
    <t>2023E:  $70mm EBITDA</t>
  </si>
  <si>
    <t>Up from 2020A:  $52mm EBITDA</t>
  </si>
  <si>
    <t>$70mm EBITDA</t>
  </si>
  <si>
    <t>Not sure</t>
  </si>
  <si>
    <t>0010V00002IN6WXQA1</t>
  </si>
  <si>
    <t>7mm in 2017 and 12m RR</t>
  </si>
  <si>
    <t>0010V00002IN6ujQAD</t>
  </si>
  <si>
    <t>$10mm of MDR, $36mm total recurring, $70mm total revenue FYE 1/31/19</t>
  </si>
  <si>
    <t>300% MDR growth</t>
  </si>
  <si>
    <t>$2mm EBITDA</t>
  </si>
  <si>
    <t>Double</t>
  </si>
  <si>
    <t>0010V00002INCq9QAH</t>
  </si>
  <si>
    <t>$35m ARR</t>
  </si>
  <si>
    <t>50% LTM growth, ~$10m ARR in 2020</t>
  </si>
  <si>
    <t>Profitable, ~10% EBITDA margin</t>
  </si>
  <si>
    <t>0010V00002INENYQA5</t>
  </si>
  <si>
    <t>asdf</t>
  </si>
  <si>
    <t>0010V00002PmbRHQAZ</t>
  </si>
  <si>
    <t>7269000 Revenue.</t>
  </si>
  <si>
    <t>Flat 18/19. Shifting GTm from enterprise to consumer which appears to be driving growth</t>
  </si>
  <si>
    <t>Burning 3471000</t>
  </si>
  <si>
    <t>0013w00002TnUj0AAF</t>
  </si>
  <si>
    <t>$40M Revenue</t>
  </si>
  <si>
    <t>"Growing Very Well"</t>
  </si>
  <si>
    <t>Will be Cash Flow Positive by October  2022</t>
  </si>
  <si>
    <t>Unclear but potentially with PlayOn sports</t>
  </si>
  <si>
    <t>0010V00002PmbRZQAZ</t>
  </si>
  <si>
    <t>$30m ARR in 2022</t>
  </si>
  <si>
    <t>67% YoY</t>
  </si>
  <si>
    <t>-$1.0m in 2022</t>
  </si>
  <si>
    <t>0010V00002IcXG4QAN</t>
  </si>
  <si>
    <t>$5m of EBITDA, i think its like $10 of revenue</t>
  </si>
  <si>
    <t>growing</t>
  </si>
  <si>
    <t>50% EBTIDA</t>
  </si>
  <si>
    <t>0010V00002PmbRsQAJ</t>
  </si>
  <si>
    <t>$15m</t>
  </si>
  <si>
    <t>EBITDA CAGR of 46%</t>
  </si>
  <si>
    <t>low concentration</t>
  </si>
  <si>
    <t>0013w00002TnUjnAAF</t>
  </si>
  <si>
    <t>$40mm 2019 going to $65mm 2020</t>
  </si>
  <si>
    <t>Profitable, 60%+ gross margins</t>
  </si>
  <si>
    <t>Represented to be none</t>
  </si>
  <si>
    <t>0010V00002PmbRuQAJ</t>
  </si>
  <si>
    <t>$35M revenue</t>
  </si>
  <si>
    <t>$3M EBITDA</t>
  </si>
  <si>
    <t>&gt;10%</t>
  </si>
  <si>
    <t>0010V00002QCtaOQAT</t>
  </si>
  <si>
    <t>5-15% gross margins, breakeven</t>
  </si>
  <si>
    <t>0010V00002IcY6HQAV</t>
  </si>
  <si>
    <t>$50mm+</t>
  </si>
  <si>
    <t>Not sure, endmarket growth not immediately visible for ATMs other than conversions</t>
  </si>
  <si>
    <t>$25mm (per banker)</t>
  </si>
  <si>
    <t>Cardtronics could be 10%+</t>
  </si>
  <si>
    <t>0010V00002IcZtvQAF</t>
  </si>
  <si>
    <t>$80M</t>
  </si>
  <si>
    <t>0010V00002IcaNlQAJ</t>
  </si>
  <si>
    <t>2019: $15M revs</t>
  </si>
  <si>
    <t>2019: $2M ebitda</t>
  </si>
  <si>
    <t>0010V00002PmbSAQAZ</t>
  </si>
  <si>
    <t>$22M PF Revenue</t>
  </si>
  <si>
    <t>0010V00002IccDkQAJ</t>
  </si>
  <si>
    <t>55% international</t>
  </si>
  <si>
    <t>0010V00002IcdhOQAR</t>
  </si>
  <si>
    <t>Re-occurring services piece of business is $40m+ revenue and recurring software piece is $21m+ ARR</t>
  </si>
  <si>
    <t>Re-occurring services is 35% YoY growth and recurring software piece is 200% YoY growth</t>
  </si>
  <si>
    <t>0010V00002QCtaxQAD</t>
  </si>
  <si>
    <t>Rev TBD / $60mm Adj. EBITDA</t>
  </si>
  <si>
    <t>20-35% growth every year</t>
  </si>
  <si>
    <t>Profitable since inception</t>
  </si>
  <si>
    <t>0010V00002PmbSYQAZ</t>
  </si>
  <si>
    <t>$10mm run-rate</t>
  </si>
  <si>
    <t>15% - 20%</t>
  </si>
  <si>
    <t>Software Margins, Profitable</t>
  </si>
  <si>
    <t>0010V00002PmbSaQAJ</t>
  </si>
  <si>
    <t>$50M Run RAte Revenue</t>
  </si>
  <si>
    <t>Very Profitable</t>
  </si>
  <si>
    <t>0010V00002PmbSbQAJ</t>
  </si>
  <si>
    <t>2022E Revenue: $105M</t>
  </si>
  <si>
    <t>~40% '19-'22 CAGR</t>
  </si>
  <si>
    <t>~20% EBITDA Margins</t>
  </si>
  <si>
    <t>0010V00002QCqJUQA1</t>
  </si>
  <si>
    <t>70mm</t>
  </si>
  <si>
    <t>0010V00002IcmLcQAJ</t>
  </si>
  <si>
    <t>$25M</t>
  </si>
  <si>
    <t>10% - 20% Growth</t>
  </si>
  <si>
    <t>Burning but has 30 months of runway</t>
  </si>
  <si>
    <t>0010V00002IcnqSQAR</t>
  </si>
  <si>
    <t>$100M+ in revenue</t>
  </si>
  <si>
    <t>Decline in top-line, increase in EBITDA</t>
  </si>
  <si>
    <t>$12M EBITDA</t>
  </si>
  <si>
    <t>0010V00002QsSJVQA3</t>
  </si>
  <si>
    <t>$9M 2022 Revenue</t>
  </si>
  <si>
    <t>0010V00002PmbTsQAJ</t>
  </si>
  <si>
    <t>Profitable on adj basis (not including new product R&amp;D)</t>
  </si>
  <si>
    <t>0010V00002PmbTvQAJ</t>
  </si>
  <si>
    <t>$11m revenue</t>
  </si>
  <si>
    <t>Blended 60% gross margin, profitable</t>
  </si>
  <si>
    <t>0010V00002Id5BzQAJ</t>
  </si>
  <si>
    <t>80m ARR</t>
  </si>
  <si>
    <t>not growing fast</t>
  </si>
  <si>
    <t>0010V00002Id5STQAZ</t>
  </si>
  <si>
    <t>$23M 2023</t>
  </si>
  <si>
    <t>25% historically but more like 12% EBITDA margin now</t>
  </si>
  <si>
    <t>0013w00002TnUmfAAF</t>
  </si>
  <si>
    <t>North of $30m ARR currently</t>
  </si>
  <si>
    <t>50-75% YoY (total) and 25-30% (organically)</t>
  </si>
  <si>
    <t>$1m EBITDA in 2021</t>
  </si>
  <si>
    <t>0010V00002RGMIAQA5</t>
  </si>
  <si>
    <t>$40m ARR</t>
  </si>
  <si>
    <t>Four large customers (one double digit but less than 15%, rest high single digits)</t>
  </si>
  <si>
    <t>0010V00002Id9X3QAJ</t>
  </si>
  <si>
    <t>~$50m ARR</t>
  </si>
  <si>
    <t>20%+ YoY</t>
  </si>
  <si>
    <t>0010V00002Id9xqQAB</t>
  </si>
  <si>
    <t>$43 million revenue</t>
  </si>
  <si>
    <t>$21.5M EBITDA</t>
  </si>
  <si>
    <t>0013w00002TnUn5AAF</t>
  </si>
  <si>
    <t>$10M ARR (by Q4 2024)</t>
  </si>
  <si>
    <t>Biggest customer is under 20% of ARR</t>
  </si>
  <si>
    <t>0010V00002QCqLaQAL</t>
  </si>
  <si>
    <t>$60M revenue / $28M ARR</t>
  </si>
  <si>
    <t>Likely concentration with BMS</t>
  </si>
  <si>
    <t>0010V00002QsSKIQA3</t>
  </si>
  <si>
    <t>"Way past 25mm of revenue"</t>
  </si>
  <si>
    <t>No customer more than 0.5% of revenue</t>
  </si>
  <si>
    <t>0010V00002PmbUmQAJ</t>
  </si>
  <si>
    <t>$30.4M July '21 LMA</t>
  </si>
  <si>
    <t>143% growth</t>
  </si>
  <si>
    <t>$700k EBITDA 2021; ($150k) EBITDA 2020</t>
  </si>
  <si>
    <t>None (180k subscribers, 110k billers in network)</t>
  </si>
  <si>
    <t>0010V00002IdDEmQAN</t>
  </si>
  <si>
    <t>xx</t>
  </si>
  <si>
    <t>0010V00002IdEmAQAV</t>
  </si>
  <si>
    <t>Scaled asset</t>
  </si>
  <si>
    <t>$20M FCF</t>
  </si>
  <si>
    <t>0010V00002IdG84QAF</t>
  </si>
  <si>
    <t>$250k of monthly revenue</t>
  </si>
  <si>
    <t>Just started commercializing</t>
  </si>
  <si>
    <t>0010V00002QsSKdQAN</t>
  </si>
  <si>
    <t>$30M revenue in 2019</t>
  </si>
  <si>
    <t>0% YOY, 10% CAGR</t>
  </si>
  <si>
    <t>20% EBITDA margin</t>
  </si>
  <si>
    <t>0010V00002IdIImQAN</t>
  </si>
  <si>
    <t>$5m of ebitda</t>
  </si>
  <si>
    <t>some medicare / medicaid</t>
  </si>
  <si>
    <t>0010V00002QsSKfQAN</t>
  </si>
  <si>
    <t>$50m 2023E Revenue / $65M of Booked Revenue</t>
  </si>
  <si>
    <t>50% annually the past 3 years</t>
  </si>
  <si>
    <t>$11m EBITDA</t>
  </si>
  <si>
    <t>No customer above 15%</t>
  </si>
  <si>
    <t>0010V00002IdIrUQAV</t>
  </si>
  <si>
    <t>35K+ Merchant Locations (4 Verticals: Hospitality, Home Services, Auto, Wellness) / $8B+ Volume</t>
  </si>
  <si>
    <t>38% Rev Growth ($99M) / 54% Gross Profit Growth ($38M)</t>
  </si>
  <si>
    <t>$9.3M / 24% Adj. EBITDA Margin on GP (after removing $6.1M capitalized R&amp;D)</t>
  </si>
  <si>
    <t>0010V00002QCtdUQAT</t>
  </si>
  <si>
    <t>0010V00002QCtdVQAT</t>
  </si>
  <si>
    <t>$10m</t>
  </si>
  <si>
    <t>0010V00002PmbVSQAZ</t>
  </si>
  <si>
    <t>2021 Revenue:  $83.0m</t>
  </si>
  <si>
    <t>15% top line growth in 2020 and 2021</t>
  </si>
  <si>
    <t>52% Gross Margins / 20% EBITDA Margins ($17.0m in 2021)</t>
  </si>
  <si>
    <t>#1=7%, Top 10 = 20%</t>
  </si>
  <si>
    <t>0010V00002IdPIJQA3</t>
  </si>
  <si>
    <t>2020E:  $10mm of ARR</t>
  </si>
  <si>
    <t>2020E represents 45% y/y growth</t>
  </si>
  <si>
    <t>0010V00002IdTXmQAN</t>
  </si>
  <si>
    <t>60mm</t>
  </si>
  <si>
    <t>7% EBITDA margin</t>
  </si>
  <si>
    <t>0010V00002PmbWTQAZ</t>
  </si>
  <si>
    <t>7M ARR</t>
  </si>
  <si>
    <t>20-30%</t>
  </si>
  <si>
    <t>40-45%</t>
  </si>
  <si>
    <t>0010V00002IdXH0QAN</t>
  </si>
  <si>
    <t>$100mm+</t>
  </si>
  <si>
    <t>High single-digit to low double-digit growth (contraction in only 4 years of 35+ year life); Expansion outside Insurance to support forward trajectory</t>
  </si>
  <si>
    <t>"Huge cash flow"; Likely 40-50% margins</t>
  </si>
  <si>
    <t>None (52% market share in core Insurance paramed services, remainder held by Quest)</t>
  </si>
  <si>
    <t>0010V00002PmbWjQAJ</t>
  </si>
  <si>
    <t>$81m / $103m 2020 / 2021 revs</t>
  </si>
  <si>
    <t>20% pre-COVID, 11% 2020 growth (30%+ outside of hospitality)</t>
  </si>
  <si>
    <t>$23m 2020A EBITDA</t>
  </si>
  <si>
    <t>0013w00002TnUpuAAF</t>
  </si>
  <si>
    <t>$50M+</t>
  </si>
  <si>
    <t>TBD. Believe they have a diversified carrier base. They do have a captive we need to understand better</t>
  </si>
  <si>
    <t>0010V00002RGMKvQAP</t>
  </si>
  <si>
    <t>$4m</t>
  </si>
  <si>
    <t>0010V00002PmbX4QAJ</t>
  </si>
  <si>
    <t>$63M PF RR ARR (small tuck-in to enter vet)</t>
  </si>
  <si>
    <t>35%+ (organic)</t>
  </si>
  <si>
    <t>25-33% EBITDA margin (contingent on S&amp;M pace)</t>
  </si>
  <si>
    <t>None - 20,000 active customers</t>
  </si>
  <si>
    <t>0010V00002IdZPNQA3</t>
  </si>
  <si>
    <t>70m ARR</t>
  </si>
  <si>
    <t>$15m EBITDA</t>
  </si>
  <si>
    <t>0013w00002TnUq7AAF</t>
  </si>
  <si>
    <t>Cash flow positive by Q1 2024 and have $70M of cash on BS</t>
  </si>
  <si>
    <t>0010V00002IdZgsQAF</t>
  </si>
  <si>
    <t>$7m</t>
  </si>
  <si>
    <t>$500-700k</t>
  </si>
  <si>
    <t>0010V00002IdZxVQAV</t>
  </si>
  <si>
    <t>Hesitant to share numbers but mentioned he's well over $25M</t>
  </si>
  <si>
    <t>0010V00002RGMLGQA5</t>
  </si>
  <si>
    <t>~500m+ in revenue</t>
  </si>
  <si>
    <t>saas growing at 24%, total revenue growing at 9%</t>
  </si>
  <si>
    <t>100m of EBITDA</t>
  </si>
  <si>
    <t>0010V00002IdbkdQAB</t>
  </si>
  <si>
    <t>$75M ARR</t>
  </si>
  <si>
    <t>Breakeven, goal of 8% EBITDA for 2023</t>
  </si>
  <si>
    <t>none of note</t>
  </si>
  <si>
    <t>0010V00002RGMLJQA5</t>
  </si>
  <si>
    <t>122m 2020E Rev (flat over 2019)</t>
  </si>
  <si>
    <t>8% 2019 growth, flat 2020</t>
  </si>
  <si>
    <t>$63.3m Gross Profit (52% margin)</t>
  </si>
  <si>
    <t>0010V00002IdgeOQAR</t>
  </si>
  <si>
    <t>20% annual grower</t>
  </si>
  <si>
    <t>6-8m of EBITDA</t>
  </si>
  <si>
    <t>0010V00002QsSN0QAN</t>
  </si>
  <si>
    <t>$5-10M EBITDA</t>
  </si>
  <si>
    <t>0010V00002QCtffQAD</t>
  </si>
  <si>
    <t>2021 Revenue:  $148m revenue</t>
  </si>
  <si>
    <t>33% growth in 2021 (flat in 2020)</t>
  </si>
  <si>
    <t>32% gross margins</t>
  </si>
  <si>
    <t>0010V00002IdkWrQAJ</t>
  </si>
  <si>
    <t>$10mm 2016, $17-18mm 2017, 450 customers</t>
  </si>
  <si>
    <t>Breakeven by end of 2017 (as of 9/16)</t>
  </si>
  <si>
    <t>0010V00002PmbXjQAJ</t>
  </si>
  <si>
    <t>$55m revenue in 2023</t>
  </si>
  <si>
    <t>~5-10% EBITDA margin</t>
  </si>
  <si>
    <t>0010V00002IdmxLQAR</t>
  </si>
  <si>
    <t>$55m revenue</t>
  </si>
  <si>
    <t>35% organic, 45% total</t>
  </si>
  <si>
    <t>$13m EBITDA</t>
  </si>
  <si>
    <t>0010V00002QCtfwQAD</t>
  </si>
  <si>
    <t>$10M</t>
  </si>
  <si>
    <t>100%+</t>
  </si>
  <si>
    <t>$2M of EBTIDA</t>
  </si>
  <si>
    <t>0010V00002IdpFaQAJ</t>
  </si>
  <si>
    <t>est 75m arr</t>
  </si>
  <si>
    <t>0010V00002IdplNQAR</t>
  </si>
  <si>
    <t>$20-30m recurring revenue; $35-40m total revenue</t>
  </si>
  <si>
    <t>20-25% total revenue growth, 40%+ recurring revenue growth</t>
  </si>
  <si>
    <t>60%+ gross margin; profitable (would not share EBITDA margin)</t>
  </si>
  <si>
    <t>0010V00002IdwlvQAB</t>
  </si>
  <si>
    <t>$150m</t>
  </si>
  <si>
    <t>$10-15m EBITDA</t>
  </si>
  <si>
    <t>0013w00002TnUrPAAV</t>
  </si>
  <si>
    <t>$12M of ARR</t>
  </si>
  <si>
    <t>Flat in '23</t>
  </si>
  <si>
    <t>15% EBITDA</t>
  </si>
  <si>
    <t>700k top customer</t>
  </si>
  <si>
    <t>0010V00002IdwsSQAR</t>
  </si>
  <si>
    <t>~16M ARR 2023</t>
  </si>
  <si>
    <t>0010V00002Ie0hIQAR</t>
  </si>
  <si>
    <t>Biggest customer is 12% ARR - Top 10 little under 40%</t>
  </si>
  <si>
    <t>0010V00002Ie26hQAB</t>
  </si>
  <si>
    <t>$80mm commercial security, $110mm SFO TSA contract</t>
  </si>
  <si>
    <t>Profitable (10% margins)</t>
  </si>
  <si>
    <t>Massive concentration ($110mm in one contract) and all contracts are large</t>
  </si>
  <si>
    <t>0010V00002Ie2FZQAZ</t>
  </si>
  <si>
    <t>$20m ARR + some consulting</t>
  </si>
  <si>
    <t>40% 2017-2019; (10% through COVID)</t>
  </si>
  <si>
    <t>5-10% cash flow margin</t>
  </si>
  <si>
    <t>0010V00002RGMNKQA5</t>
  </si>
  <si>
    <t>$50m</t>
  </si>
  <si>
    <t>0010V00002PmbZHQAZ</t>
  </si>
  <si>
    <t>$50M+ revenue</t>
  </si>
  <si>
    <t>High double-digit growth, projecting 70%+ in 2020</t>
  </si>
  <si>
    <t>Profitable today but may be interested in burning cash to grow faster</t>
  </si>
  <si>
    <t>Google contract is very profitable, multi-million. Large % of EBITDA not revenue</t>
  </si>
  <si>
    <t>0010V00002RGMNaQAP</t>
  </si>
  <si>
    <t>2022: $196m</t>
  </si>
  <si>
    <t>2022: 31%</t>
  </si>
  <si>
    <t>2022: $58m Gross Margin (30%), $10.8m EBITDA (6%)</t>
  </si>
  <si>
    <t>Some amongst the Medicare Advantage carriers (natural)</t>
  </si>
  <si>
    <t>0010V00002IeOJvQAN</t>
  </si>
  <si>
    <t>big</t>
  </si>
  <si>
    <t>0010V00002RGMOBQA5</t>
  </si>
  <si>
    <t>$40M net revenue</t>
  </si>
  <si>
    <t>300-500 new monthly MIDs (but selling off residuals to fuel burn)</t>
  </si>
  <si>
    <t>1.5M monthly burn</t>
  </si>
  <si>
    <t>0010V00002QsSP1QAN</t>
  </si>
  <si>
    <t>$75M+ of EBITDA</t>
  </si>
  <si>
    <t>Grown from $20M of EBITDA to $75M in 3 years</t>
  </si>
  <si>
    <t>$75M of EBITDA</t>
  </si>
  <si>
    <t>0010V00002IeQkMQAV</t>
  </si>
  <si>
    <t>$11M 2019A | $25M 2020E</t>
  </si>
  <si>
    <t>0010V00002IeQkgQAF</t>
  </si>
  <si>
    <t>$7M ARR</t>
  </si>
  <si>
    <t>Blackrock is $500k</t>
  </si>
  <si>
    <t>0010V00002Pmba4QAB</t>
  </si>
  <si>
    <t>~$2M EBITDA</t>
  </si>
  <si>
    <t>0010V00002IeS86QAF</t>
  </si>
  <si>
    <t>~88m in sales</t>
  </si>
  <si>
    <t>10+% grower</t>
  </si>
  <si>
    <t>~11m of EBITDA</t>
  </si>
  <si>
    <t>0010V00002QsSPXQA3</t>
  </si>
  <si>
    <t>Historically 10-15% rev growth, but 25% growth in 2019</t>
  </si>
  <si>
    <t>0010V00002IeUwjQAF</t>
  </si>
  <si>
    <t>$12M (small)</t>
  </si>
  <si>
    <t>20% per annum</t>
  </si>
  <si>
    <t>small retailers, unlikely to have concentration</t>
  </si>
  <si>
    <t>0010V00002IeWBnQAN</t>
  </si>
  <si>
    <t>$70M</t>
  </si>
  <si>
    <t>Large customer (~30% in 2018, unclear now)</t>
  </si>
  <si>
    <t>0010V00002RGMP1QAP</t>
  </si>
  <si>
    <t>Plan of $19-$22M for 2020E</t>
  </si>
  <si>
    <t>40% margins in 2019 going to 45% in 2020</t>
  </si>
  <si>
    <t>0010V00002PmbaPQAR</t>
  </si>
  <si>
    <t>4M ARR</t>
  </si>
  <si>
    <t>0010V00002QCtiJQAT</t>
  </si>
  <si>
    <t>2020E: 30m  2019A: 27m</t>
  </si>
  <si>
    <t>2020E: 10.5m of EBITDA 2019A: 9.2m of EBITDA</t>
  </si>
  <si>
    <t>0010V00002RGMP3QAP</t>
  </si>
  <si>
    <t>~$30m revenue</t>
  </si>
  <si>
    <t>20% MSA (no contract concentration); OK in context of M&amp;A</t>
  </si>
  <si>
    <t>0010V00002IeY9uQAF</t>
  </si>
  <si>
    <t>$1mm revenue</t>
  </si>
  <si>
    <t>Growing 100%</t>
  </si>
  <si>
    <t>0010V00002IeYRjQAN</t>
  </si>
  <si>
    <t>$1.8mm 2017</t>
  </si>
  <si>
    <t>$1.8mm 2017 --&gt; $4.5mm 2018</t>
  </si>
  <si>
    <t>0010V00002Iea9yQAB</t>
  </si>
  <si>
    <t>$30M</t>
  </si>
  <si>
    <t>Burning $5-10M</t>
  </si>
  <si>
    <t>None yet, BUT FIS about to be massive</t>
  </si>
  <si>
    <t>0013w00002TnUuAAAV</t>
  </si>
  <si>
    <t>$11mm ARR; $20mm PF for acquisition</t>
  </si>
  <si>
    <t>Largest sub-15%; contemplated acquisition will bring sub-10%</t>
  </si>
  <si>
    <t>0010V00002IedTWQAZ</t>
  </si>
  <si>
    <t>$50M 2019E Revenue</t>
  </si>
  <si>
    <t>70% 2019 growth, 100% 2020E growth</t>
  </si>
  <si>
    <t>Burning ~$6m per year</t>
  </si>
  <si>
    <t>TBD - potentially concentration with BMW and/or Mercedes</t>
  </si>
  <si>
    <t>0013w00002TnUuCAAV</t>
  </si>
  <si>
    <t>$11m rev 2023</t>
  </si>
  <si>
    <t>doubling rev every year</t>
  </si>
  <si>
    <t>0010V00002IegX3QAJ</t>
  </si>
  <si>
    <t>2019E: ~23m, Q4 ARR RR: 15m</t>
  </si>
  <si>
    <t>over 30% YoY growth</t>
  </si>
  <si>
    <t>EBITDA: ~10mm in 2019</t>
  </si>
  <si>
    <t>0010V00002IekmHQAR</t>
  </si>
  <si>
    <t>$8mm revenue 2017</t>
  </si>
  <si>
    <t>$1mm EBITDA 2017</t>
  </si>
  <si>
    <t>0013w00002TnUuMAAV</t>
  </si>
  <si>
    <t>$6.3M</t>
  </si>
  <si>
    <t>52% Growth</t>
  </si>
  <si>
    <t>0010V00002Iem2aQAB</t>
  </si>
  <si>
    <t>$10m in 2019, $15m in 2020</t>
  </si>
  <si>
    <t>0010V00002RGMPnQAP</t>
  </si>
  <si>
    <t>76.6m</t>
  </si>
  <si>
    <t>13.1% 5-yr CAGR</t>
  </si>
  <si>
    <t>23.7m EBITDA; 40% gross margin</t>
  </si>
  <si>
    <t>0010V00002QCtjHQAT</t>
  </si>
  <si>
    <t>£50-60M ARR</t>
  </si>
  <si>
    <t>0013w00002TnUv6AAF</t>
  </si>
  <si>
    <t>$10mm ARR</t>
  </si>
  <si>
    <t>0010V00002IevqbQAB</t>
  </si>
  <si>
    <t>$121M</t>
  </si>
  <si>
    <t>~11% organic</t>
  </si>
  <si>
    <t>$40M EBITDA</t>
  </si>
  <si>
    <t>0010V00002QCqSGQA1</t>
  </si>
  <si>
    <t>$45M revenue, PCS - $29M ERS - $3M which includes marine division Complex Claims - $12M</t>
  </si>
  <si>
    <t>Modest profitability</t>
  </si>
  <si>
    <t>0010V00002IewCZQAZ</t>
  </si>
  <si>
    <t>GBP 10m 2023 ARR</t>
  </si>
  <si>
    <t>Growing &gt;50% YoY</t>
  </si>
  <si>
    <t>Burning 3m GBP annually</t>
  </si>
  <si>
    <t>Predominantly UK with one deployment in US Jan 2024</t>
  </si>
  <si>
    <t>0010V00002IewUOQAZ</t>
  </si>
  <si>
    <t>Flat to slightly up in COVID...Historically 50%+ grower; stellar retention metrics</t>
  </si>
  <si>
    <t>0010V00002IewVbQAJ</t>
  </si>
  <si>
    <t>$29.m revs ($43m PF)</t>
  </si>
  <si>
    <t>$5m EBITDA ($8m PF)</t>
  </si>
  <si>
    <t>0010V00002RGMQpQAP</t>
  </si>
  <si>
    <t>&gt;$50M recurring</t>
  </si>
  <si>
    <t>&gt;15% growth</t>
  </si>
  <si>
    <t>0010V00002If1tyQAB</t>
  </si>
  <si>
    <t>50% EBITDA margins</t>
  </si>
  <si>
    <t>0010V00002If2XjQAJ</t>
  </si>
  <si>
    <t>$35M EBITDA</t>
  </si>
  <si>
    <t>35% Growth</t>
  </si>
  <si>
    <t>200k customers</t>
  </si>
  <si>
    <t>0010V00002RGMRMQA5</t>
  </si>
  <si>
    <t>100m</t>
  </si>
  <si>
    <t>0010V00002PmbccQAB</t>
  </si>
  <si>
    <t>2024E:  $60mm revenue</t>
  </si>
  <si>
    <t>2023A:  $48mm revenue</t>
  </si>
  <si>
    <t>0010V00002If95IQAR</t>
  </si>
  <si>
    <t>$20M ARR 2023</t>
  </si>
  <si>
    <t>Double digits</t>
  </si>
  <si>
    <t>Biggest customer is ~10%</t>
  </si>
  <si>
    <t>0010V00002PmbciQAB</t>
  </si>
  <si>
    <t>$22m</t>
  </si>
  <si>
    <t>0010V00002IfAnVQAV</t>
  </si>
  <si>
    <t>$48m ARR</t>
  </si>
  <si>
    <t>50-60% gross profit, low teen EBITDA margins</t>
  </si>
  <si>
    <t>Top customer is 12%</t>
  </si>
  <si>
    <t>0010V00002IfG1wQAF</t>
  </si>
  <si>
    <t>$3mm rev 2017</t>
  </si>
  <si>
    <t>0010V00002PmbcpQAB</t>
  </si>
  <si>
    <t>$10m RR in 2019</t>
  </si>
  <si>
    <t>0010V00002QsSSNQA3</t>
  </si>
  <si>
    <t>$15 - $20M</t>
  </si>
  <si>
    <t>$6 - $8M of EBITDA</t>
  </si>
  <si>
    <t>0010V00002IfHzAQAV</t>
  </si>
  <si>
    <t>$20-25 revenue</t>
  </si>
  <si>
    <t>0010V00002PmbdAQAR</t>
  </si>
  <si>
    <t>$10-12m of revenue (98% SaaS)</t>
  </si>
  <si>
    <t>0010V00002RTvvzQAD</t>
  </si>
  <si>
    <t>2022E: 25m revenue</t>
  </si>
  <si>
    <t>7-8m EBITDA in 2022;</t>
  </si>
  <si>
    <t>0010V00002IfQLeQAN</t>
  </si>
  <si>
    <t>$80mm revenue 2023</t>
  </si>
  <si>
    <t>strong growth yoy</t>
  </si>
  <si>
    <t>high $20s / $30mm EBITDA 2023</t>
  </si>
  <si>
    <t>0010V00002IfW9XQAV</t>
  </si>
  <si>
    <t>~$50m revenue in 2022</t>
  </si>
  <si>
    <t>15% YoY</t>
  </si>
  <si>
    <t>Profitable pre 2021 (when Veritas came in). Breakeven by Q1 2023</t>
  </si>
  <si>
    <t>0010V00002PmbdUQAR</t>
  </si>
  <si>
    <t>$20M+ Revenue</t>
  </si>
  <si>
    <t>20% Growth</t>
  </si>
  <si>
    <t>"Highly cash flow positive" 40% gross margins</t>
  </si>
  <si>
    <t>0010V00002RVnYtQAL</t>
  </si>
  <si>
    <t>$55M recurring</t>
  </si>
  <si>
    <t>was 20%+ grower. 2020 will be slower</t>
  </si>
  <si>
    <t>0010V00002RWFtbQAH</t>
  </si>
  <si>
    <t>$6.1B volume / $43.7M net revenue</t>
  </si>
  <si>
    <t>Single digits through COVID; High teens '21E with product ramp (Rise) and integration work</t>
  </si>
  <si>
    <t>0010V00002PmbdZQAR</t>
  </si>
  <si>
    <t>$135m revenue, 75% gross margin</t>
  </si>
  <si>
    <t>65% / 10% / 20% 2021-3 revenue growth</t>
  </si>
  <si>
    <t>$10-20m 2023E EBITDA</t>
  </si>
  <si>
    <t>0013w00002TnUxTAAV</t>
  </si>
  <si>
    <t>$7 million</t>
  </si>
  <si>
    <t>0010V00002PmbdaQAB</t>
  </si>
  <si>
    <t>$150m topline</t>
  </si>
  <si>
    <t>2x EBITDA last year</t>
  </si>
  <si>
    <t>9% EBITDA</t>
  </si>
  <si>
    <t>0010V00002IfZbyQAF</t>
  </si>
  <si>
    <t>30% YoY</t>
  </si>
  <si>
    <t>30% EBITDA margins</t>
  </si>
  <si>
    <t>Cardinal Health at ~13%</t>
  </si>
  <si>
    <t>0010V00002QCtlOQAT</t>
  </si>
  <si>
    <t>&gt;£60M revenue</t>
  </si>
  <si>
    <t>25-50% growth per Companies House</t>
  </si>
  <si>
    <t>&gt;50% EBITDA</t>
  </si>
  <si>
    <t>0010V00002RWi8pQAD</t>
  </si>
  <si>
    <t>~5 million of EBITDA</t>
  </si>
  <si>
    <t>0013w00002RnVkEAAV</t>
  </si>
  <si>
    <t>North of $200mm in rev</t>
  </si>
  <si>
    <t>&gt;10% toppling</t>
  </si>
  <si>
    <t>&gt;20% EBITDA margins</t>
  </si>
  <si>
    <t>0011L00002iA9x8QAC</t>
  </si>
  <si>
    <t>&gt;12mm ebitda</t>
  </si>
  <si>
    <t>going ~20% plus</t>
  </si>
  <si>
    <t>&gt;25% ebitda margins</t>
  </si>
  <si>
    <t>0010V00002IgWYBQA3</t>
  </si>
  <si>
    <t>$8M, 25% EBITDA Margins</t>
  </si>
  <si>
    <t>0010V00002IgYArQAN</t>
  </si>
  <si>
    <t>$15.4m in 2019, $12m in 2020</t>
  </si>
  <si>
    <t>Burning</t>
  </si>
  <si>
    <t>0010V00002QCtlWQAT</t>
  </si>
  <si>
    <t>$10.7M</t>
  </si>
  <si>
    <t>0011L00002iABgcQAG</t>
  </si>
  <si>
    <t>$81m 2021 Revenue</t>
  </si>
  <si>
    <t>13% 2021 / 10% 2022</t>
  </si>
  <si>
    <t>$11m EBITDA (13% Margin) and 94% FCF Conversion</t>
  </si>
  <si>
    <t>Top 10= 47%</t>
  </si>
  <si>
    <t>0010V00002IgZbjQAF</t>
  </si>
  <si>
    <t>23' $8.4m topline</t>
  </si>
  <si>
    <t>3-6m of EBITDA depending on which adjustments you believe</t>
  </si>
  <si>
    <t>0013w00002TnUyAAAV</t>
  </si>
  <si>
    <t>400mm in premium/90mm+ in revenue</t>
  </si>
  <si>
    <t>yes tbd</t>
  </si>
  <si>
    <t>yes but tbd; 13.3mm in plan assets</t>
  </si>
  <si>
    <t>0010V00002IgbyHQAR</t>
  </si>
  <si>
    <t>$5mm EBITDA</t>
  </si>
  <si>
    <t>0010V00002IghuWQAR</t>
  </si>
  <si>
    <t>15M CAD 2021</t>
  </si>
  <si>
    <t>0013w00002TnUywAAF</t>
  </si>
  <si>
    <t>20mm ARR</t>
  </si>
  <si>
    <t>Unprofitable</t>
  </si>
  <si>
    <t>0010V00002PmbfdQAB</t>
  </si>
  <si>
    <t>2020: 30 million (21 million of subscription); implied 2021: 27-28m subscription</t>
  </si>
  <si>
    <t>42% Q2 '21 YoY growth</t>
  </si>
  <si>
    <t>0010V00002PmbfhQAB</t>
  </si>
  <si>
    <t>$43m CARR in 2023</t>
  </si>
  <si>
    <t>16% YoY</t>
  </si>
  <si>
    <t>8% Adjusted EBITDA margin</t>
  </si>
  <si>
    <t>Largest customer is 9%</t>
  </si>
  <si>
    <t>0010V00002IgyYSQAZ</t>
  </si>
  <si>
    <t>30m ARR</t>
  </si>
  <si>
    <t>40% growner</t>
  </si>
  <si>
    <t>0010V00002IgyYXQAZ</t>
  </si>
  <si>
    <t>$20m revenue 2024</t>
  </si>
  <si>
    <t>3x revenue since 2021</t>
  </si>
  <si>
    <t>breakeven 2024</t>
  </si>
  <si>
    <t>0010V00002IgyZLQAZ</t>
  </si>
  <si>
    <t>$9.8M '23E</t>
  </si>
  <si>
    <t>8% YoY</t>
  </si>
  <si>
    <t>none, 2% top customer</t>
  </si>
  <si>
    <t>0010V00002IgyZfQAJ</t>
  </si>
  <si>
    <t>$3.5M EOY '23 ARR</t>
  </si>
  <si>
    <t>80% YoY</t>
  </si>
  <si>
    <t>0010V00002IgyjpQAB</t>
  </si>
  <si>
    <t>5-6m of ebitda</t>
  </si>
  <si>
    <t>0013w00002S4F9HAAV</t>
  </si>
  <si>
    <t>$300M/yr</t>
  </si>
  <si>
    <t>0010V00002Igz1jQAB</t>
  </si>
  <si>
    <t>$13m ARR, but visibility to $15-20m by March 2020</t>
  </si>
  <si>
    <t>Growing very fast</t>
  </si>
  <si>
    <t>Cash burning today</t>
  </si>
  <si>
    <t>0013w00002S4LLIAA3</t>
  </si>
  <si>
    <t>5-6 million</t>
  </si>
  <si>
    <t>800k profitability</t>
  </si>
  <si>
    <t>0010V00002Igz2SQAR</t>
  </si>
  <si>
    <t>$23M ARR</t>
  </si>
  <si>
    <t>0013w00002TnV0qAAF</t>
  </si>
  <si>
    <t>$40mm revenue</t>
  </si>
  <si>
    <t>10% growth</t>
  </si>
  <si>
    <t>10% "profit"</t>
  </si>
  <si>
    <t>100% federal contracting today</t>
  </si>
  <si>
    <t>0010V00002Igz9xQAB</t>
  </si>
  <si>
    <t>Projected 50-60mm in sales by end of this year. March they will do 2.8mm for the month</t>
  </si>
  <si>
    <t>very rapid up from 8mm at the end of 2018</t>
  </si>
  <si>
    <t>Cash flow profitability in April</t>
  </si>
  <si>
    <t>0010V00002QCtopQAD</t>
  </si>
  <si>
    <t>$28.6 million revenue in 2020(E) with estimated 76.1% recurring</t>
  </si>
  <si>
    <t>Since 2017, revenue has growth 35.4% annually. Despite COVID-19, the Company is expected to grow revenue and pro forma adjusted EBITDA by 28.1% and 43.5%, respectively, in 2020(E).</t>
  </si>
  <si>
    <t>On-track to achieve $18.7 million pro forma adjusted EBITDA in 2020(E) with an ebitda margin of 65%.</t>
  </si>
  <si>
    <t>59 franchisees in 23 states with low single digit concentration.</t>
  </si>
  <si>
    <t>0010V00002IgzEFQAZ</t>
  </si>
  <si>
    <t>$17.6m run-rate; $21m Dec est. run-rate</t>
  </si>
  <si>
    <t>Growing 25% YoY with 40% run-rate</t>
  </si>
  <si>
    <t>$17.6m run-rate EBITDA (77% margins)</t>
  </si>
  <si>
    <t>10% customer</t>
  </si>
  <si>
    <t>0010V00002IgzELQAZ</t>
  </si>
  <si>
    <t>$37m of gross profit and $17m of EBITDA</t>
  </si>
  <si>
    <t>3% expected growth in EBITDA over the next 24 months</t>
  </si>
  <si>
    <t>$17m EBITDA, but 20-25% gross margins, facing margin compression</t>
  </si>
  <si>
    <t>Top customer is 12.5%, top 10 are 60%</t>
  </si>
  <si>
    <t>0010V00002QCtpGQAT</t>
  </si>
  <si>
    <t>$20-50 million</t>
  </si>
  <si>
    <t>10%+</t>
  </si>
  <si>
    <t>15%+ customer</t>
  </si>
  <si>
    <t>0010V00002PmbhVQAR</t>
  </si>
  <si>
    <t>$51m 2021 ARR + $15m ad revenue</t>
  </si>
  <si>
    <t>100% in 2021, slower in 2022</t>
  </si>
  <si>
    <t>Profitable in 2021, unprofitable in 2022 (shutting off ad revenue)</t>
  </si>
  <si>
    <t>0010V00002Ih0O4QAJ</t>
  </si>
  <si>
    <t>$85m revenue!</t>
  </si>
  <si>
    <t>Growing nicely!</t>
  </si>
  <si>
    <t>30% EBITDA Margins!</t>
  </si>
  <si>
    <t>7 government customers, all in Africa, some of which kill their own citizens</t>
  </si>
  <si>
    <t>-</t>
  </si>
  <si>
    <t>0010V00002Ih5gsQAB</t>
  </si>
  <si>
    <t>BC provincial government is 50% but this could change as big contracts come on</t>
  </si>
  <si>
    <t>0010V00002Ih6c5QAB</t>
  </si>
  <si>
    <t>$10M+ run-rate (February 2019)</t>
  </si>
  <si>
    <t>0010V00002QsSXfQAN</t>
  </si>
  <si>
    <t>$16mm, per The Information</t>
  </si>
  <si>
    <t>100%, per The Information</t>
  </si>
  <si>
    <t>0010V00002QsSXiQAN</t>
  </si>
  <si>
    <t>$35mm Rev</t>
  </si>
  <si>
    <t>Flat</t>
  </si>
  <si>
    <t>$4mm EBITDA</t>
  </si>
  <si>
    <t>Largest customer just over 10% of rev</t>
  </si>
  <si>
    <t>0013w00002RnVpPAAV</t>
  </si>
  <si>
    <t>65mm in revenue</t>
  </si>
  <si>
    <t>good ARR bookings/flat growth</t>
  </si>
  <si>
    <t>$~35mm contribution margin</t>
  </si>
  <si>
    <t>0010V00002QCqYpQAL</t>
  </si>
  <si>
    <t>$7mm revenue</t>
  </si>
  <si>
    <t>Not trying but could double easily with S&amp;M hires</t>
  </si>
  <si>
    <t>40% EBITDA margin</t>
  </si>
  <si>
    <t>10 customers, so meaningful</t>
  </si>
  <si>
    <t>0013w00002S4LN6AAN</t>
  </si>
  <si>
    <t>5000% Growth</t>
  </si>
  <si>
    <t>Burning pretty significantly</t>
  </si>
  <si>
    <t>Yes - the big game dev players</t>
  </si>
  <si>
    <t>0010V00002IhBAjQAN</t>
  </si>
  <si>
    <t>0010V00002IhBBDQA3</t>
  </si>
  <si>
    <t>200m</t>
  </si>
  <si>
    <t>0013w00002TnV38AAF</t>
  </si>
  <si>
    <t>$15M of Gross / $10M of Net</t>
  </si>
  <si>
    <t>50%+ Growth</t>
  </si>
  <si>
    <t>Cash Burn</t>
  </si>
  <si>
    <t>0013w00002S4QfuAAF</t>
  </si>
  <si>
    <t>$50mm revenue 2021</t>
  </si>
  <si>
    <t>100% YoY growth</t>
  </si>
  <si>
    <t>Burning $10mm 2021, but was EBITDA positive two quarters in 2020</t>
  </si>
  <si>
    <t>0010V00002PmbizQAB</t>
  </si>
  <si>
    <t>+20% growth, 60% across enterprise</t>
  </si>
  <si>
    <t>Profitable since 2012, 89% GM</t>
  </si>
  <si>
    <t>No concentration, largest customer is $250k</t>
  </si>
  <si>
    <t>0013w00002TnV3VAAV</t>
  </si>
  <si>
    <t>75mm</t>
  </si>
  <si>
    <t>0010V00002IhCpnQAF</t>
  </si>
  <si>
    <t>20-30m of EBITDA</t>
  </si>
  <si>
    <t>0013w00002S4RNeAAN</t>
  </si>
  <si>
    <t>wouldn't say, several $1m ARR contracts</t>
  </si>
  <si>
    <t>unclear</t>
  </si>
  <si>
    <t>likely some chunky, RiteAid largest</t>
  </si>
  <si>
    <t>0013w00002TnV3qAAF</t>
  </si>
  <si>
    <t>400% Growth</t>
  </si>
  <si>
    <t>Burning $1M a month</t>
  </si>
  <si>
    <t>0013w00002S4RODAA3</t>
  </si>
  <si>
    <t>$12m ARR, GRR 90%+ NRR 100%+</t>
  </si>
  <si>
    <t>profitable in 2023 (&lt;$1m CF)</t>
  </si>
  <si>
    <t>VA &gt;10%</t>
  </si>
  <si>
    <t>0013w00002S4ROXAA3</t>
  </si>
  <si>
    <t>5M forward</t>
  </si>
  <si>
    <t>0013w00002S4ROrAAN</t>
  </si>
  <si>
    <t>$10M+ ARR '23E</t>
  </si>
  <si>
    <t>30%+ YoY</t>
  </si>
  <si>
    <t>$1M+ EBITDA</t>
  </si>
  <si>
    <t>largest customer is $1M</t>
  </si>
  <si>
    <t>0013w00002S4RP6AAN</t>
  </si>
  <si>
    <t>$15M of Revenue</t>
  </si>
  <si>
    <t>0010V00002IhETlQAN</t>
  </si>
  <si>
    <t>$14M of run-rate ARR</t>
  </si>
  <si>
    <t>Grew 40% in 2019</t>
  </si>
  <si>
    <t>0013w00002S4RPVAA3</t>
  </si>
  <si>
    <t>5.5mm ARR</t>
  </si>
  <si>
    <t>0013w00002S4RPfAAN</t>
  </si>
  <si>
    <t>3M Q4 RR</t>
  </si>
  <si>
    <t>0013w00002S4RSoAAN</t>
  </si>
  <si>
    <t>135M ARR</t>
  </si>
  <si>
    <t>Near breakeven (heavy investment into growth, profitable two years ago, recent debt recap / in good shape)</t>
  </si>
  <si>
    <t>None - emerging ISV presence</t>
  </si>
  <si>
    <t>0013w00002TnV4JAAV</t>
  </si>
  <si>
    <t>$6-7mm ARR 2023</t>
  </si>
  <si>
    <t>Not Profitable</t>
  </si>
  <si>
    <t>0013w00002S4RxdAAF</t>
  </si>
  <si>
    <t>RR EBITDA -- 8.1m CAD / ~$6m USD</t>
  </si>
  <si>
    <t>26% CAGR '17-'19 and Accelerating</t>
  </si>
  <si>
    <t>55% EBITDA margin expanded from 28% in '17 projected at 62% 2020</t>
  </si>
  <si>
    <t>Largest customer 11%, rest of customer base highly diversified (almost 200 customers)</t>
  </si>
  <si>
    <t>0010V00002IhFo9QAF</t>
  </si>
  <si>
    <t>$47.5m top-line 2018</t>
  </si>
  <si>
    <t>~40% grower</t>
  </si>
  <si>
    <t>$5.0mm EBITDA 2018</t>
  </si>
  <si>
    <t>35% customer is a 20% equity partner in a JV and on an 8-year exclusive take-or-pay contract</t>
  </si>
  <si>
    <t>0010V00002IhI6XQAV</t>
  </si>
  <si>
    <t>178m RR; $200m YE 2022</t>
  </si>
  <si>
    <t>90% YoY growth</t>
  </si>
  <si>
    <t>0013w00002S4U44AAF</t>
  </si>
  <si>
    <t>Raised $675M credit facility with JPM</t>
  </si>
  <si>
    <t>0010V00002IhI6hQAF</t>
  </si>
  <si>
    <t>$5M net revenue in 2018 going to $21M net revenue in 2019E</t>
  </si>
  <si>
    <t>50%+ growth rate</t>
  </si>
  <si>
    <t>Breakeven by Q2 2019</t>
  </si>
  <si>
    <t>0010V00002QsSZSQA3</t>
  </si>
  <si>
    <t>-10% EBITDA margins</t>
  </si>
  <si>
    <t>0013w00002S4W9uAAF</t>
  </si>
  <si>
    <t>Small, $1mm revenue, 11 customers, managing 33mm claims in AI model</t>
  </si>
  <si>
    <t>0013w00002TnV4WAAV</t>
  </si>
  <si>
    <t>120mm in premium</t>
  </si>
  <si>
    <t>20mm of EBITDA</t>
  </si>
  <si>
    <t>0010V00002IhIPyQAN</t>
  </si>
  <si>
    <t>$25m this year</t>
  </si>
  <si>
    <t>profitable in Q1 2026</t>
  </si>
  <si>
    <t>0010V00002Pmbk0QAB</t>
  </si>
  <si>
    <t>$80M ARR in 2024</t>
  </si>
  <si>
    <t>15% EBITDA margins</t>
  </si>
  <si>
    <t>Aetna concentration</t>
  </si>
  <si>
    <t>0013w00002S4YDgAAN</t>
  </si>
  <si>
    <t>£39M ARR 2023</t>
  </si>
  <si>
    <t>27% growth</t>
  </si>
  <si>
    <t>Beakeven now will have meaningful profitability during 2024</t>
  </si>
  <si>
    <t>0011L00002iADmCQAW</t>
  </si>
  <si>
    <t>Effectively pre-revenue. Way too small</t>
  </si>
  <si>
    <t>0013w00002S4dKmAAJ</t>
  </si>
  <si>
    <t>30M ARR as of 1Q 2022</t>
  </si>
  <si>
    <t>5x ARR each of the last 2 years</t>
  </si>
  <si>
    <t>$200K-$300K monthly burn (as of late 2021) budgeting breakeven in 2022 and path / goal to achieve 70% gross margin / 30% EBITDA margin over the next 3 years</t>
  </si>
  <si>
    <t>0010V00002PmbkkQAB</t>
  </si>
  <si>
    <t>$30m Topline 2020</t>
  </si>
  <si>
    <t>50% growth in 2020</t>
  </si>
  <si>
    <t>$4m of EBITDA 2020</t>
  </si>
  <si>
    <t>N/A - Customers are longtail brands &amp; Creators</t>
  </si>
  <si>
    <t>0010V00002IhVZsQAN</t>
  </si>
  <si>
    <t>35m in 2021</t>
  </si>
  <si>
    <t>10.6% YoY, wants to take growth to 45% in 2021</t>
  </si>
  <si>
    <t>17% EBITDA margins, wants to take growth to 45% in 2021 and EBITDA down to 3%</t>
  </si>
  <si>
    <t>0013w00002TlpPFAAZ</t>
  </si>
  <si>
    <t>$16M+ ARR</t>
  </si>
  <si>
    <t>38% Margins</t>
  </si>
  <si>
    <t>Largest customer is ~$2.1M ($1.7M ARR)</t>
  </si>
  <si>
    <t>0010V00002IhVk2QAF</t>
  </si>
  <si>
    <t>$10.5M EOY '23 ARR</t>
  </si>
  <si>
    <t>19% '23A</t>
  </si>
  <si>
    <t>0010V00002QCttHQAT</t>
  </si>
  <si>
    <t>$33mm rev LTM March 2020</t>
  </si>
  <si>
    <t>~10% EBITDA margins, 40% gross margins</t>
  </si>
  <si>
    <t>0010V00002IhVkWQAV</t>
  </si>
  <si>
    <t>$21-23M ARR 2021</t>
  </si>
  <si>
    <t>30% ARR growth 2022</t>
  </si>
  <si>
    <t>0010V00002IhWFZQA3</t>
  </si>
  <si>
    <t>$19mm ARR, $25mm Total Revenue</t>
  </si>
  <si>
    <t>0010V00002IhWOlQAN</t>
  </si>
  <si>
    <t>$450m / $55m / $14m Written Premium / Revenue / EBITDA</t>
  </si>
  <si>
    <t>20% 2023 growth (50%+ historically)</t>
  </si>
  <si>
    <t>$14m LTM EBITDA</t>
  </si>
  <si>
    <t>0010V00002IhWPPQA3</t>
  </si>
  <si>
    <t>$25mm 2022E ARR, $40mm in booked revenue</t>
  </si>
  <si>
    <t>150% YoY growth</t>
  </si>
  <si>
    <t>Steady state profitable, but currently burning to fund first mover expansion in Asia</t>
  </si>
  <si>
    <t>850 clients, covering 14B square feet</t>
  </si>
  <si>
    <t>0011L00002iAEg3QAG</t>
  </si>
  <si>
    <t>$30mm run-rate revenue</t>
  </si>
  <si>
    <t>Grew every month in 2020</t>
  </si>
  <si>
    <t>RR EBITDA $11mm, LOS to $18mm by end of year with existing funding</t>
  </si>
  <si>
    <t>Good customer sector diversification</t>
  </si>
  <si>
    <t>0011L00002iAFxBQAW</t>
  </si>
  <si>
    <t>Burning $3mm</t>
  </si>
  <si>
    <t>0010V00002PmbmKQAR</t>
  </si>
  <si>
    <t>Low/cuspy - between $10-$20M of revenue</t>
  </si>
  <si>
    <t>Flat in 2022 - choppy in the ST but grows in the LT</t>
  </si>
  <si>
    <t>None disclosed, but there are some large companies in their customer base</t>
  </si>
  <si>
    <t>0013w00002S4IJuAAN</t>
  </si>
  <si>
    <t>$2B of factoring volume, $50m net revenue</t>
  </si>
  <si>
    <t>20% growth</t>
  </si>
  <si>
    <t>$30m of EBITDA</t>
  </si>
  <si>
    <t>0010V00002QsSbxQAF</t>
  </si>
  <si>
    <t>75m in sales</t>
  </si>
  <si>
    <t>20m EBITDA</t>
  </si>
  <si>
    <t>0010V00002IhbmNQAR</t>
  </si>
  <si>
    <t>$12M of Rev</t>
  </si>
  <si>
    <t>19% in '23,</t>
  </si>
  <si>
    <t>10% EBITDA</t>
  </si>
  <si>
    <t>0013w00002TnV7xAAF</t>
  </si>
  <si>
    <t>$3.8m RR ARR</t>
  </si>
  <si>
    <t>0010V00002IhcgcQAB</t>
  </si>
  <si>
    <t>$22m 2018 Revenue</t>
  </si>
  <si>
    <t>0010V00002IhewPQAR</t>
  </si>
  <si>
    <t>$15m ARR run-rate</t>
  </si>
  <si>
    <t>0013w00002Tltg6AAB</t>
  </si>
  <si>
    <t>$18m 2023A -&gt; $28-30m 2024B</t>
  </si>
  <si>
    <t>&gt;50% growth YoY</t>
  </si>
  <si>
    <t>profitable end of 2024</t>
  </si>
  <si>
    <t>Roche is one of largest contracts and will be ~10% revenue</t>
  </si>
  <si>
    <t>0013w00002TltkDAAR</t>
  </si>
  <si>
    <t>$5m revenue</t>
  </si>
  <si>
    <t>flat for last 2 years</t>
  </si>
  <si>
    <t>cash flow breakeven, profitable 1Q 25</t>
  </si>
  <si>
    <t>0010V00002PmbnZQAR</t>
  </si>
  <si>
    <t>$80m net revenue</t>
  </si>
  <si>
    <t>$15m 2020 EBITDA</t>
  </si>
  <si>
    <t>0010V00002IhfqXQAR</t>
  </si>
  <si>
    <t>EBTIDA + / CF ++</t>
  </si>
  <si>
    <t>0010V00002PmeDoQAJ</t>
  </si>
  <si>
    <t>$3.5m</t>
  </si>
  <si>
    <t>0010V00002IhfvwQAB</t>
  </si>
  <si>
    <t>$1mm ARR 2020</t>
  </si>
  <si>
    <t>0010V00002IhfxsQAB</t>
  </si>
  <si>
    <t>20m ARR in 2020</t>
  </si>
  <si>
    <t>100% plus</t>
  </si>
  <si>
    <t>0010V00002PnBxJQAV</t>
  </si>
  <si>
    <t>$15M of ARR "Booked" $11M installed</t>
  </si>
  <si>
    <t>No. Burning until net year</t>
  </si>
  <si>
    <t>25% concentration with largest customer</t>
  </si>
  <si>
    <t>0010V00002PnBxLQAV</t>
  </si>
  <si>
    <t>$160mm ARR</t>
  </si>
  <si>
    <t>Double digits growth</t>
  </si>
  <si>
    <t>"Very Profitable"</t>
  </si>
  <si>
    <t>0010V00002IhghcQAB</t>
  </si>
  <si>
    <t>$19mm in 2019</t>
  </si>
  <si>
    <t>15-20% EBITDA margins</t>
  </si>
  <si>
    <t>41% customer</t>
  </si>
  <si>
    <t>0010V00002IhghrQAB</t>
  </si>
  <si>
    <t>$20M run-rate ARR</t>
  </si>
  <si>
    <t>$3M EBITDA in 2020; $3.5m in 2021</t>
  </si>
  <si>
    <t>None too high (two 10% top customers)</t>
  </si>
  <si>
    <t>0010V00002PnHJpQAN</t>
  </si>
  <si>
    <t>40%+ growth</t>
  </si>
  <si>
    <t>Slight burn but only due to S&amp;M investment, underlying business profitable</t>
  </si>
  <si>
    <t>0010V00002IhigfQAB</t>
  </si>
  <si>
    <t>50mm (3.2mm RMR)</t>
  </si>
  <si>
    <t>Tripled RMR since 2011</t>
  </si>
  <si>
    <t>yes but tbd on value</t>
  </si>
  <si>
    <t>0010V00002PnWcmQAF</t>
  </si>
  <si>
    <t>$60m Revenue</t>
  </si>
  <si>
    <t>Likely not profitable</t>
  </si>
  <si>
    <t>0010V00002Po4wrQAB</t>
  </si>
  <si>
    <t>$8M EBITDA</t>
  </si>
  <si>
    <t>0010V00002Po6wVQAR</t>
  </si>
  <si>
    <t>0010V00002Ihj3fQAB</t>
  </si>
  <si>
    <t>as of April 2019, one customer &gt;25%</t>
  </si>
  <si>
    <t>0010V00002PoYwGQAV</t>
  </si>
  <si>
    <t>Was profitable but now putting money back in for growth</t>
  </si>
  <si>
    <t>0010V00002QCxrXQAT</t>
  </si>
  <si>
    <t>$12.2mm ARR (June 2021)</t>
  </si>
  <si>
    <t>50% growth YoY</t>
  </si>
  <si>
    <t>Breakeven in 2020, "highly profitable plan" in 2021</t>
  </si>
  <si>
    <t>0010V00002PoletQAB</t>
  </si>
  <si>
    <t>$15mm+ ARR</t>
  </si>
  <si>
    <t>Double-digit growth</t>
  </si>
  <si>
    <t>Profitable for years - no outside capital raised</t>
  </si>
  <si>
    <t>Largest customer &lt;10% revenue</t>
  </si>
  <si>
    <t>0010V00002Pom16QAB</t>
  </si>
  <si>
    <t>2019E: 112mm of EBITDA</t>
  </si>
  <si>
    <t>2019E: 12.5mm of EBITDA</t>
  </si>
  <si>
    <t>0010V00002Ihj3mQAB</t>
  </si>
  <si>
    <t>~$100m ARR</t>
  </si>
  <si>
    <t>Burning ($300m+ raised)</t>
  </si>
  <si>
    <t>Don't Know</t>
  </si>
  <si>
    <t>0010V00002QD52wQAD</t>
  </si>
  <si>
    <t>$44mm+ FYE Revenue, $26mm ARR</t>
  </si>
  <si>
    <t>63% revenue growth; 51% ARR growth</t>
  </si>
  <si>
    <t>Path to breakeven</t>
  </si>
  <si>
    <t>0010V00002Ihj3nQAB</t>
  </si>
  <si>
    <t>$140MM 2021E Revenue</t>
  </si>
  <si>
    <t>tripled revenue since 2019; 60% growth in 2019; 70% growth in 2018</t>
  </si>
  <si>
    <t>Highly Profitable / 2019 $6.5M EBITDA (rule of 75 company)</t>
  </si>
  <si>
    <t>0010V00002PondrQAB</t>
  </si>
  <si>
    <t>2018A:  $12M revenue</t>
  </si>
  <si>
    <t>2019E:  $18M revenue</t>
  </si>
  <si>
    <t>Heavy customer concentration</t>
  </si>
  <si>
    <t>0010V00002QDB3NQAX</t>
  </si>
  <si>
    <t>$35-40mm revenue</t>
  </si>
  <si>
    <t>$7mm EBITDA</t>
  </si>
  <si>
    <t>0010V00002PooI6QAJ</t>
  </si>
  <si>
    <t>2018A:  $24.1M revenue / $1.4M EBITDA</t>
  </si>
  <si>
    <t>2019E:  $31M revenue / $4.5M EBITDA</t>
  </si>
  <si>
    <t>2018A:  $1.4M EBITDA / 2019E:  $4.5M EBITDA</t>
  </si>
  <si>
    <t>No revenue concentration to our knowledge</t>
  </si>
  <si>
    <t>0010V00002Ihj3tQAB</t>
  </si>
  <si>
    <t>$20M ARR</t>
  </si>
  <si>
    <t>100% YoY</t>
  </si>
  <si>
    <t>None over 15%</t>
  </si>
  <si>
    <t>0013w00002TlyOWAAZ</t>
  </si>
  <si>
    <t>2020: $291m Revenue (down 5% from 2019) // 2021: $248m</t>
  </si>
  <si>
    <t>Selling a segment of business that is burning CF (Hence 2021 Revenue drop)</t>
  </si>
  <si>
    <t>2020: $28m EBITDA // 2021PF $43.6m EBITDA</t>
  </si>
  <si>
    <t>Provider for carriers so naturally have concentration amongst them</t>
  </si>
  <si>
    <t>0010V00002QDWBaQAP</t>
  </si>
  <si>
    <t>2019E:  $20M revenue</t>
  </si>
  <si>
    <t>Growing at a 200%+ CAGR since 2016</t>
  </si>
  <si>
    <t>Cash flow positive, but investing most profits back into growth</t>
  </si>
  <si>
    <t>No concentration; 3mm active installs</t>
  </si>
  <si>
    <t>0010V00002QDYMDQA5</t>
  </si>
  <si>
    <t>hundreds of millions in sales</t>
  </si>
  <si>
    <t>profitable but each neutral is effectively a partner and takes their share out of the business</t>
  </si>
  <si>
    <t>0013w00002TmOSvAAN</t>
  </si>
  <si>
    <t>~$4m EBITDA</t>
  </si>
  <si>
    <t>0010V00002Pq3ZZQAZ</t>
  </si>
  <si>
    <t>92m in sales in 2017</t>
  </si>
  <si>
    <t>0010V00002PqIeWQAV</t>
  </si>
  <si>
    <t>$80mm revenue</t>
  </si>
  <si>
    <t>7-10% organic growth</t>
  </si>
  <si>
    <t>Mid-teens EBITDA %</t>
  </si>
  <si>
    <t>0010V00002PqJ6EQAV</t>
  </si>
  <si>
    <t>2019: $25m ARR | 2020: $30m ARR</t>
  </si>
  <si>
    <t>40% growth precovid | 20% Growth During 2020 | 2021 Projected to get back to 40%</t>
  </si>
  <si>
    <t>2020 Business reached profitability</t>
  </si>
  <si>
    <t>Largest customer 9% and shrinking</t>
  </si>
  <si>
    <t>0010V00002PqKiRQAV</t>
  </si>
  <si>
    <t>'Highly Profitable'</t>
  </si>
  <si>
    <t>0010V00002PqKiTQAV</t>
  </si>
  <si>
    <t>10% margins</t>
  </si>
  <si>
    <t>maybe one big OEM?</t>
  </si>
  <si>
    <t>0010V00002PqKiYQAV</t>
  </si>
  <si>
    <t>~$20M of revenue</t>
  </si>
  <si>
    <t>Will add $4M in ARR this year</t>
  </si>
  <si>
    <t>Profitable, funded primarily with debt to date</t>
  </si>
  <si>
    <t>0013w00002TnVAyAAN</t>
  </si>
  <si>
    <t>$7m of EBITDA</t>
  </si>
  <si>
    <t>35-40% organic</t>
  </si>
  <si>
    <t>0010V00002QFFHlQAP</t>
  </si>
  <si>
    <t>62 empl</t>
  </si>
  <si>
    <t>$0.65 MM</t>
  </si>
  <si>
    <t>0010V00002Ii1IwQAJ</t>
  </si>
  <si>
    <t>$20M runrate</t>
  </si>
  <si>
    <t>0010V00002PqKzZQAV</t>
  </si>
  <si>
    <t>250m+ in sales</t>
  </si>
  <si>
    <t>0010V00002IiHAtQAN</t>
  </si>
  <si>
    <t>10-15m in sales</t>
  </si>
  <si>
    <t>0010V00002IiLFvQAN</t>
  </si>
  <si>
    <t>$2m</t>
  </si>
  <si>
    <t>0010V00002QJpb4QAD</t>
  </si>
  <si>
    <t>$5M ARR</t>
  </si>
  <si>
    <t>Burning $1M</t>
  </si>
  <si>
    <t>0010V00002IiLhIQAV</t>
  </si>
  <si>
    <t>02/26/2019 - less than $1M in revenue</t>
  </si>
  <si>
    <t>0010V00002QKBs7QAH</t>
  </si>
  <si>
    <t>$67mm ARR 2023</t>
  </si>
  <si>
    <t>Trippled growth from 2019 to 2020</t>
  </si>
  <si>
    <t>60-65% Gross Margin (post rent expense)</t>
  </si>
  <si>
    <t>0010V00002QKXYOQA5</t>
  </si>
  <si>
    <t>2M</t>
  </si>
  <si>
    <t>Kind of Plateauing</t>
  </si>
  <si>
    <t>Breakeven / Profitable</t>
  </si>
  <si>
    <t>0010V00002QKwN4QAL</t>
  </si>
  <si>
    <t>$65M Revenue</t>
  </si>
  <si>
    <t>100%+ per year</t>
  </si>
  <si>
    <t>70% Geo-concentration South Africa</t>
  </si>
  <si>
    <t>0010V00002Q7MOpQAN</t>
  </si>
  <si>
    <t>$15M ARR</t>
  </si>
  <si>
    <t>0010V00002IiRq2QAF</t>
  </si>
  <si>
    <t>$70m Rev @ ~50% gross margins</t>
  </si>
  <si>
    <t>~15% y/y growth in '22 | Projecting same in '23 (Replatformed to 1 product - previously had flat legacy product)</t>
  </si>
  <si>
    <t>Modulating ROI on S&amp;M spend to run at ~breakeven</t>
  </si>
  <si>
    <t>None Material</t>
  </si>
  <si>
    <t>0010V00002IiSFCQA3</t>
  </si>
  <si>
    <t>$5m ARR</t>
  </si>
  <si>
    <t>b/e</t>
  </si>
  <si>
    <t>0013w00002TnVBkAAN</t>
  </si>
  <si>
    <t>$250M+ of premium</t>
  </si>
  <si>
    <t>0010V00002Q7MTuQAN</t>
  </si>
  <si>
    <t>$18.5m ARR in '21</t>
  </si>
  <si>
    <t>0010V00002IiX1SQAV</t>
  </si>
  <si>
    <t>20 million</t>
  </si>
  <si>
    <t>0010V00002Q7PMfQAN</t>
  </si>
  <si>
    <t>Huge (500+ employees; very much over $15mm)</t>
  </si>
  <si>
    <t>Rapid growth; certainly over 10% probably more like 50%</t>
  </si>
  <si>
    <t>Profitable by EOY</t>
  </si>
  <si>
    <t>0013w00002TnVC2AAN</t>
  </si>
  <si>
    <t>$13M total revenue - $3M SaaS - Rest is re-occurring services (some implementation, but rest is consulting)</t>
  </si>
  <si>
    <t>30% growth last year (100% in 2021, 45% in 2022)</t>
  </si>
  <si>
    <t>0010V00002Q7PdIQAV</t>
  </si>
  <si>
    <t>160-170m of sales</t>
  </si>
  <si>
    <t>largest customer is maybe 8% of total revenues</t>
  </si>
  <si>
    <t>0010V00002Q7VhJQAV</t>
  </si>
  <si>
    <t>$18m ARR</t>
  </si>
  <si>
    <t>$8m EBITDA</t>
  </si>
  <si>
    <t>0010V00002QiyVHQAZ</t>
  </si>
  <si>
    <t>20mm in 2018 and 40mm in 2019</t>
  </si>
  <si>
    <t>0010V00002IiX8qQAF</t>
  </si>
  <si>
    <t>180m-200m</t>
  </si>
  <si>
    <t>at least 10%</t>
  </si>
  <si>
    <t>0010V00002Q7VhRQAV</t>
  </si>
  <si>
    <t>18k MRR as of June 2019</t>
  </si>
  <si>
    <t>0010V00002Q7VhTQAV</t>
  </si>
  <si>
    <t>low 20ms ARR, 97% GRR 107% NRR</t>
  </si>
  <si>
    <t>22-25%</t>
  </si>
  <si>
    <t>$5m</t>
  </si>
  <si>
    <t>0010V00002IiX90QAF</t>
  </si>
  <si>
    <t>$135M EBITDA</t>
  </si>
  <si>
    <t>0010V00002Ql4HKQAZ</t>
  </si>
  <si>
    <t>$60M</t>
  </si>
  <si>
    <t>Single digits</t>
  </si>
  <si>
    <t>$5m EBITDA</t>
  </si>
  <si>
    <t>Potentially some large government contracts, TBD</t>
  </si>
  <si>
    <t>0010V00002IiXThQAN</t>
  </si>
  <si>
    <t>$25m LTM Net Revenue (all Re-Occuring)</t>
  </si>
  <si>
    <t>HIgh Teens grower (was $8m net revenue in 2012, $30m projected in 2019)</t>
  </si>
  <si>
    <t>Run breakeven (100% boostrapped) with a focus on growth. Confident there is real EBITDA there if desired</t>
  </si>
  <si>
    <t>No Channel, disparate customer base -- Confirm if any major customers</t>
  </si>
  <si>
    <t>0010V00002QlBwzQAF</t>
  </si>
  <si>
    <t>2019:  $300mm GMV, $14mm net revenue</t>
  </si>
  <si>
    <t>2019:  $7mm EBITDA</t>
  </si>
  <si>
    <t>Facebook is major lead-gen engine; does this matter?</t>
  </si>
  <si>
    <t>0010V00002Q7VhoQAF</t>
  </si>
  <si>
    <t>Greater than $15M in revenue, wants to sign NDA before exact numbers</t>
  </si>
  <si>
    <t>10%+ organically</t>
  </si>
  <si>
    <t>60% profit margins</t>
  </si>
  <si>
    <t>none material</t>
  </si>
  <si>
    <t>0010V00002QlDyPQAV</t>
  </si>
  <si>
    <t>$140m 2021 Revenue</t>
  </si>
  <si>
    <t>20% (grew through COVID)</t>
  </si>
  <si>
    <t>$42m 2021 EBITDA</t>
  </si>
  <si>
    <t>0013w00002TmSNdAAN</t>
  </si>
  <si>
    <t>2021:  43m ARR</t>
  </si>
  <si>
    <t>2021:  -3% 2021</t>
  </si>
  <si>
    <t>2021:  $35m GP (81% margin); $1m EBITDA</t>
  </si>
  <si>
    <t>0010V00002Q7VhtQAF</t>
  </si>
  <si>
    <t>Not yet. Will be $15M of ARR by year-end and planning to be $24M of ARR by year-end 2023</t>
  </si>
  <si>
    <t>By the end of 2024 they will be FCF positive</t>
  </si>
  <si>
    <t>10% concentration with JNJ</t>
  </si>
  <si>
    <t>0010V00002Q7VhuQAF</t>
  </si>
  <si>
    <t>2mm revenue</t>
  </si>
  <si>
    <t>Yes, bootstrapped (just small)</t>
  </si>
  <si>
    <t>0010V00002QlELXQA3</t>
  </si>
  <si>
    <t>~$80m ARR</t>
  </si>
  <si>
    <t>0010V00002QlESjQAN</t>
  </si>
  <si>
    <t>15-20% for '24</t>
  </si>
  <si>
    <t>CF+ in '24, breakeven in '23</t>
  </si>
  <si>
    <t>sounds like 2 500k accounts</t>
  </si>
  <si>
    <t>0010V00002Q7VhzQAF</t>
  </si>
  <si>
    <t>Currently at low $70m net revenue</t>
  </si>
  <si>
    <t>~40% YoY historically</t>
  </si>
  <si>
    <t>Low single digits EBITDA margin</t>
  </si>
  <si>
    <t>0010V00002Q7Vi0QAF</t>
  </si>
  <si>
    <t>50 EMPL</t>
  </si>
  <si>
    <t>$1m burn</t>
  </si>
  <si>
    <t>0010V00002Q7Vi1QAF</t>
  </si>
  <si>
    <t>$20m+ ARR in 2022</t>
  </si>
  <si>
    <t>40% YoY</t>
  </si>
  <si>
    <t>0010V00002QlEX5QAN</t>
  </si>
  <si>
    <t>Largest customer 8%</t>
  </si>
  <si>
    <t>0010V00002QlHNgQAN</t>
  </si>
  <si>
    <t>$32M CAD ARR</t>
  </si>
  <si>
    <t>16%+</t>
  </si>
  <si>
    <t>high single digits EBITDA</t>
  </si>
  <si>
    <t>Largest customer is 6-7% of revenue</t>
  </si>
  <si>
    <t>0013w00002TnVD7AAN</t>
  </si>
  <si>
    <t>12.5m</t>
  </si>
  <si>
    <t>burning until Q2 2025</t>
  </si>
  <si>
    <t>0010V00002IiXXSQA3</t>
  </si>
  <si>
    <t>2019A:  $6-7M ARR</t>
  </si>
  <si>
    <t>Growing at 50% y/y</t>
  </si>
  <si>
    <t>Top customer is AES Corporation:  $1.5M of ARR (30% of total ARR)</t>
  </si>
  <si>
    <t>0013w00002TnVDAAA3</t>
  </si>
  <si>
    <t>Gross $73mm FY22 ($27mm net). $89-$95mm FY23B</t>
  </si>
  <si>
    <t>FY22 - 50%, FY21 - 120%</t>
  </si>
  <si>
    <t>85% GM on net revenue. cash flow positive</t>
  </si>
  <si>
    <t>Large partnerships (Zander, Tradedesk,  Pamatic) are 5%-10% each. Thousands of campaigns within that</t>
  </si>
  <si>
    <t>0010V00002IiZZZQA3</t>
  </si>
  <si>
    <t>$38M GAAP revenue</t>
  </si>
  <si>
    <t>Breakeven cash EBITDA but $7m of FCF burn in 2019</t>
  </si>
  <si>
    <t>Not sure about revenue concentration</t>
  </si>
  <si>
    <t>0010V00002IiZfDQAV</t>
  </si>
  <si>
    <t>30-40m</t>
  </si>
  <si>
    <t>30% organic growth over LTM period</t>
  </si>
  <si>
    <t>12-13% EBITDA margin. Was doing 5mm of EBITDA last year when they were approached by IEH/FSNS</t>
  </si>
  <si>
    <t>0010V00002QCqhYQAT</t>
  </si>
  <si>
    <t>65m GBP</t>
  </si>
  <si>
    <t>18-20m GBP</t>
  </si>
  <si>
    <t>0011L00002iALE0QAO</t>
  </si>
  <si>
    <t>54 cities across the U and 10k fleets in operation</t>
  </si>
  <si>
    <t>Triple digit growth YoY (core limiting factor is vehicles)</t>
  </si>
  <si>
    <t>cash flow positive October 2022; 77% gross margin for 2022E</t>
  </si>
  <si>
    <t>0010V00002IimUjQAJ</t>
  </si>
  <si>
    <t>$42mm revenue 2019E</t>
  </si>
  <si>
    <t>$17.5mm EBITDA 2019E</t>
  </si>
  <si>
    <t>0011L00002iAOcaQAG</t>
  </si>
  <si>
    <t>Ending 2020 with $1mm RR revenue</t>
  </si>
  <si>
    <t>Launched in April 2020, expect to accelerate growth rapidly with initial fundraise</t>
  </si>
  <si>
    <t>CF negative</t>
  </si>
  <si>
    <t>Currently in 15 facilities</t>
  </si>
  <si>
    <t>0013w00002TmSRtAAN</t>
  </si>
  <si>
    <t>Was $250mm / $60mm at end 2019</t>
  </si>
  <si>
    <t>22% margins with 85% CFC</t>
  </si>
  <si>
    <t>Sector-wise, exposure to movie industry</t>
  </si>
  <si>
    <t>0010V00002Iinx4QAB</t>
  </si>
  <si>
    <t>~$30M of revenue in 2023, $25M ARR</t>
  </si>
  <si>
    <t>Growing 300% YoY</t>
  </si>
  <si>
    <t>~$7M EBITDA this year</t>
  </si>
  <si>
    <t>NA - not aware of any concentration risk</t>
  </si>
  <si>
    <t>0011L00002iAOt0QAG</t>
  </si>
  <si>
    <t>20.2M Euro revenue 2021 / 27M Euro ACV</t>
  </si>
  <si>
    <t>118% growth 2021</t>
  </si>
  <si>
    <t>Informa is &lt;10%, rest smaller - CEO indicated this should not be surprising given Informa is largest event exhibitor globally</t>
  </si>
  <si>
    <t>0010V00002QmMnzQAF</t>
  </si>
  <si>
    <t>60 clients</t>
  </si>
  <si>
    <t>20-25% growth in 2022 that's completely organic; company has 0 sales and marketing team</t>
  </si>
  <si>
    <t>$3.8mm this year</t>
  </si>
  <si>
    <t>No concentration, seller to 60+ insurance / reinsurance clients globally</t>
  </si>
  <si>
    <t>0010V00002QmOPdQAN</t>
  </si>
  <si>
    <t>$60mm revenue 2023, $70mm in 2024E</t>
  </si>
  <si>
    <t>~35% growth</t>
  </si>
  <si>
    <t>~35% EBITDA</t>
  </si>
  <si>
    <t>Two customers 10% each but concentration coming down as more retailers join sell-side</t>
  </si>
  <si>
    <t>0010V00002Q7VimQAF</t>
  </si>
  <si>
    <t>12M ARR</t>
  </si>
  <si>
    <t>0010V00002Q7VinQAF</t>
  </si>
  <si>
    <t>~$35m RR Net Revenue</t>
  </si>
  <si>
    <t>35% EBITDA margin | FCF positive</t>
  </si>
  <si>
    <t>Currently 30% customer concentration, but current pipeline indicates that will fall to 15% mid 2020</t>
  </si>
  <si>
    <t>0010V00002IiulzQAB</t>
  </si>
  <si>
    <t>$80M 2019A, $100M 2020E</t>
  </si>
  <si>
    <t>20%+ organic</t>
  </si>
  <si>
    <t>Breakeven in Q1-2020, likely low gross margin %</t>
  </si>
  <si>
    <t>0010V00002IivJpQAJ</t>
  </si>
  <si>
    <t>$125m</t>
  </si>
  <si>
    <t>24-25m EBITDA</t>
  </si>
  <si>
    <t>0010V00002QmOPuQAN</t>
  </si>
  <si>
    <t>15+% organic grower</t>
  </si>
  <si>
    <t>40mm of EBITDA</t>
  </si>
  <si>
    <t>0010V00002JU1SMQA1</t>
  </si>
  <si>
    <t>$55m GFS, $16.5m net revenue (30% take rate)</t>
  </si>
  <si>
    <t>No customer or channel concentration</t>
  </si>
  <si>
    <t>0010V00002Qn5IkQAJ</t>
  </si>
  <si>
    <t>$7mm EBITDA 2019</t>
  </si>
  <si>
    <t>30% EBITDA growth</t>
  </si>
  <si>
    <t>0013w00002TmSiAAAV</t>
  </si>
  <si>
    <t>$6M revenue  2023</t>
  </si>
  <si>
    <t>30% annual; 50% over last 18mos</t>
  </si>
  <si>
    <t>0010V00002Q7VjSQAV</t>
  </si>
  <si>
    <t>'22: $25m of ARR</t>
  </si>
  <si>
    <t>40% growth '22 vs '21</t>
  </si>
  <si>
    <t>'22: Burning $1m a month | Want to be breakeven in early '24</t>
  </si>
  <si>
    <t>0010V00002QrZWlQAN</t>
  </si>
  <si>
    <t>&gt;40mm arr</t>
  </si>
  <si>
    <t>&gt;40% top line</t>
  </si>
  <si>
    <t>&gt;30% ebitda margins at nebraska site</t>
  </si>
  <si>
    <t>by facility not by customer</t>
  </si>
  <si>
    <t>0010V00002Q7VjTQAV</t>
  </si>
  <si>
    <t>$28.5m Subscription Revenue in 2019 | $30m+ LTM through Q1 of '20</t>
  </si>
  <si>
    <t>Single Digit on Legacy Business | AVOD Business Growing 100%+</t>
  </si>
  <si>
    <t>Cashflow positive since 2014</t>
  </si>
  <si>
    <t>None, Consumer subscription model -- no leveraged sales channels</t>
  </si>
  <si>
    <t>0010V00002Q7VjVQAV</t>
  </si>
  <si>
    <t>$15M+ ARR</t>
  </si>
  <si>
    <t>Profitable, 25% EBITDA</t>
  </si>
  <si>
    <t>0013w00002TnVEwAAN</t>
  </si>
  <si>
    <t>$10mm revenue 2022</t>
  </si>
  <si>
    <t>plan is to double in 2023</t>
  </si>
  <si>
    <t>unclear profitability but sounds like not until 2024</t>
  </si>
  <si>
    <t>0010V00002QrsVNQAZ</t>
  </si>
  <si>
    <t>$14M Q1'24 ARR; $19mm '24B</t>
  </si>
  <si>
    <t>70%+</t>
  </si>
  <si>
    <t>At Breakeven 1Q'24 ($100k/mo. burn 4Q23)</t>
  </si>
  <si>
    <t>175k units</t>
  </si>
  <si>
    <t>0010V00002Qrsy2QAB</t>
  </si>
  <si>
    <t>$3M</t>
  </si>
  <si>
    <t>Not Growing</t>
  </si>
  <si>
    <t>0010V00002Q7VjdQAF</t>
  </si>
  <si>
    <t>$12M ARR</t>
  </si>
  <si>
    <t>25% Growth</t>
  </si>
  <si>
    <t>20% EBITDA Margins</t>
  </si>
  <si>
    <t>0010V00002Q7VjeQAF</t>
  </si>
  <si>
    <t>Not yet</t>
  </si>
  <si>
    <t>0010V00002QrvFLQAZ</t>
  </si>
  <si>
    <t>$4m ARR and $7m revenue 2024</t>
  </si>
  <si>
    <t>flat growth 2023</t>
  </si>
  <si>
    <t>burning $150-175k monthly</t>
  </si>
  <si>
    <t>0010V00002QsDEcQAN</t>
  </si>
  <si>
    <t>205mm of gross sales implies 30-40mm of net sales</t>
  </si>
  <si>
    <t>doubled yoy</t>
  </si>
  <si>
    <t>0010V00002Q7VjmQAF</t>
  </si>
  <si>
    <t>$32M recurring, $44M total  revenue</t>
  </si>
  <si>
    <t>35% YoY recurring growth</t>
  </si>
  <si>
    <t>$7M EBITDA 2023, $15M projected 2024</t>
  </si>
  <si>
    <t>Largest customer is 10-15% of recurring</t>
  </si>
  <si>
    <t>0010V00002JUEP2QAP</t>
  </si>
  <si>
    <t>$30M net revenue</t>
  </si>
  <si>
    <t>N/A - but was told high growth</t>
  </si>
  <si>
    <t>??</t>
  </si>
  <si>
    <t>0010V00002JUEhWQAX</t>
  </si>
  <si>
    <t>$60mm ARR</t>
  </si>
  <si>
    <t>Mid-teens</t>
  </si>
  <si>
    <t>Profitable, did not disclose margins</t>
  </si>
  <si>
    <t>0010V00002Q7VjuQAF</t>
  </si>
  <si>
    <t>2022E: 93m revenue 2021: 76m</t>
  </si>
  <si>
    <t>20% YOY growth</t>
  </si>
  <si>
    <t>EBITDA break-even; gross margins: 85%</t>
  </si>
  <si>
    <t>0010V00002JUEnoQAH</t>
  </si>
  <si>
    <t>burning $2M a month</t>
  </si>
  <si>
    <t>they have a lot of bank customers so maybe</t>
  </si>
  <si>
    <t>0013w00002TnVFXAA3</t>
  </si>
  <si>
    <t>$7.5mm ARR</t>
  </si>
  <si>
    <t>&gt;2x YoY</t>
  </si>
  <si>
    <t>65% GM</t>
  </si>
  <si>
    <t>Black Rifle is ~25%</t>
  </si>
  <si>
    <t>0010V00002JUEq4QAH</t>
  </si>
  <si>
    <t>20mm ARR in 2019E</t>
  </si>
  <si>
    <t>grew 20% yoy and will grow another 20% next year</t>
  </si>
  <si>
    <t>85% gross margin, cash flow positive, 2020 will achieve 15-20% EBITDA</t>
  </si>
  <si>
    <t>none-Geico is maybe 10%</t>
  </si>
  <si>
    <t>0010V00002Q7VjxQAF</t>
  </si>
  <si>
    <t>~$25M '22 Rev (Swampfox is ~$11-11.5M, Intrado division is ~$14M)</t>
  </si>
  <si>
    <t>Expecting 33% EBITDA growth in '23 - note legacy Swampfox has been flat during transition to cloud</t>
  </si>
  <si>
    <t>$7.5M of '22 EBITDA, $10M of '23 EBITDA</t>
  </si>
  <si>
    <t>0010V00002JUFErQAP</t>
  </si>
  <si>
    <t>25M ARR (44M Rev)</t>
  </si>
  <si>
    <t>10M EBITDA</t>
  </si>
  <si>
    <t>None (1000+ dealerships; 75 heavy truck)</t>
  </si>
  <si>
    <t>0010V00002JUGfnQAH</t>
  </si>
  <si>
    <t>$800mm GMV (implies $20mm revenue)</t>
  </si>
  <si>
    <t>Growing. Rule of 45 in 2023</t>
  </si>
  <si>
    <t>Bootstrapped until SGE which sounds like it was mostly secondary. Rule of 45 in 2023</t>
  </si>
  <si>
    <t>0010V00002JUK4cQAH</t>
  </si>
  <si>
    <t>$40mm Rev, $10mm EBITDA</t>
  </si>
  <si>
    <t>double digit</t>
  </si>
  <si>
    <t>$10mm EBITDA</t>
  </si>
  <si>
    <t>0010V00002JUM1VQAX</t>
  </si>
  <si>
    <t>$25M ARR</t>
  </si>
  <si>
    <t>Growing 90%</t>
  </si>
  <si>
    <t>0010V00002JUMThQAP</t>
  </si>
  <si>
    <t>$15M of recurring</t>
  </si>
  <si>
    <t>Yes.</t>
  </si>
  <si>
    <t>0010V00002JUMZpQAP</t>
  </si>
  <si>
    <t>DOWN YEAR IN 2019; 25%+ grower past 3 years</t>
  </si>
  <si>
    <t>Profitable to fund growth</t>
  </si>
  <si>
    <t>0013w00002TmTbFAAV</t>
  </si>
  <si>
    <t>$100m+ Revs</t>
  </si>
  <si>
    <t>$36m of 2023 ebitda</t>
  </si>
  <si>
    <t>0011L00002iDerqQAC</t>
  </si>
  <si>
    <t>$55m ARR in 2023, with ~$30m ARR under LOI across 3 deals</t>
  </si>
  <si>
    <t>~120% YoY PF growth in 2023. TBD on organic</t>
  </si>
  <si>
    <t>$11m EBITDA in 2023</t>
  </si>
  <si>
    <t>0010V00002JUNQFQA5</t>
  </si>
  <si>
    <t>$120m LTM Revenue</t>
  </si>
  <si>
    <t>$40m GP (33%) / $8m EBITDA (15%)</t>
  </si>
  <si>
    <t>0011L00002iDf2jQAC</t>
  </si>
  <si>
    <t>$47m</t>
  </si>
  <si>
    <t>$32m FCF</t>
  </si>
  <si>
    <t>0010V00002JUSakQAH</t>
  </si>
  <si>
    <t>17M EBITDA</t>
  </si>
  <si>
    <t>0010V00002JUUCoQAP</t>
  </si>
  <si>
    <t>$22M ARR as of 7/2021</t>
  </si>
  <si>
    <t>Over ~30% ARR growth based on current mark relative to 2020, Enterprise side more than doubling every year</t>
  </si>
  <si>
    <t>Profitable, bootstrapped business - do not intend to switch to heavy burn with round</t>
  </si>
  <si>
    <t>0011L00002iDf8XQAS</t>
  </si>
  <si>
    <t>3/31 $15mm ARR</t>
  </si>
  <si>
    <t>FY22 - $14.5mm / FY21 - $12.3mm</t>
  </si>
  <si>
    <t>80% GM - burning $500k/mo on R&amp;D</t>
  </si>
  <si>
    <t>None - largest customer 6% of revenue</t>
  </si>
  <si>
    <t>0011L00002iDgbtQAC</t>
  </si>
  <si>
    <t>&gt;10mm EBITDA</t>
  </si>
  <si>
    <t>&gt;20% top line</t>
  </si>
  <si>
    <t>some artist concentration</t>
  </si>
  <si>
    <t>0010V00002JUW5RQAX</t>
  </si>
  <si>
    <t>$250mm revenue</t>
  </si>
  <si>
    <t>0010V00002Q7VlLQAV</t>
  </si>
  <si>
    <t>$410m 2022 revenue</t>
  </si>
  <si>
    <t>~150% 2021 growth</t>
  </si>
  <si>
    <t>0011L00002iDichQAC</t>
  </si>
  <si>
    <t>$70m</t>
  </si>
  <si>
    <t>FCF breakeven (~$14m of capitalized R&amp;D)</t>
  </si>
  <si>
    <t>NA, top client is ~5% of revenue</t>
  </si>
  <si>
    <t>0011L00002iDmtMQAS</t>
  </si>
  <si>
    <t>17m</t>
  </si>
  <si>
    <t>8m GP</t>
  </si>
  <si>
    <t>0010V00002JUfzjQAD</t>
  </si>
  <si>
    <t>$16mm arr</t>
  </si>
  <si>
    <t>burning $1.4mm a month</t>
  </si>
  <si>
    <t>0010V00002JUg90QAD</t>
  </si>
  <si>
    <t>$5M RR as of Oct '17</t>
  </si>
  <si>
    <t>20-50% depending on month</t>
  </si>
  <si>
    <t>Profitable/breakeve</t>
  </si>
  <si>
    <t>0013w00002TnVIAAA3</t>
  </si>
  <si>
    <t>~£200M revenue per CEO (this is net revenue) post-MetrixLab acquisition</t>
  </si>
  <si>
    <t>&gt;10% growth in 2021</t>
  </si>
  <si>
    <t>&gt;£16M EBITDA in 2021 per Companies House filing</t>
  </si>
  <si>
    <t>0010V00002JUgg9QAD</t>
  </si>
  <si>
    <t>$13m GAAP in 2023</t>
  </si>
  <si>
    <t>Believe none</t>
  </si>
  <si>
    <t>0010V00002QsSkZQAV</t>
  </si>
  <si>
    <t>5M ARR / 94% Net Retention / 1000 rooftops</t>
  </si>
  <si>
    <t>0010V00002JUiEJQA1</t>
  </si>
  <si>
    <t>$17M of revenue</t>
  </si>
  <si>
    <t>$6M</t>
  </si>
  <si>
    <t>None &gt;5%</t>
  </si>
  <si>
    <t>0010V00002JUidzQAD</t>
  </si>
  <si>
    <t>20-25% growth</t>
  </si>
  <si>
    <t>0013w00002RnW7eAAF</t>
  </si>
  <si>
    <t>$30M revenue 2022 ($26M gross profit)</t>
  </si>
  <si>
    <t>&gt;2x growth in 2022</t>
  </si>
  <si>
    <t>Top installer 9% of principal amount</t>
  </si>
  <si>
    <t>0011L00002iDswKQAS</t>
  </si>
  <si>
    <t>~$20m ARR</t>
  </si>
  <si>
    <t>100% YoY as of Q2 2022</t>
  </si>
  <si>
    <t>Slight burn / roughly profitable</t>
  </si>
  <si>
    <t>0011L00002iDswOQAS</t>
  </si>
  <si>
    <t>0010V00002JUjTcQAL</t>
  </si>
  <si>
    <t>$15mm+ revenue</t>
  </si>
  <si>
    <t>0010V00002Q7VmgQAF</t>
  </si>
  <si>
    <t>$20M '23A ARR. $8M in '22</t>
  </si>
  <si>
    <t>100%+ in '23, 70% for '24</t>
  </si>
  <si>
    <t>None known, 50k acv's</t>
  </si>
  <si>
    <t>0010V00002JUlMCQA1</t>
  </si>
  <si>
    <t>$30M recurring revenue</t>
  </si>
  <si>
    <t>$9M of EBITDA</t>
  </si>
  <si>
    <t>0010V00002JUlwkQAD</t>
  </si>
  <si>
    <t>$100m+ gross revenue</t>
  </si>
  <si>
    <t>0013w00002TmVgoAAF</t>
  </si>
  <si>
    <t>$75M recurring revenue</t>
  </si>
  <si>
    <t>25%+ growth</t>
  </si>
  <si>
    <t>$7-10M EBITDA (35% gross margin, 10-15% EBITDA margin)</t>
  </si>
  <si>
    <t>No concentration (top 2 customers represent 5% of revenue each)</t>
  </si>
  <si>
    <t>0010V00002JUmsKQAT</t>
  </si>
  <si>
    <t>$20M Revenue</t>
  </si>
  <si>
    <t>60% customer concentration with Coke</t>
  </si>
  <si>
    <t>0010V00002JUrXTQA1</t>
  </si>
  <si>
    <t>0010V00002JUsuvQAD</t>
  </si>
  <si>
    <t>$30M in 2019</t>
  </si>
  <si>
    <t>$10M in 2019</t>
  </si>
  <si>
    <t>0010V00002JUvyfQAD</t>
  </si>
  <si>
    <t>$60m ARR</t>
  </si>
  <si>
    <t>60% Growth</t>
  </si>
  <si>
    <t>EBITDA Breakeven, Cash Flow Positive</t>
  </si>
  <si>
    <t>0010V00002JUw1PQAT</t>
  </si>
  <si>
    <t>$30m+ revenue</t>
  </si>
  <si>
    <t>50%+ YoY</t>
  </si>
  <si>
    <t>0010V00002JUwGLQA1</t>
  </si>
  <si>
    <t>$30m</t>
  </si>
  <si>
    <t>stagnant growth in 2023</t>
  </si>
  <si>
    <t>low customer concentration</t>
  </si>
  <si>
    <t>0010V00002JUwZSQA1</t>
  </si>
  <si>
    <t>$120M RR Revenue</t>
  </si>
  <si>
    <t>$60M RR EBITDA</t>
  </si>
  <si>
    <t>0011L00002iDsxkQAC</t>
  </si>
  <si>
    <t>0011L00002iDy3hQAC</t>
  </si>
  <si>
    <t>$2mm</t>
  </si>
  <si>
    <t>top 3, 15% each</t>
  </si>
  <si>
    <t>0011L00002iDy70QAC</t>
  </si>
  <si>
    <t>$3mm ARR</t>
  </si>
  <si>
    <t>0010V00002QCqnIQAT</t>
  </si>
  <si>
    <t>$250M+ net revenue on Services line of business</t>
  </si>
  <si>
    <t>100% growth '22A, forecasting 40%+ '23E (HIGHLY exposed to macro changes given revenue model)</t>
  </si>
  <si>
    <t>$85M '22A EBITDA, $100M+ '23E EBITDA</t>
  </si>
  <si>
    <t>No outsized contributions, fleet of 125 ships</t>
  </si>
  <si>
    <t>0013w00002TnVKEAA3</t>
  </si>
  <si>
    <t>See Profitability</t>
  </si>
  <si>
    <t>2.25x EBITDA last year</t>
  </si>
  <si>
    <t>$18M EBITDA</t>
  </si>
  <si>
    <t>0013w00002TnVKGAA3</t>
  </si>
  <si>
    <t>$22mm ARR 2021, $50mm ARR 2022</t>
  </si>
  <si>
    <t>3x last 3 years</t>
  </si>
  <si>
    <t>$9mm burn 2021, $9mm burn 2022</t>
  </si>
  <si>
    <t>0011L00002iE24QQAS</t>
  </si>
  <si>
    <t>$165mm revenue 2022</t>
  </si>
  <si>
    <t>100% growth with M&amp;A</t>
  </si>
  <si>
    <t>$48mm EBITDA 2022</t>
  </si>
  <si>
    <t>Should be none.</t>
  </si>
  <si>
    <t>0013w00002TnVKOAA3</t>
  </si>
  <si>
    <t>Profitable middle of 2023</t>
  </si>
  <si>
    <t>0010V00002Q7VoYQAV</t>
  </si>
  <si>
    <t>$19mm LTM June 2021</t>
  </si>
  <si>
    <t>2021 target plan is 25% growth (to $22.5mm), stretch is 39% growth (to $25mm)</t>
  </si>
  <si>
    <t>Historically low teens EBITDA, taking this to zero for growth spend</t>
  </si>
  <si>
    <t>0010V00002JV326QAD</t>
  </si>
  <si>
    <t>0010V00002QsPaNQAV</t>
  </si>
  <si>
    <t>$60m Net Revenue Pre-Covid. Revenue back to 90% of PreCovid average</t>
  </si>
  <si>
    <t>Organic Growth 20%+ . In Addition have $40m of M&amp;A pipeline already integrated into platform with options to buy all out.</t>
  </si>
  <si>
    <t>$15m of EBITDA</t>
  </si>
  <si>
    <t>None, no individual practice is a material portion of revenue</t>
  </si>
  <si>
    <t>0010V00002JVChHQAX</t>
  </si>
  <si>
    <t>$45M of revenue / $9M EBITDA on MGA before profit share, $54M / $18M EBITDA after profit share</t>
  </si>
  <si>
    <t>Will grow insurance book from $250M of premium under management to $300M+ in 2018</t>
  </si>
  <si>
    <t>$18M of EBITDA in 2018</t>
  </si>
  <si>
    <t>2 carriers, distribution partners include AllState, Nationwide, Geico, and Farmers</t>
  </si>
  <si>
    <t>0010V00002JVE4WQAX</t>
  </si>
  <si>
    <t>~$15m ARR</t>
  </si>
  <si>
    <t>0010V00002JVEqqQAH</t>
  </si>
  <si>
    <t>$220m revenue; ~$60m of membership and cert revenue</t>
  </si>
  <si>
    <t>single digit</t>
  </si>
  <si>
    <t>0010V00002JVF0eQAH</t>
  </si>
  <si>
    <t>$30 million</t>
  </si>
  <si>
    <t>20% organic; significantly higher with M&amp;A funded through cash flow</t>
  </si>
  <si>
    <t>0010V00002JVPE7QAP</t>
  </si>
  <si>
    <t>$2B Vol / 5,550+ MIDs</t>
  </si>
  <si>
    <t>$5.5M LTM EBITDA</t>
  </si>
  <si>
    <t>0010V00002QsSnYQAV</t>
  </si>
  <si>
    <t>$35-40m revenue</t>
  </si>
  <si>
    <t>Flattish in 2020 due to COVID</t>
  </si>
  <si>
    <t>$3-4m EBITDA, 15% EBITDA Margin</t>
  </si>
  <si>
    <t>0010V00002JVPuwQAH</t>
  </si>
  <si>
    <t>Double digit</t>
  </si>
  <si>
    <t>0010V00002JVQKQQA5</t>
  </si>
  <si>
    <t>60MM EBITDA</t>
  </si>
  <si>
    <t>~10% growth</t>
  </si>
  <si>
    <t>0010V00002JVSMtQAP</t>
  </si>
  <si>
    <t>$7M</t>
  </si>
  <si>
    <t>15-20% YoY - think this declined through from Koven last touch point</t>
  </si>
  <si>
    <t>0010V00002JVUSLQA5</t>
  </si>
  <si>
    <t>01/22/2019 - $12M of revenue in 2018, $0.5M of net income</t>
  </si>
  <si>
    <t>01/22/2019 - shrinking because of Reliamax issues in market, $50M of originations in 2018 growing to up to $120M in 2019 depending on two key partnerships</t>
  </si>
  <si>
    <t>01/22/2019 - $0.5M of net income in 2018</t>
  </si>
  <si>
    <t>01/22/2019 - no significant concentrations</t>
  </si>
  <si>
    <t>0013w00002TnVMFAA3</t>
  </si>
  <si>
    <t>$5mm, per The Information</t>
  </si>
  <si>
    <t>0010V00002JVdG8QAL</t>
  </si>
  <si>
    <t>28M ARR (41M ARR 2021 projection)</t>
  </si>
  <si>
    <t>85% 3-year CAGR</t>
  </si>
  <si>
    <t>Positive last two quarters (4M 2021 EBITDA projection)</t>
  </si>
  <si>
    <t>No (2500 dealers, pushing into power sports)</t>
  </si>
  <si>
    <t>0013w00002TmcJZAAZ</t>
  </si>
  <si>
    <t>$8mm AUD ARR / $12mm AUD total revenue in FY20 (FYE June)</t>
  </si>
  <si>
    <t>~20% growth in FY20 (FY ending June), expecting ~90% growth FY21</t>
  </si>
  <si>
    <t>None specified by banker, need further DD</t>
  </si>
  <si>
    <t>0013w00002TmcLGAAZ</t>
  </si>
  <si>
    <t>Mostly SMBs</t>
  </si>
  <si>
    <t>0010V00002JViGDQA1</t>
  </si>
  <si>
    <t>$40M of total revene</t>
  </si>
  <si>
    <t>$15mm ebitda</t>
  </si>
  <si>
    <t>&lt;5% customer concentration</t>
  </si>
  <si>
    <t>0010V00002JVk8rQAD</t>
  </si>
  <si>
    <t>2022 Revenue: $50M / 2023 Revenue: $60M - $65M</t>
  </si>
  <si>
    <t>2023 20% - 30%</t>
  </si>
  <si>
    <t>EBITDA margins:  15-20%</t>
  </si>
  <si>
    <t>Nothing above 15%</t>
  </si>
  <si>
    <t>0013w00002TmcOKAAZ</t>
  </si>
  <si>
    <t>$800 million</t>
  </si>
  <si>
    <t>7-9% growth</t>
  </si>
  <si>
    <t>$80 million</t>
  </si>
  <si>
    <t>Top customer is 3%</t>
  </si>
  <si>
    <t>0010V00002JVy5TQAT</t>
  </si>
  <si>
    <t>15.2mm GPB assuming they retain leases in house</t>
  </si>
  <si>
    <t>forecasted to grew 55%; grew 25% 16/17 assuming leases retained in house</t>
  </si>
  <si>
    <t>2017: 3.4-5mm GPB assuming lease treatment; 2018E: 7.1-7.8mm GPB</t>
  </si>
  <si>
    <t>0010V00002Q7VrOQAV</t>
  </si>
  <si>
    <t>100M revenue</t>
  </si>
  <si>
    <t>40m EBITDA</t>
  </si>
  <si>
    <t>0010V00002QsSoyQAF</t>
  </si>
  <si>
    <t>$275M</t>
  </si>
  <si>
    <t>75% - 100% Growth</t>
  </si>
  <si>
    <t>0010V00002JW0mEQAT</t>
  </si>
  <si>
    <t>- $5M ARR this year - EOY 2024 $6.5 - $7M ARR</t>
  </si>
  <si>
    <t>0013w00002TnVNiAAN</t>
  </si>
  <si>
    <t>12 customers $2.1mmARR</t>
  </si>
  <si>
    <t>&gt;100% YoY with 4x Expected in FY22</t>
  </si>
  <si>
    <t>Cash burn for 2-3 years</t>
  </si>
  <si>
    <t>12 customers (1 lost due to out of biz). Some concentration</t>
  </si>
  <si>
    <t>0010V00002QCqq6QAD</t>
  </si>
  <si>
    <t>140m of revenue (est 55% gross profit)</t>
  </si>
  <si>
    <t>Historically flat but once Mattermark is integrated projected high single digits in 2020 and 2021</t>
  </si>
  <si>
    <t>2019: 21-22m of EBITDA 2020: 26-28m of EBITDA</t>
  </si>
  <si>
    <t>Visa is likely now 8%</t>
  </si>
  <si>
    <t>0010V00002JW1JVQA1</t>
  </si>
  <si>
    <t>15mm</t>
  </si>
  <si>
    <t>0013w00002TnVNwAAN</t>
  </si>
  <si>
    <t>44m</t>
  </si>
  <si>
    <t>94% arr growth in 2020</t>
  </si>
  <si>
    <t>22% ebitda margins</t>
  </si>
  <si>
    <t>0010V00002JW4jQQAT</t>
  </si>
  <si>
    <t>$100m+</t>
  </si>
  <si>
    <t>@0%+</t>
  </si>
  <si>
    <t>0010V00002Q7sPLQAZ</t>
  </si>
  <si>
    <t>Ending 2022 with $21M of Revenue, currently at $44M ARR and plan to be $50M by EOY</t>
  </si>
  <si>
    <t>100% - 150%</t>
  </si>
  <si>
    <t>$5M - $6M of EBITDA, not at all running the business for profitability</t>
  </si>
  <si>
    <t>0013w00002TnVOAAA3</t>
  </si>
  <si>
    <t>22B $7.5mm rev</t>
  </si>
  <si>
    <t>33% growth</t>
  </si>
  <si>
    <t>FY23B</t>
  </si>
  <si>
    <t>0010V00002Q7taSQAR</t>
  </si>
  <si>
    <t>$11M ARR</t>
  </si>
  <si>
    <t>40% growth of booked revenue in 2022, 104% Net Retention, 94% Gross Retention</t>
  </si>
  <si>
    <t>Still burning</t>
  </si>
  <si>
    <t>0013w00002S4IX7AAN</t>
  </si>
  <si>
    <t>$40mm revenue 2023</t>
  </si>
  <si>
    <t>$12mm EBITDA 2023</t>
  </si>
  <si>
    <t>0010V00002JWBjxQAH</t>
  </si>
  <si>
    <t>~400k units</t>
  </si>
  <si>
    <t>0013w00002TmckuAAB</t>
  </si>
  <si>
    <t>26% EBITDA Margins</t>
  </si>
  <si>
    <t>0010V00002JWD1cQAH</t>
  </si>
  <si>
    <t>10-15mm top line</t>
  </si>
  <si>
    <t>10-15% growth</t>
  </si>
  <si>
    <t>0013w00002S4FSjAAN</t>
  </si>
  <si>
    <t>Growing mid teens</t>
  </si>
  <si>
    <t>Top customer 15%</t>
  </si>
  <si>
    <t>0010V00002JWJ4dQAH</t>
  </si>
  <si>
    <t>~$10M AUS revenue</t>
  </si>
  <si>
    <t>Burning ($300k / month as of 12/17)</t>
  </si>
  <si>
    <t>0010V00002JWTSzQAP</t>
  </si>
  <si>
    <t>$31m Revenue 2023</t>
  </si>
  <si>
    <t>15-20% EBITDA</t>
  </si>
  <si>
    <t>need to diligence... shifting to high ACV govt clients (SEC)</t>
  </si>
  <si>
    <t>0010V00002QsSqTQAV</t>
  </si>
  <si>
    <t>0013w00002S4IXvAAN</t>
  </si>
  <si>
    <t>$18M ARR in 2023, $21M ARR 2024E</t>
  </si>
  <si>
    <t>20% YoY growth (for last 7 years)</t>
  </si>
  <si>
    <t>~15% EBITDA margins</t>
  </si>
  <si>
    <t>NA / No concentration</t>
  </si>
  <si>
    <t>0013w00002TmcrHAAR</t>
  </si>
  <si>
    <t>$25.2mm '23A / $37mm '24B</t>
  </si>
  <si>
    <t>53% '23A / 47% '24B</t>
  </si>
  <si>
    <t>$2mm '24B / breakeven 1H'24 ($4.6mm increase in '23A R&amp;D reinvesting into platform)</t>
  </si>
  <si>
    <t>None (755 active clients, 115% LTM net revenue retention)</t>
  </si>
  <si>
    <t>0013w00002TnVPZAA3</t>
  </si>
  <si>
    <t>wouldn't say</t>
  </si>
  <si>
    <t>0010V00002Q8ycpQAB</t>
  </si>
  <si>
    <t>Small, shrinking business.</t>
  </si>
  <si>
    <t>Shrinking</t>
  </si>
  <si>
    <t>At least breakeven, but sounds like struggling, "we haven't missed payroll"</t>
  </si>
  <si>
    <t>Kept talking about CapitalOne, so maybe them?</t>
  </si>
  <si>
    <t>0010V00002JWW28QAH</t>
  </si>
  <si>
    <t>Double-digit</t>
  </si>
  <si>
    <t>$10M+ EBITDA</t>
  </si>
  <si>
    <t>0013w00002S4IYBAA3</t>
  </si>
  <si>
    <t>~$150 - $200mm in revenue</t>
  </si>
  <si>
    <t>no, 3,250+ customers</t>
  </si>
  <si>
    <t>0010V00002Q8za3QAB</t>
  </si>
  <si>
    <t>$5m -$7m</t>
  </si>
  <si>
    <t>10-15% Profit Margins</t>
  </si>
  <si>
    <t>0010V00002JWd3bQAD</t>
  </si>
  <si>
    <t>2017:  $60M revenue</t>
  </si>
  <si>
    <t>Unclear how fast the company is growing</t>
  </si>
  <si>
    <t>Profitable, but not run for profit</t>
  </si>
  <si>
    <t>Don't believe there is customer concentration</t>
  </si>
  <si>
    <t>0010V00002Q8za6QAB</t>
  </si>
  <si>
    <t>30% annualized organic growth</t>
  </si>
  <si>
    <t>22E: 18m EBITDA up from 9m in 20A</t>
  </si>
  <si>
    <t>0013w00002RnWQAAA3</t>
  </si>
  <si>
    <t>$37M ARR</t>
  </si>
  <si>
    <t>50%, 111% NRR, 75% Gross Marigns</t>
  </si>
  <si>
    <t>Still burning $300K a month but plan to be profitable  by EOY</t>
  </si>
  <si>
    <t>0010V00002JWgzuQAD</t>
  </si>
  <si>
    <t>$25mm ARR</t>
  </si>
  <si>
    <t>25% EBITDA margins</t>
  </si>
  <si>
    <t>None, 18K schools served</t>
  </si>
  <si>
    <t>0010V00002JWn2nQAD</t>
  </si>
  <si>
    <t>Ended Q1 '21 at ~$15m ARR (50% YoY growth) with 100%+ net retention (mid-80s gross) and is cash flow positive. Projecting to be ~$20m ARR for ending '21</t>
  </si>
  <si>
    <t>0013w00002RnXWOAA3</t>
  </si>
  <si>
    <t>Likely $5m revenue today, expecting $100m by early 2022 (per mgmt)</t>
  </si>
  <si>
    <t>5 locations today growing to 20 next year</t>
  </si>
  <si>
    <t>0010V00002Q8zanQAB</t>
  </si>
  <si>
    <t>~$5MM ARR</t>
  </si>
  <si>
    <t>a few customers are 15%</t>
  </si>
  <si>
    <t>0013w00002RnZSkAAN</t>
  </si>
  <si>
    <t>Global presence; 32 FTEs; 400+ active clients with ~$250mm ad spend under management</t>
  </si>
  <si>
    <t>$12.9mm June RR with 169% '20E ARR growth and expectations to grow 50%+ through FY23 on top of omnichannel expansion</t>
  </si>
  <si>
    <t>50%+ target EBITDA margin (39% '20E on 87% GP margins)</t>
  </si>
  <si>
    <t>None (3% Thras.io)</t>
  </si>
  <si>
    <t>0010V00002JWrF6QAL</t>
  </si>
  <si>
    <t>$10M ARR as of 6/17</t>
  </si>
  <si>
    <t>0010V00002JWrw1QAD</t>
  </si>
  <si>
    <t>350-400m</t>
  </si>
  <si>
    <t>0010V00002JWrzKQAT</t>
  </si>
  <si>
    <t>$7.8m ARR</t>
  </si>
  <si>
    <t>0010V00002Q8zbSQAR</t>
  </si>
  <si>
    <t>20m ARR</t>
  </si>
  <si>
    <t>0010V00002JWtn4QAD</t>
  </si>
  <si>
    <t>$8M of ARR</t>
  </si>
  <si>
    <t>growing very quickly</t>
  </si>
  <si>
    <t>CF+ for 5 years</t>
  </si>
  <si>
    <t>said no customer above 20%, skeptical</t>
  </si>
  <si>
    <t>0010V00002JWtniQAD</t>
  </si>
  <si>
    <t>Operating Revenue: 290m in 2021</t>
  </si>
  <si>
    <t>~25+% annual grower</t>
  </si>
  <si>
    <t>Operating Adj EBITDA: 106m (36% margin) in 2021</t>
  </si>
  <si>
    <t>0013w00002Rnc46AAB</t>
  </si>
  <si>
    <t>$19M EBITDA</t>
  </si>
  <si>
    <t>0010V00002JWtrsQAD</t>
  </si>
  <si>
    <t>$50M+ ARR</t>
  </si>
  <si>
    <t>No</t>
  </si>
  <si>
    <t>0010V00002Q8zbeQAB</t>
  </si>
  <si>
    <t>Currently at $62m ARR</t>
  </si>
  <si>
    <t>$10m EBITDA</t>
  </si>
  <si>
    <t>0010V00002JWuJgQAL</t>
  </si>
  <si>
    <t>$45m ARR</t>
  </si>
  <si>
    <t>37% growth</t>
  </si>
  <si>
    <t>$18m 2023 FCF</t>
  </si>
  <si>
    <t>0010V00002Q8zbsQAB</t>
  </si>
  <si>
    <t>$50-55m of revenue</t>
  </si>
  <si>
    <t>$18-20m in 2017 to $50-55m in 2020 (40% CAGR inclusive of 4 acquisitions)</t>
  </si>
  <si>
    <t>Highly profitable, our estimation is $10m of EBITDA</t>
  </si>
  <si>
    <t>No significant concentration - 24-25 billion of volume flowing through their software</t>
  </si>
  <si>
    <t>0010V00002Q8zc5QAB</t>
  </si>
  <si>
    <t>$64M gross profit</t>
  </si>
  <si>
    <t>~30% CAGR</t>
  </si>
  <si>
    <t>mid-20s of EBITDA</t>
  </si>
  <si>
    <t>0010V00002QsSt7QAF</t>
  </si>
  <si>
    <t>Originating $90mm+ / month (July '20E). $40mm revenue ('20E)</t>
  </si>
  <si>
    <t>100% ($20mm to $40mm '19A/'20E)</t>
  </si>
  <si>
    <t>$6mm profit ('20E)</t>
  </si>
  <si>
    <t>0013w00002RnfDIAAZ</t>
  </si>
  <si>
    <t>~4k units</t>
  </si>
  <si>
    <t>0013w00002TmctlAAB</t>
  </si>
  <si>
    <t>mid-teens but higher churn, very SMB/creator</t>
  </si>
  <si>
    <t>0013w00002TnVSBAA3</t>
  </si>
  <si>
    <t>$10mm of ARR in 2023, $15mm in 2024</t>
  </si>
  <si>
    <t>0010V00002JX1nOQAT</t>
  </si>
  <si>
    <t>$20mm RR revenue</t>
  </si>
  <si>
    <t>200% YoY Bookings Growth ($3mm RR in 2018)</t>
  </si>
  <si>
    <t>Profitable in 2020</t>
  </si>
  <si>
    <t>None - 200+ customers</t>
  </si>
  <si>
    <t>0013w00002RnfdkAAB</t>
  </si>
  <si>
    <t>$27m in 2022</t>
  </si>
  <si>
    <t>60% in 2022</t>
  </si>
  <si>
    <t>$4.9m of EBITDA in 2022</t>
  </si>
  <si>
    <t>they have most major studios, likely some concentration but given studios are end-market but nothing major</t>
  </si>
  <si>
    <t>0013w00002TmcttAAB</t>
  </si>
  <si>
    <t>~$34-40mm</t>
  </si>
  <si>
    <t>2x growth</t>
  </si>
  <si>
    <t>not profitable; has been investing</t>
  </si>
  <si>
    <t>high concentration; top 2 customers are 40%</t>
  </si>
  <si>
    <t>0013w00002RnhHLAAZ</t>
  </si>
  <si>
    <t>20mm</t>
  </si>
  <si>
    <t>0013w00002TnVSMAA3</t>
  </si>
  <si>
    <t>$20M revenue</t>
  </si>
  <si>
    <t>0013w00002RnhotAAB</t>
  </si>
  <si>
    <t>200%+</t>
  </si>
  <si>
    <t>0010V00002Q977RQAR</t>
  </si>
  <si>
    <t>$20mm</t>
  </si>
  <si>
    <t>55% yoy growth</t>
  </si>
  <si>
    <t>$6mm ebitda for 2019</t>
  </si>
  <si>
    <t>unknown for now</t>
  </si>
  <si>
    <t>0010V00002JX6MMQA1</t>
  </si>
  <si>
    <t>$16mm ARR last year, hope to do $27mm this year (min of $25mm, max of $30mm) FY June</t>
  </si>
  <si>
    <t>burned $9mm last year, will burn $4-$5mm this year</t>
  </si>
  <si>
    <t>1 20% customer, 600 other customers, very diversified</t>
  </si>
  <si>
    <t>0013w00002RnmDaAAJ</t>
  </si>
  <si>
    <t>$40M 2023 ARR</t>
  </si>
  <si>
    <t>20-25% organic</t>
  </si>
  <si>
    <t>Top customer &lt;1% of revenue</t>
  </si>
  <si>
    <t>0010V00002JXBvuQAH</t>
  </si>
  <si>
    <t>$30M recurring</t>
  </si>
  <si>
    <t>Bootstrapped from 1996 until 2019 / profitable</t>
  </si>
  <si>
    <t>0010V00002Q9BDaQAN</t>
  </si>
  <si>
    <t>$18mm runrate</t>
  </si>
  <si>
    <t>40% this year</t>
  </si>
  <si>
    <t>25%+ EBITDA margin</t>
  </si>
  <si>
    <t>0010V00002Q9BOtQAN</t>
  </si>
  <si>
    <t>$20mm+ runrate</t>
  </si>
  <si>
    <t>~25% EBITDA margins, low capex, high FCF conversion</t>
  </si>
  <si>
    <t>None on consumer basis, exposure to over 20 DSOs</t>
  </si>
  <si>
    <t>0010V00002Q9D25QAF</t>
  </si>
  <si>
    <t>$128M Reve</t>
  </si>
  <si>
    <t>Low growth rev, EBITDA 10%</t>
  </si>
  <si>
    <t>GM 68%, EBITDA 40%</t>
  </si>
  <si>
    <t>0010V00002Q9D7IQAV</t>
  </si>
  <si>
    <t>Crown Castle Partnership offers National opportunity</t>
  </si>
  <si>
    <t>Subject to rollout schedule (TBD)</t>
  </si>
  <si>
    <t>Will require upfront cap ex investment</t>
  </si>
  <si>
    <t>Will need to diversity from Crown Partnership</t>
  </si>
  <si>
    <t>0013w00002TnVSuAAN</t>
  </si>
  <si>
    <t>$3m</t>
  </si>
  <si>
    <t>0010V00002JXIBXQA5</t>
  </si>
  <si>
    <t>2023A:  Finished just under $25mm ARR / expecting $35mm ARR by end of 2024</t>
  </si>
  <si>
    <t>50% ARR growth in 2023 / expecting 40-45% y/y ARR growth in 2024</t>
  </si>
  <si>
    <t>Achieving breakeven in 2024</t>
  </si>
  <si>
    <t>0010V00002JXIvsQAH</t>
  </si>
  <si>
    <t>$16.5M - maybe too small</t>
  </si>
  <si>
    <t>100%+ - Massive pipeline of deals, but maybe it's always "about to get big"</t>
  </si>
  <si>
    <t>Run for break-even supposedly TBD</t>
  </si>
  <si>
    <t>Unclear - get concentration details</t>
  </si>
  <si>
    <t>0010V00002JXJiuQAH</t>
  </si>
  <si>
    <t>$100M+ of revenue and $40M+ of gross profit</t>
  </si>
  <si>
    <t>No. Burning $15M</t>
  </si>
  <si>
    <t>0010V00002JXJmmQAH</t>
  </si>
  <si>
    <t>$50M ARR (July 2020); $19.4M RR ARR (Feb 2018)</t>
  </si>
  <si>
    <t>2x revenue in 2.5 years (previously 90% YoY GAAP)</t>
  </si>
  <si>
    <t>Cash generating (previously burning ~$6M EBITDA, Burning ~$2M cash)</t>
  </si>
  <si>
    <t>Channel concentration with CDW (~45% of revenue)</t>
  </si>
  <si>
    <t>0010V00002QCH6UQAX</t>
  </si>
  <si>
    <t>$25M  run rate revenue growing 100%, will end year at $35M+ RR</t>
  </si>
  <si>
    <t>53% GM / profitable on EBITDA</t>
  </si>
  <si>
    <t>Top 20 is 70% of revenue</t>
  </si>
  <si>
    <t>0010V00002JXMG2QAP</t>
  </si>
  <si>
    <t>$11M of ARR</t>
  </si>
  <si>
    <t>Growing 30% 40% per year</t>
  </si>
  <si>
    <t>Breakevn</t>
  </si>
  <si>
    <t>Canadian Gov was a 20% customer in 2022</t>
  </si>
  <si>
    <t>0010V00002JXMJ1QAP</t>
  </si>
  <si>
    <t>50-100%+</t>
  </si>
  <si>
    <t>0013w00002RnwIDAAZ</t>
  </si>
  <si>
    <t>Questionable: $12M ARR // $6M EBITDA</t>
  </si>
  <si>
    <t>20%+ Organic growth</t>
  </si>
  <si>
    <t>0013w00002RnwX9AAJ</t>
  </si>
  <si>
    <t>$150M Gross / $60M Net</t>
  </si>
  <si>
    <t>Cash flow breakeven (less capitalizations)</t>
  </si>
  <si>
    <t>0011L00002iE3P6QAK</t>
  </si>
  <si>
    <t>40% Yoy</t>
  </si>
  <si>
    <t>CF-, light burn after stepping on gas</t>
  </si>
  <si>
    <t>0010V00002QCHXJQA5</t>
  </si>
  <si>
    <t>$83m revenue</t>
  </si>
  <si>
    <t>30%+ for last 5 years</t>
  </si>
  <si>
    <t>0010V00002JXZp8QAH</t>
  </si>
  <si>
    <t>3M</t>
  </si>
  <si>
    <t>0010V00002JXZqLQAX</t>
  </si>
  <si>
    <t>$27.5mm in GP for 2020, Plan for $41.8mm in 2021</t>
  </si>
  <si>
    <t>64% in 2020, projecting 52% for 2021</t>
  </si>
  <si>
    <t>$5.8mm trailing EBITDA, Plan for $11.1mm in 2021</t>
  </si>
  <si>
    <t>0010V00002QCHXPQA5</t>
  </si>
  <si>
    <t>$10mmm revenue</t>
  </si>
  <si>
    <t>100% per annum for last 3 years, expecting 50% in 2021</t>
  </si>
  <si>
    <t>Cash flow breakeven</t>
  </si>
  <si>
    <t>None of note</t>
  </si>
  <si>
    <t>0013w00002TmcvRAAR</t>
  </si>
  <si>
    <t>Sub-scale - $20M of gross revenue and $6.5M of net revenue in 2023</t>
  </si>
  <si>
    <t>Grew 30% last year, expecting acceleration</t>
  </si>
  <si>
    <t>~55-60% EBITDA margins (on net revenue)</t>
  </si>
  <si>
    <t>Unconcentrated market</t>
  </si>
  <si>
    <t>0010V00002JXZrTQAX</t>
  </si>
  <si>
    <t>$45-$50mm Revenue in 2023</t>
  </si>
  <si>
    <t>28% CAGR through history, 11% last year in down market</t>
  </si>
  <si>
    <t>$7mm of FCF</t>
  </si>
  <si>
    <t>none &lt;5%</t>
  </si>
  <si>
    <t>0013w00002S4IccAAF</t>
  </si>
  <si>
    <t>~ $20M of revenue in 2022</t>
  </si>
  <si>
    <t>50% revenue growth over 2020; decline in 2021 post covid</t>
  </si>
  <si>
    <t>Breakeven to slightly positve</t>
  </si>
  <si>
    <t>0010V00002JXeiuQAD</t>
  </si>
  <si>
    <t>$19.2m ARR in 2021</t>
  </si>
  <si>
    <t>39% YoY</t>
  </si>
  <si>
    <t>$3.5m EBITDA in 2021 (22% margin)</t>
  </si>
  <si>
    <t>0010V00002JXeq5QAD</t>
  </si>
  <si>
    <t>~$15m ARR in 2021</t>
  </si>
  <si>
    <t>35% YoY</t>
  </si>
  <si>
    <t>$6.5m Cash EBITDA in 2021</t>
  </si>
  <si>
    <t>0010V00002QCqwKQAT</t>
  </si>
  <si>
    <t>$10m revenue, flattish</t>
  </si>
  <si>
    <t>Profitable 30% gross margins, 8-10% EBITDA margins</t>
  </si>
  <si>
    <t>0010V00002JXkxGQAT</t>
  </si>
  <si>
    <t>0013w00002RnzfbAAB</t>
  </si>
  <si>
    <t>2019: 42m of ARR</t>
  </si>
  <si>
    <t>est low double digits; ATP is a single digit grower (2/3 of business), CaseBank high double digits: 1/3 of ARR</t>
  </si>
  <si>
    <t>~20% EBITDA margins; ~8 million of EBITDA</t>
  </si>
  <si>
    <t>0010V00002JXn7LQAT</t>
  </si>
  <si>
    <t>$370mm revenue</t>
  </si>
  <si>
    <t>0010V00002JXo8XQAT</t>
  </si>
  <si>
    <t>$16m revenue, $5m ARR</t>
  </si>
  <si>
    <t>Growing ARR 30%+</t>
  </si>
  <si>
    <t>Mid 90s software margin Blended 60% margin</t>
  </si>
  <si>
    <t>0013w00002RnzgtAAB</t>
  </si>
  <si>
    <t>$35M Revenue</t>
  </si>
  <si>
    <t>Flat (no sales team)</t>
  </si>
  <si>
    <t>Not at a customer level (vertically oriented to Hospitality, TBD if any parent concentration)</t>
  </si>
  <si>
    <t>0013w00002RnzgyAAB</t>
  </si>
  <si>
    <t>1.5B Volume / 40M GR (all low-risk)</t>
  </si>
  <si>
    <t>Single Digit</t>
  </si>
  <si>
    <t>8M EBITDA (5M organic)</t>
  </si>
  <si>
    <t>3.5k Merchants</t>
  </si>
  <si>
    <t>0010V00002JXocyQAD</t>
  </si>
  <si>
    <t>$20-$30mm in FCF, $4bn in purchasing volume</t>
  </si>
  <si>
    <t>$25-$30mm in FCF</t>
  </si>
  <si>
    <t>Goes directly to members (no distributor concentration)</t>
  </si>
  <si>
    <t>0013w00002TnVVZAA3</t>
  </si>
  <si>
    <t>30m + ARR</t>
  </si>
  <si>
    <t>0013w00002RnzhKAAR</t>
  </si>
  <si>
    <t>$1M</t>
  </si>
  <si>
    <t>0010V00002JXpYUQA1</t>
  </si>
  <si>
    <t>20mm of ARR; 42% gross margins</t>
  </si>
  <si>
    <t>negotiating 3 contracts that will get them to 40mm ARR in 2020</t>
  </si>
  <si>
    <t>0010V00002JXpjpQAD</t>
  </si>
  <si>
    <t>5m+ of EBITDA</t>
  </si>
  <si>
    <t>0010V00002JXq0lQAD</t>
  </si>
  <si>
    <t>70mm (~40m recurring)</t>
  </si>
  <si>
    <t>15% annual grower</t>
  </si>
  <si>
    <t>6m of EBITDA</t>
  </si>
  <si>
    <t>0010V00002JXqG0QAL</t>
  </si>
  <si>
    <t>$517m 2017 Revenue</t>
  </si>
  <si>
    <t>$52m 2017 Adj. EBITDA</t>
  </si>
  <si>
    <t>0010V00002JXqr3QAD</t>
  </si>
  <si>
    <t>30% organic</t>
  </si>
  <si>
    <t>0013w00002S4Ie3AAF</t>
  </si>
  <si>
    <t>Growing at 15% per month. NRR 110% per _month_</t>
  </si>
  <si>
    <t>Probably burning. $13m in bank. Mentioned 2.5 years from it.</t>
  </si>
  <si>
    <t>0013w00002TmcxYAAR</t>
  </si>
  <si>
    <t>$60M revenue 2022, $90M revenue 2023</t>
  </si>
  <si>
    <t>68% 2021, 35% 2022</t>
  </si>
  <si>
    <t>~40% EBTIDA margins</t>
  </si>
  <si>
    <t>Top customer is 7% of 2021 revenue</t>
  </si>
  <si>
    <t>0013w00002RnziJAAR</t>
  </si>
  <si>
    <t>Teens pre COVID (flat 2020)</t>
  </si>
  <si>
    <t>$10-15M EBITDA</t>
  </si>
  <si>
    <t>0010V00002QCHZnQAP</t>
  </si>
  <si>
    <t>$65m ARR</t>
  </si>
  <si>
    <t>0013w00002TmcyEAAR</t>
  </si>
  <si>
    <t>0-$20M of ARR in 48 months</t>
  </si>
  <si>
    <t>None. Biggest customer is less than 10% of revenue</t>
  </si>
  <si>
    <t>0010V00002KIMGAQA5</t>
  </si>
  <si>
    <t>GBP3m</t>
  </si>
  <si>
    <t>0010V00002KIT8MQAX</t>
  </si>
  <si>
    <t>20-30M</t>
  </si>
  <si>
    <t>~15% organic</t>
  </si>
  <si>
    <t>0010V00002KIT8gQAH</t>
  </si>
  <si>
    <t>2021: 20M+ ARR</t>
  </si>
  <si>
    <t>5-6m of EBITDA</t>
  </si>
  <si>
    <t>0010V00002KITMWQA5</t>
  </si>
  <si>
    <t>85m of EBITDA</t>
  </si>
  <si>
    <t>20% annually</t>
  </si>
  <si>
    <t>see scale</t>
  </si>
  <si>
    <t>0010V00002KIXTkQAP</t>
  </si>
  <si>
    <t>100% 2019 / 25%+ 2020 / 40% 2021E</t>
  </si>
  <si>
    <t>No: 80 large enterprise customers, and one has &gt;$1M revenue</t>
  </si>
  <si>
    <t>0013w00002TmcyxAAB</t>
  </si>
  <si>
    <t>$28M organic / $35M acquired revenue</t>
  </si>
  <si>
    <t>40% organic</t>
  </si>
  <si>
    <t>5M burn</t>
  </si>
  <si>
    <t>0013w00002S4IfeAAF</t>
  </si>
  <si>
    <t>$30M+ revenue in 2022</t>
  </si>
  <si>
    <t>34% growth in 2023</t>
  </si>
  <si>
    <t>$10M EBITDA in 2023</t>
  </si>
  <si>
    <t>Scor is 60% carrier, which is ok but contract is a slide commission</t>
  </si>
  <si>
    <t>0013w00002TmcyyAAB</t>
  </si>
  <si>
    <t>$10mm ARR 2023</t>
  </si>
  <si>
    <t>growth from $4mm ARR in 2021</t>
  </si>
  <si>
    <t>breakeven 2023 / cash flow positive 2024</t>
  </si>
  <si>
    <t>0013w00002RnzjaAAB</t>
  </si>
  <si>
    <t>120M revenue (90M enterprise biz)</t>
  </si>
  <si>
    <t>Grew 40% this year</t>
  </si>
  <si>
    <t>- Data center biz - 45%-50% EBITDA margins     - Growing low single digits - Enterprise biz - lower EBITDA margins - mid to high teens     - Growing low double digits</t>
  </si>
  <si>
    <t>To diligence - none known</t>
  </si>
  <si>
    <t>0013w00002S4IftAAF</t>
  </si>
  <si>
    <t>$6m ARR 2024</t>
  </si>
  <si>
    <t>0010V00002QsSzBQAV</t>
  </si>
  <si>
    <t>26% YoY</t>
  </si>
  <si>
    <t>CFBE</t>
  </si>
  <si>
    <t>Top1 is 8%, Pfizer</t>
  </si>
  <si>
    <t>0010V00002KIfiNQAT</t>
  </si>
  <si>
    <t>$197m Net Revenue (2022A)</t>
  </si>
  <si>
    <t>19% CAGR (2020A-2022A)</t>
  </si>
  <si>
    <t>$18.3m EBIDTA, 34% Gross Margin, 10% EBITDA Margin</t>
  </si>
  <si>
    <t>0010V00002KIfjmQAD</t>
  </si>
  <si>
    <t>5.5M</t>
  </si>
  <si>
    <t>0010V00002KIfk2QAD</t>
  </si>
  <si>
    <t>2018A:  $15M revenue from LO / $4M from Communispond</t>
  </si>
  <si>
    <t>10-15% organic growth + inorganic growth on top of this</t>
  </si>
  <si>
    <t>Self-financed but need to get more info on EBITDA</t>
  </si>
  <si>
    <t>0013w00002TnVa7AAF</t>
  </si>
  <si>
    <t>$5mm FY23 ARR</t>
  </si>
  <si>
    <t>negative EBTIDA</t>
  </si>
  <si>
    <t>Some concentration above 25%</t>
  </si>
  <si>
    <t>0010V00002KIfkDQAT</t>
  </si>
  <si>
    <t>34m of revenue in 2019</t>
  </si>
  <si>
    <t>Grew ~30%</t>
  </si>
  <si>
    <t>Breakeven, have been investing all free cash flow.</t>
  </si>
  <si>
    <t>No.</t>
  </si>
  <si>
    <t>0010V00002KIfkFQAT</t>
  </si>
  <si>
    <t>just started selling</t>
  </si>
  <si>
    <t>0010V00002KIhnlQAD</t>
  </si>
  <si>
    <t>10-15mm of recurring revenue</t>
  </si>
  <si>
    <t>yes but would not disclose</t>
  </si>
  <si>
    <t>0010V00002KIlfdQAD</t>
  </si>
  <si>
    <t>$50m Revenue</t>
  </si>
  <si>
    <t>19% 5-Yr organic CAGR</t>
  </si>
  <si>
    <t>Very profitable</t>
  </si>
  <si>
    <t>0010V00002KImNcQAL</t>
  </si>
  <si>
    <t>Currently at ~£15m+ EBITDA</t>
  </si>
  <si>
    <t>Projecting £20m EBITDA by CYE 2023 (all organic)</t>
  </si>
  <si>
    <t>Currently at £15m+ EBITDA</t>
  </si>
  <si>
    <t>0010V00002KIme1QAD</t>
  </si>
  <si>
    <t>$77M ARR</t>
  </si>
  <si>
    <t>Profitable for the last 15 Months</t>
  </si>
  <si>
    <t>0010V00002KInXaQAL</t>
  </si>
  <si>
    <t>&gt;50mm revenue</t>
  </si>
  <si>
    <t>&gt;20% growth</t>
  </si>
  <si>
    <t>0010V00002KInaUQAT</t>
  </si>
  <si>
    <t>21A implies &gt;20m of recurring; 20A: $15m recurring and $75m+ hardware sales</t>
  </si>
  <si>
    <t>Grew 45% b/w 20 and 21.</t>
  </si>
  <si>
    <t>0013w00002Tmd10AAB</t>
  </si>
  <si>
    <t>0013w00002RnzlYAAR</t>
  </si>
  <si>
    <t>20%+ '23B (coming off 50%+ '22A)</t>
  </si>
  <si>
    <t>12M 23B / 9M 22A EBITDA</t>
  </si>
  <si>
    <t>0013w00002RnzloAAB</t>
  </si>
  <si>
    <t>$50M revenue run-rate as of 9/20</t>
  </si>
  <si>
    <t>139% YoY revenue growth as of 9/20</t>
  </si>
  <si>
    <t>$9.3M EBITDA run-rate</t>
  </si>
  <si>
    <t>0011L00002iE4ewQAC</t>
  </si>
  <si>
    <t>2-3x p.a.</t>
  </si>
  <si>
    <t>0013w00002Tmd1lAAB</t>
  </si>
  <si>
    <t>approaching $100m</t>
  </si>
  <si>
    <t>stagnant / declining</t>
  </si>
  <si>
    <t>0013w00002TnVcgAAF</t>
  </si>
  <si>
    <t>5M</t>
  </si>
  <si>
    <t>0010V00002QsPosQAF</t>
  </si>
  <si>
    <t>$60mm</t>
  </si>
  <si>
    <t>Profitable now</t>
  </si>
  <si>
    <t>Large existing client base</t>
  </si>
  <si>
    <t>0013w00002Tmd25AAB</t>
  </si>
  <si>
    <t>$8-$10</t>
  </si>
  <si>
    <t>30-40% EBITDA Margins</t>
  </si>
  <si>
    <t>0010V00002KJBDCQA5</t>
  </si>
  <si>
    <t>$125m Revs (2023)</t>
  </si>
  <si>
    <t>14% organic</t>
  </si>
  <si>
    <t>25-30% EBITDA margin</t>
  </si>
  <si>
    <t>0013w00002TnVdMAAV</t>
  </si>
  <si>
    <t>$100m in 2024</t>
  </si>
  <si>
    <t>operationally cash flow positive</t>
  </si>
  <si>
    <t>FedEx is 50%</t>
  </si>
  <si>
    <t>0010V00002KJCchQAH</t>
  </si>
  <si>
    <t>60M GAAP (includes pass-throughs) / 31M net revenue</t>
  </si>
  <si>
    <t>41% Y/Y net revenue growth (shooting from 100M in two-years)</t>
  </si>
  <si>
    <t>Close to breakeven (investment outside of core loan servicing provisions, moving into gaming)</t>
  </si>
  <si>
    <t>None (and very limited churn, payback is the issue)</t>
  </si>
  <si>
    <t>0010V00002KJIhwQAH</t>
  </si>
  <si>
    <t>$45M ARR</t>
  </si>
  <si>
    <t>0010V00002KJIjxQAH</t>
  </si>
  <si>
    <t>North of $20mm</t>
  </si>
  <si>
    <t>50% annually</t>
  </si>
  <si>
    <t>yes but unclear of the value</t>
  </si>
  <si>
    <t>0010V00002KJJxKQAX</t>
  </si>
  <si>
    <t>$70m revenue 2023</t>
  </si>
  <si>
    <t>Blended high teens low 20s growth profiles</t>
  </si>
  <si>
    <t>High 20s / low 30s EBITDA margin</t>
  </si>
  <si>
    <t>Diversified base and now no customer concentration (25% federal customers, 40% schools, 35% healthcare)</t>
  </si>
  <si>
    <t>0010V00002KJKi5QAH</t>
  </si>
  <si>
    <t>47m GBP 2017</t>
  </si>
  <si>
    <t>50% EBITDA margins (but owned real estate)</t>
  </si>
  <si>
    <t>0010V00002KJLNAQA5</t>
  </si>
  <si>
    <t>$40mm net rev</t>
  </si>
  <si>
    <t>Expecting to almost double EBITDA by end of year</t>
  </si>
  <si>
    <t>$20mm EBITDA expected by EOY</t>
  </si>
  <si>
    <t>0013w00002RnznKAAR</t>
  </si>
  <si>
    <t>70M gross revenue (~50% margin on RNR)</t>
  </si>
  <si>
    <t>75% '21E</t>
  </si>
  <si>
    <t>~20% EBITDA margin on RNR ($6-8M '21E EBITDA)</t>
  </si>
  <si>
    <t>None - 7000 merchants across a diverse set of industries (interesting play with Project Dynasty in restaurant implementation and processing)</t>
  </si>
  <si>
    <t>0013w00002Tmd2vAAB</t>
  </si>
  <si>
    <t>2023E:  Run rate is over $40mm revenue today</t>
  </si>
  <si>
    <t>Did $11mm in revenue in 2020 so a lot of growth over the past three years</t>
  </si>
  <si>
    <t>Uknown</t>
  </si>
  <si>
    <t>0010V00002KJOVnQAP</t>
  </si>
  <si>
    <t>$29m data revenue</t>
  </si>
  <si>
    <t>~$7m EBITDA</t>
  </si>
  <si>
    <t>Need to diligence</t>
  </si>
  <si>
    <t>0010V00002KJTRMQA5</t>
  </si>
  <si>
    <t>Will do $32M in revenue in 2022, $45M next year</t>
  </si>
  <si>
    <t>0010V00002KJTRgQAP</t>
  </si>
  <si>
    <t>$35M GWP</t>
  </si>
  <si>
    <t>contracting</t>
  </si>
  <si>
    <t>0013w00002RnznjAAB</t>
  </si>
  <si>
    <t>Just shy of $20M net revenue</t>
  </si>
  <si>
    <t>25% (legacy ISO makes up 25% of business which is flat, integrated side growing 30%+)</t>
  </si>
  <si>
    <t>Slight burn (bankers pitching $5M adj. EBITDA to strategics who can delete dev FTEs)</t>
  </si>
  <si>
    <t>0010V00002QsT3dQAF</t>
  </si>
  <si>
    <t>2023: ~$3.4K</t>
  </si>
  <si>
    <t>0013w00002RnznuAAB</t>
  </si>
  <si>
    <t>$60M net revenue</t>
  </si>
  <si>
    <t>None - diverse customer &amp; ISV base</t>
  </si>
  <si>
    <t>0010V00002QsT3mQAF</t>
  </si>
  <si>
    <t>$20m</t>
  </si>
  <si>
    <t>Top 2 customers are 60% of revenue</t>
  </si>
  <si>
    <t>0010V00002QsT3sQAF</t>
  </si>
  <si>
    <t>2021: $34m Revenue / $40m bookings</t>
  </si>
  <si>
    <t>20%+ revenue growth / 22%+ Bookings growth</t>
  </si>
  <si>
    <t>70% gross profit margins / 21% bookings EBITDA</t>
  </si>
  <si>
    <t>0010V00002KJUBBQA5</t>
  </si>
  <si>
    <t>$12mm revenue ($15mm forward)</t>
  </si>
  <si>
    <t>At exactly breakeven EBITDA (unadjusted), $1.2mm forward</t>
  </si>
  <si>
    <t>0013w00002Tmd43AAB</t>
  </si>
  <si>
    <t>$18.5mm revenue</t>
  </si>
  <si>
    <t>80% growth YoY</t>
  </si>
  <si>
    <t>$8mm EBITDA</t>
  </si>
  <si>
    <t>0010V00002KJWDrQAP</t>
  </si>
  <si>
    <t>Tiny</t>
  </si>
  <si>
    <t>VZ is 80% of rev (2017)</t>
  </si>
  <si>
    <t>0010V00002QsT4gQAF</t>
  </si>
  <si>
    <t>75m</t>
  </si>
  <si>
    <t>15m EBITDA</t>
  </si>
  <si>
    <t>largest customer is 10-12%</t>
  </si>
  <si>
    <t>0010V00002KJdO0QAL</t>
  </si>
  <si>
    <t>90M EUR Rev</t>
  </si>
  <si>
    <t>3x growth since last transaction</t>
  </si>
  <si>
    <t>30% EBITDA Margins</t>
  </si>
  <si>
    <t>0010V00002KJfvBQAT</t>
  </si>
  <si>
    <t>$32mm net revenue run-rate</t>
  </si>
  <si>
    <t>Dramatic growth</t>
  </si>
  <si>
    <t>Shouldn't be any customer concentration</t>
  </si>
  <si>
    <t>0010V00002KJgBJQA1</t>
  </si>
  <si>
    <t>$3.5mm ARR 2017, targeting $7.5mm in 2018</t>
  </si>
  <si>
    <t>Do not believe to be profitable</t>
  </si>
  <si>
    <t>0010V00002KJgHAQA1</t>
  </si>
  <si>
    <t>flat last year</t>
  </si>
  <si>
    <t>burn $2.5m...path to B/E</t>
  </si>
  <si>
    <t>0011L00002iE6qMQAS</t>
  </si>
  <si>
    <t>$6m ARR</t>
  </si>
  <si>
    <t>close to breakeven (some months positive, some -100k)</t>
  </si>
  <si>
    <t>2-3 customers are 30%</t>
  </si>
  <si>
    <t>0010V00002QsT4zQAF</t>
  </si>
  <si>
    <t>$42m revenue but mainly VAR &amp; data center</t>
  </si>
  <si>
    <t>5-10% organic, doing a lot of M&amp;A</t>
  </si>
  <si>
    <t>0013w00002Ro1z9AAB</t>
  </si>
  <si>
    <t>$22M Mar-21 ARR</t>
  </si>
  <si>
    <t>175%+</t>
  </si>
  <si>
    <t>$7M Mar-21 LTM EBITDA</t>
  </si>
  <si>
    <t>267 active brand and agent logos (largest client WPP at 8.8% of Mar-21 LTM billings)</t>
  </si>
  <si>
    <t>0010V00002KJn5eQAD</t>
  </si>
  <si>
    <t>'23: 50m '18: ~25mm in sales</t>
  </si>
  <si>
    <t>33% YOY growth</t>
  </si>
  <si>
    <t>'23: 88% gross margins, 10-12% EBITDA margins; '24: taking EBITDA margin to 20% and wants to trade on that figure</t>
  </si>
  <si>
    <t>0010V00002KJs0ZQAT</t>
  </si>
  <si>
    <t>5mm</t>
  </si>
  <si>
    <t>flat but hopes to grow</t>
  </si>
  <si>
    <t>0010V00002KJtOZQA1</t>
  </si>
  <si>
    <t>$20M ARR 12/17</t>
  </si>
  <si>
    <t>0010V00002KJtWTQA1</t>
  </si>
  <si>
    <t>$10M ARR 3/18</t>
  </si>
  <si>
    <t>$4M 3/18</t>
  </si>
  <si>
    <t>Likely none</t>
  </si>
  <si>
    <t>0010V00002KJuQgQAL</t>
  </si>
  <si>
    <t>$12M 3/.18</t>
  </si>
  <si>
    <t>0011L00002iE7apQAC</t>
  </si>
  <si>
    <t>$17mm revenue</t>
  </si>
  <si>
    <t>~15% YoY growth</t>
  </si>
  <si>
    <t>50-60% margins</t>
  </si>
  <si>
    <t>Largest customer ~22% of revenue today</t>
  </si>
  <si>
    <t>0010V00002KJvRaQAL</t>
  </si>
  <si>
    <t>$30M RR revs as of 1/18</t>
  </si>
  <si>
    <t>$5M EBITDA 1/18</t>
  </si>
  <si>
    <t>0010V00002KJyHPQA1</t>
  </si>
  <si>
    <t>$200M+ Revenue</t>
  </si>
  <si>
    <t>40% YoY Growth</t>
  </si>
  <si>
    <t>20% Margins</t>
  </si>
  <si>
    <t>0010V00002KK2GwQAL</t>
  </si>
  <si>
    <t>$150 million</t>
  </si>
  <si>
    <t>20%+ EBITDA margins</t>
  </si>
  <si>
    <t>0010V00002KK2U5QAL</t>
  </si>
  <si>
    <t>$250m+ Revenue</t>
  </si>
  <si>
    <t>~$50m EBITDA</t>
  </si>
  <si>
    <t>0010V00002QsT5oQAF</t>
  </si>
  <si>
    <t>$30M of rev, $12m of subscription</t>
  </si>
  <si>
    <t>CFBE slightly positive</t>
  </si>
  <si>
    <t>13% top 1</t>
  </si>
  <si>
    <t>0010V00002KK34XQAT</t>
  </si>
  <si>
    <t>$75m 2018E Bookings</t>
  </si>
  <si>
    <t>~40%</t>
  </si>
  <si>
    <t>0011L00002iE7b7QAC</t>
  </si>
  <si>
    <t>$90M</t>
  </si>
  <si>
    <t>$10M+</t>
  </si>
  <si>
    <t>0011L00002iE7bMQAS</t>
  </si>
  <si>
    <t>0013w00002TnVhjAAF</t>
  </si>
  <si>
    <t>$17M</t>
  </si>
  <si>
    <t>None - largest is 6.5%</t>
  </si>
  <si>
    <t>0010V00002KKEvfQAH</t>
  </si>
  <si>
    <t>0010V00002KKHefQAH</t>
  </si>
  <si>
    <t>$167m / 257m 2021 / 2022 gross revenue (~15% take rate)</t>
  </si>
  <si>
    <t>120% 2021 growth</t>
  </si>
  <si>
    <t>40% EBITDA margins (on net revenue)</t>
  </si>
  <si>
    <t>0010V00002KKHq7QAH</t>
  </si>
  <si>
    <t>~300k units</t>
  </si>
  <si>
    <t>0010V00002KKJ02QAH</t>
  </si>
  <si>
    <t>$125m of CARR &amp; $100M ARR as of Dec of '23</t>
  </si>
  <si>
    <t>~60% growth from 2022 to 2023</t>
  </si>
  <si>
    <t>Hit breakeven in September 2023</t>
  </si>
  <si>
    <t>0010V00002KKNePQAX</t>
  </si>
  <si>
    <t>$115M+, prob like $40-$50M EBITDA</t>
  </si>
  <si>
    <t>Highly</t>
  </si>
  <si>
    <t>0013w00002Tmd6CAAR</t>
  </si>
  <si>
    <t>$65m 2020E Gross Revenue</t>
  </si>
  <si>
    <t>Grew from $49m in 2019A</t>
  </si>
  <si>
    <t>5% EBITDA margin</t>
  </si>
  <si>
    <t>Three 15% customers today</t>
  </si>
  <si>
    <t>0011L00002iE7boQAC</t>
  </si>
  <si>
    <t>$1mm ARR today</t>
  </si>
  <si>
    <t>0010V00002KKYuBQAX</t>
  </si>
  <si>
    <t>3mm</t>
  </si>
  <si>
    <t>0010V00002KKbFoQAL</t>
  </si>
  <si>
    <t>$20m+ ARR</t>
  </si>
  <si>
    <t>15%+ margins</t>
  </si>
  <si>
    <t>0010V00002KKbOWQA1</t>
  </si>
  <si>
    <t>$17mm in 2022 Rec. Rev. (2021: $13mm), $9.6mm in 2022 EBITDA (2021: $7.5mm)</t>
  </si>
  <si>
    <t>2019: 27%, 2020: 17%, 2021: 22%, 2022: 23%</t>
  </si>
  <si>
    <t>$9.6mm in 2022 EBITDA (2021: $7.5mm)</t>
  </si>
  <si>
    <t>0010V00002KKc4rQAD</t>
  </si>
  <si>
    <t>$2.1mm 2021</t>
  </si>
  <si>
    <t>Burning approx $500k</t>
  </si>
  <si>
    <t>90% smaller customers (9/10k ARR), 10% customer like Lyft, Coca Cola etc</t>
  </si>
  <si>
    <t>0013w00002TnVj2AAF</t>
  </si>
  <si>
    <t>$6-7mm ARR 2021</t>
  </si>
  <si>
    <t>Multiplying</t>
  </si>
  <si>
    <t>11 customers, so chunky at this stage</t>
  </si>
  <si>
    <t>0010V00002KKhKnQAL</t>
  </si>
  <si>
    <t>$1m EBITDA</t>
  </si>
  <si>
    <t>0013w00002S0lGEAAZ</t>
  </si>
  <si>
    <t>Approx $25m - $30m run-rate</t>
  </si>
  <si>
    <t>Growth has been flattish, a result of limited investment in platform</t>
  </si>
  <si>
    <t>20%+ operating margin</t>
  </si>
  <si>
    <t>0013w00002Tmd70AAB</t>
  </si>
  <si>
    <t>22.9M (NTM Nov '22)</t>
  </si>
  <si>
    <t>$3M EBITDA (NTM Nov '22)</t>
  </si>
  <si>
    <t>0010V00002KKkRQQA1</t>
  </si>
  <si>
    <t>$7M RR (May 2018)</t>
  </si>
  <si>
    <t>0011L00002iE7cYQAS</t>
  </si>
  <si>
    <t>$10M ARR EOY '23</t>
  </si>
  <si>
    <t>$500k a month burn</t>
  </si>
  <si>
    <t>unknown</t>
  </si>
  <si>
    <t>0013w00002S0lzYAAR</t>
  </si>
  <si>
    <t>Mid teens</t>
  </si>
  <si>
    <t>$8M (at time of FISV acquisition)</t>
  </si>
  <si>
    <t>0013w00002S0lziAAB</t>
  </si>
  <si>
    <t>400M net revenue</t>
  </si>
  <si>
    <t>25% organic growth</t>
  </si>
  <si>
    <t>80M EBITDA</t>
  </si>
  <si>
    <t>0010V00002KKoDnQAL</t>
  </si>
  <si>
    <t>369m in 2017</t>
  </si>
  <si>
    <t>recurring revenue grew ~14% yoy but new licenses are declining</t>
  </si>
  <si>
    <t>55m of EBITDA in 2017</t>
  </si>
  <si>
    <t>0011L00002iE7clQAC</t>
  </si>
  <si>
    <t>$29.5M CAD of revenue</t>
  </si>
  <si>
    <t>25% - 30% organic growth</t>
  </si>
  <si>
    <t>$7.2M of EBITDA, EBITDA margins are now run-rating in 40%+ range</t>
  </si>
  <si>
    <t>0013w00002S0zv4AAB</t>
  </si>
  <si>
    <t>2.5M ARR</t>
  </si>
  <si>
    <t>Burning $3M</t>
  </si>
  <si>
    <t>0010V00002KKxr1QAD</t>
  </si>
  <si>
    <t>~$30M+ - almost all recurring</t>
  </si>
  <si>
    <t>strong grower</t>
  </si>
  <si>
    <t>Profitable in February 2024</t>
  </si>
  <si>
    <t>AT&amp;T is 22% of revenue, very lumpy (11 customers)</t>
  </si>
  <si>
    <t>0010V00002KKyJjQAL</t>
  </si>
  <si>
    <t>$20M ARR 4/18</t>
  </si>
  <si>
    <t>0010V00002KKyh8QAD</t>
  </si>
  <si>
    <t>end of March 2021 will end with $15M collected WW revenue†</t>
  </si>
  <si>
    <t>34% YOY</t>
  </si>
  <si>
    <t>Profitable 2016 - 2021</t>
  </si>
  <si>
    <t>9% is top customer (Citibank)</t>
  </si>
  <si>
    <t>0010V00002KL5h4QAD</t>
  </si>
  <si>
    <t>$130 million (gross revenue)</t>
  </si>
  <si>
    <t>Back to organic growth (honing in on inorganic growth through '23)</t>
  </si>
  <si>
    <t>$20 million EBITDA (fluctuating slightly with captive W2 sales team expansion)</t>
  </si>
  <si>
    <t>0010V00002KL6IjQAL</t>
  </si>
  <si>
    <t>$49.7m LTM April 2022 PF Revenue</t>
  </si>
  <si>
    <t>20%+ YoY organic</t>
  </si>
  <si>
    <t>31% RR EBITDA margin</t>
  </si>
  <si>
    <t>0013w00002S15oWAAR</t>
  </si>
  <si>
    <t>$75m - $80m Revenue</t>
  </si>
  <si>
    <t>porfitable starting in this quarter</t>
  </si>
  <si>
    <t>None - one channel is 12% of revenue but nothing else</t>
  </si>
  <si>
    <t>0013w00002S1ZWnAAN</t>
  </si>
  <si>
    <t>Targeting $60mm gross / $20mm net revenue in 2020</t>
  </si>
  <si>
    <t>0013w00002S1bS1AAJ</t>
  </si>
  <si>
    <t>$1M ARR</t>
  </si>
  <si>
    <t>0010V00002KLGLtQAP</t>
  </si>
  <si>
    <t>$40+ of recurring</t>
  </si>
  <si>
    <t>potential for growth</t>
  </si>
  <si>
    <t>probably $15M of standalone EBITDA</t>
  </si>
  <si>
    <t>none obvious</t>
  </si>
  <si>
    <t>0010V00002KLHKxQAP</t>
  </si>
  <si>
    <t>$500k / month burn</t>
  </si>
  <si>
    <t>0013w00002Tmd8VAAR</t>
  </si>
  <si>
    <t>$60-65m 2021 revenue</t>
  </si>
  <si>
    <t>120% / 130% / 100% growth in 2019 / 2020 / 2021</t>
  </si>
  <si>
    <t>~20% cash flow margin</t>
  </si>
  <si>
    <t>0010V00002KLKNKQA5</t>
  </si>
  <si>
    <t>$4mm revenue</t>
  </si>
  <si>
    <t>0013w00002S1f46AAB</t>
  </si>
  <si>
    <t>$48.5mm 2019 Revenue</t>
  </si>
  <si>
    <t>7% growth 2019 o 2018</t>
  </si>
  <si>
    <t>$14.6mm 2019 EBITDA (30% EBITDA Margins)</t>
  </si>
  <si>
    <t>0010V00002KLL5CQAX</t>
  </si>
  <si>
    <t>will do like 13-15mm in sales this year</t>
  </si>
  <si>
    <t>0011L00002iE8MKQA0</t>
  </si>
  <si>
    <t>$15mm ARR 2021; $12M ARR 2023E</t>
  </si>
  <si>
    <t>30% ARR growth</t>
  </si>
  <si>
    <t>Top customer less than 5%</t>
  </si>
  <si>
    <t>0010V00002KLOngQAH</t>
  </si>
  <si>
    <t>10.9m Dec-22 LQA rev</t>
  </si>
  <si>
    <t>125% LTM</t>
  </si>
  <si>
    <t>5.6m Dec-22 LQA EBITDA</t>
  </si>
  <si>
    <t>0011L00002iE969QAC</t>
  </si>
  <si>
    <t>32.0m</t>
  </si>
  <si>
    <t>123% in 2020; 79% in 2021E</t>
  </si>
  <si>
    <t>2020:  $5.2m adj. for growth spend (-300K actual)</t>
  </si>
  <si>
    <t>0010V00002KLOnjQAH</t>
  </si>
  <si>
    <t>7,000+ primarily Asian restaurants, $20M-25M '22B recurring revenue ($2.5B processed volume)</t>
  </si>
  <si>
    <t>80%+ (22.3M '22B ARR / 12.8M '21A ARR / $7.3M '20A ARR)</t>
  </si>
  <si>
    <t>'23B RR EBIT of $14M; '22A burning 500k/mo. today (conscious, to fuel growth); breakeven in '21A / '20A</t>
  </si>
  <si>
    <t>0013w00002S1iIRAAZ</t>
  </si>
  <si>
    <t>$19M of ARR now, will be $25M+ end of this year</t>
  </si>
  <si>
    <t>Profitable but would like to be less so</t>
  </si>
  <si>
    <t>0010V00002KLOnrQAH</t>
  </si>
  <si>
    <t>30M revenue</t>
  </si>
  <si>
    <t>7M EBITDA</t>
  </si>
  <si>
    <t>0011L00002iEAtvQAG</t>
  </si>
  <si>
    <t>2020 Revenue $911m</t>
  </si>
  <si>
    <t>low single digits</t>
  </si>
  <si>
    <t>2020 EBITDA $154m</t>
  </si>
  <si>
    <t>0013w00002S1oC6AAJ</t>
  </si>
  <si>
    <t>13mm</t>
  </si>
  <si>
    <t>0010V00002QsPwfQAF</t>
  </si>
  <si>
    <t>2020 will be $17M of GMV if they hit aggressive plan, take rate is only 17% of that</t>
  </si>
  <si>
    <t>0010V00002KLZuMQAX</t>
  </si>
  <si>
    <t>CAD$32M revenue</t>
  </si>
  <si>
    <t>25% growth historically, 65% growth in 2019</t>
  </si>
  <si>
    <t>Profitable on go-forward basis</t>
  </si>
  <si>
    <t>None. Largest customer is &lt;2% revenue.</t>
  </si>
  <si>
    <t>0013w00002TnVmRAAV</t>
  </si>
  <si>
    <t>12% rev growth, ARR flat due to big churns</t>
  </si>
  <si>
    <t>$1M of EBITDA</t>
  </si>
  <si>
    <t>Msft 500k, Google 1.5M</t>
  </si>
  <si>
    <t>0010V00002KLZuPQAX</t>
  </si>
  <si>
    <t>$15mm</t>
  </si>
  <si>
    <t>0010V00002KLfCCQA1</t>
  </si>
  <si>
    <t>Q1 '23 RR: $50m of Rev | $25m EBITDA</t>
  </si>
  <si>
    <t>100%+ y/y (~15m rev in '22)</t>
  </si>
  <si>
    <t>$25m of EBITDA / Cashflow</t>
  </si>
  <si>
    <t>None - top customer 3% of revenue</t>
  </si>
  <si>
    <t>0010V00002QsuAuQAJ</t>
  </si>
  <si>
    <t>slight burn</t>
  </si>
  <si>
    <t>0010V00002Qt0FLQAZ</t>
  </si>
  <si>
    <t>$8mm (half is ERP saas, half is digital marketing)</t>
  </si>
  <si>
    <t>SaaS growing 100%, Digital Marketing growing 20-30%</t>
  </si>
  <si>
    <t>0010V00002Qt1IHQAZ</t>
  </si>
  <si>
    <t>$20M of Revenue in 2023</t>
  </si>
  <si>
    <t>Mid 30%s, 90% gross Retention and 110% - 115% Net Retention</t>
  </si>
  <si>
    <t>Burning $6M in 2023</t>
  </si>
  <si>
    <t>0010V00002Qt2FQQAZ</t>
  </si>
  <si>
    <t>10-15% EBITDA margins</t>
  </si>
  <si>
    <t>0013w00002S20wEAAR</t>
  </si>
  <si>
    <t>Don't know - potentially dealer concentration</t>
  </si>
  <si>
    <t>0010V00002KLhU8QAL</t>
  </si>
  <si>
    <t>$5m rev</t>
  </si>
  <si>
    <t>65% growth</t>
  </si>
  <si>
    <t>EBITDA $1.6m</t>
  </si>
  <si>
    <t>0013w00002TnVmzAAF</t>
  </si>
  <si>
    <t>$8mm ARR</t>
  </si>
  <si>
    <t>0010V00002KLhdKQAT</t>
  </si>
  <si>
    <t>$5mm revenue 2018</t>
  </si>
  <si>
    <t>0010V00002QtNpMQAV</t>
  </si>
  <si>
    <t>$20m ARR</t>
  </si>
  <si>
    <t>$1.3m 2020 Cash EBITDA</t>
  </si>
  <si>
    <t>0010V00002KLhivQAD</t>
  </si>
  <si>
    <t>$11-12mm revenue 2018</t>
  </si>
  <si>
    <t>20% YoY growth for 10 years</t>
  </si>
  <si>
    <t>0010V00002KLhvZQAT</t>
  </si>
  <si>
    <t>$18.3mm 2017</t>
  </si>
  <si>
    <t>8% growth</t>
  </si>
  <si>
    <t>18% EBITDA margins</t>
  </si>
  <si>
    <t>0010V00002KLhxfQAD</t>
  </si>
  <si>
    <t>$23mm 2018</t>
  </si>
  <si>
    <t>0010V00002QtNveQAF</t>
  </si>
  <si>
    <t>0013w00002S21lDAAR</t>
  </si>
  <si>
    <t>$3M Revenue (but significant distributor network)</t>
  </si>
  <si>
    <t>$1.5M EBITDA</t>
  </si>
  <si>
    <t>0010V00002KLi1NQAT</t>
  </si>
  <si>
    <t>$14mm revenue 2018</t>
  </si>
  <si>
    <t>$1.5mm EBITDA 2018</t>
  </si>
  <si>
    <t>0010V00002KLi2BQAT</t>
  </si>
  <si>
    <t>$28mm ARR 2020, targeting $41mm in 2021</t>
  </si>
  <si>
    <t>Growing &gt;50%</t>
  </si>
  <si>
    <t>0010V00002KLi4qQAD</t>
  </si>
  <si>
    <t>$10mm runrate FYE 3/18</t>
  </si>
  <si>
    <t>100% growth, targeting $20mm runrate FYE 3/19</t>
  </si>
  <si>
    <t>Breakeven by late calendar year 2018 / early calendar 2019</t>
  </si>
  <si>
    <t>Sounds like Eli Lily is a big % of revenue</t>
  </si>
  <si>
    <t>0010V00002QtUP3QAN</t>
  </si>
  <si>
    <t>200m in sales in 2020</t>
  </si>
  <si>
    <t>35% YoY Growth</t>
  </si>
  <si>
    <t>Yes at double digit EBITDA margins</t>
  </si>
  <si>
    <t>0010V00002KLjGqQAL</t>
  </si>
  <si>
    <t>2019: 35m USD</t>
  </si>
  <si>
    <t>20% 3 year cagr, plans to grow 5% this year</t>
  </si>
  <si>
    <t>will make 3.1m EBITDA/80% gross margin business</t>
  </si>
  <si>
    <t>0013w00002S23nxAAB</t>
  </si>
  <si>
    <t>2020: projecting $8mm ARR</t>
  </si>
  <si>
    <t>50%+ y-o-y</t>
  </si>
  <si>
    <t>Will need to check back late 2020 to see what large restaurant chains signed up resulting in concentration</t>
  </si>
  <si>
    <t>0013w00002S23rkAAB</t>
  </si>
  <si>
    <t>7.4mm of EBITDA, enough to be interesting</t>
  </si>
  <si>
    <t>2.5mm in 17', 8mm in 18', 11mm LTM Sep 19'</t>
  </si>
  <si>
    <t>Profitable, ~65% EBITDA margin</t>
  </si>
  <si>
    <t>Significant concentration on provider side, one group is 31% of principal.</t>
  </si>
  <si>
    <t>0010V00002QttPlQAJ</t>
  </si>
  <si>
    <t>$20M-$23M '21E ARR; $14M Jan '20A ARR RR</t>
  </si>
  <si>
    <t>40%+ '21E; Flat 2020; 100%+ CAGR ('17A-'19A)</t>
  </si>
  <si>
    <t>$5M+ EBITDA (30-40% margins)</t>
  </si>
  <si>
    <t>0010V00002Qtw3pQAB</t>
  </si>
  <si>
    <t>$70M+</t>
  </si>
  <si>
    <t>30%+ YoY (Growth slowed a bit with COVID)</t>
  </si>
  <si>
    <t>0013w00002S247YAAR</t>
  </si>
  <si>
    <t>$20M+ ARR</t>
  </si>
  <si>
    <t>nicely</t>
  </si>
  <si>
    <t>0010V00002KLktyQAD</t>
  </si>
  <si>
    <t>90MM RR</t>
  </si>
  <si>
    <t>Profitable)</t>
  </si>
  <si>
    <t>0013w00002TmdAhAAJ</t>
  </si>
  <si>
    <t>$10M; should end 2024 at $13-14M</t>
  </si>
  <si>
    <t>$3M EBITDA; $6-6.5M 2024E</t>
  </si>
  <si>
    <t>0013w00002S260bAAB</t>
  </si>
  <si>
    <t>0013w00002S2Dz5AAF</t>
  </si>
  <si>
    <t>$4mm ARR by 2021</t>
  </si>
  <si>
    <t>Massive enterprise potential and eComm fee as business shifts from B2C to B2B</t>
  </si>
  <si>
    <t>0010V00002KLsLaQAL</t>
  </si>
  <si>
    <t>£31M revenue</t>
  </si>
  <si>
    <t>15% growth</t>
  </si>
  <si>
    <t>£2M of EBITDA</t>
  </si>
  <si>
    <t>0010V00002QuvPpQAJ</t>
  </si>
  <si>
    <t>8m ARR/ 15m total</t>
  </si>
  <si>
    <t>30% annual growth rate</t>
  </si>
  <si>
    <t>0013w00002S2EDCAA3</t>
  </si>
  <si>
    <t>$20M by end of 2021</t>
  </si>
  <si>
    <t>Burning and cash flow positive by 2022</t>
  </si>
  <si>
    <t>None - Boeing is 7.6% of ARR</t>
  </si>
  <si>
    <t>0010V00002QvRt8QAF</t>
  </si>
  <si>
    <t>$14M // $4.5M EBITDA</t>
  </si>
  <si>
    <t>2019E implies 47.8% revenue growth</t>
  </si>
  <si>
    <t>$4.5M 2019E EBITDA</t>
  </si>
  <si>
    <t>Largest customer is PeopleNet @ 16.7%</t>
  </si>
  <si>
    <t>0010V00002KLsx5QAD</t>
  </si>
  <si>
    <t>~$20m revenue in 2023</t>
  </si>
  <si>
    <t>~30% YoY</t>
  </si>
  <si>
    <t>0013w00002S2FohAAF</t>
  </si>
  <si>
    <t>$15M RR in 2023</t>
  </si>
  <si>
    <t>0010V00002QCHnhQAH</t>
  </si>
  <si>
    <t>$60mm revenue</t>
  </si>
  <si>
    <t>Apparently growing well</t>
  </si>
  <si>
    <t>$15mm EBITDA.  There is capex (not sure how much)</t>
  </si>
  <si>
    <t>Heathrow is largest customer at 10-15%</t>
  </si>
  <si>
    <t>0013w00002S2G4aAAF</t>
  </si>
  <si>
    <t>$40M+</t>
  </si>
  <si>
    <t>none material known</t>
  </si>
  <si>
    <t>0013w00002S2GAvAAN</t>
  </si>
  <si>
    <t>2019: &gt;15m of ARR 2020E: &gt;20 of ARR; 2021: 30m+ ARR</t>
  </si>
  <si>
    <t>30-35% annual grower</t>
  </si>
  <si>
    <t>Grew bank and FI customers from 100-190 b/w 2020-2021</t>
  </si>
  <si>
    <t>0010V00002R1jirQAB</t>
  </si>
  <si>
    <t>growth 1234</t>
  </si>
  <si>
    <t>profitability</t>
  </si>
  <si>
    <t>concentration</t>
  </si>
  <si>
    <t>0013w00002TnVoyAAF</t>
  </si>
  <si>
    <t>$6M of ARR,</t>
  </si>
  <si>
    <t>sub 10%</t>
  </si>
  <si>
    <t>0010V00002KLxwEQAT</t>
  </si>
  <si>
    <t>Early stage as of RSA 2018</t>
  </si>
  <si>
    <t>0013w00002TmdBTAAZ</t>
  </si>
  <si>
    <t>$21M revenue</t>
  </si>
  <si>
    <t>15% EBITDA margin</t>
  </si>
  <si>
    <t>20% concentrated with biggest client</t>
  </si>
  <si>
    <t>0013w00002S2IQnAAN</t>
  </si>
  <si>
    <t>$250mm+ GMV '20E (~$50mm net revenue)</t>
  </si>
  <si>
    <t>90%+ 2020E; 55% 2019A</t>
  </si>
  <si>
    <t>Profitable, will dip in July / August given cyclical end-market, but reversion expected in September</t>
  </si>
  <si>
    <t>None - 200,000 producers (10mm wines), 45 Million users (10mm active monthly), 20K daily installs</t>
  </si>
  <si>
    <t>0013w00002S2IxVAAV</t>
  </si>
  <si>
    <t>Burning $</t>
  </si>
  <si>
    <t>0013w00002S4FnEAAV</t>
  </si>
  <si>
    <t>$38m revenue</t>
  </si>
  <si>
    <t>0013w00002S2IxZAAV</t>
  </si>
  <si>
    <t>$250M+ net revenue</t>
  </si>
  <si>
    <t>20% (Rule of 43 business)</t>
  </si>
  <si>
    <t>0010V00002KM0DJQA1</t>
  </si>
  <si>
    <t>$100M+</t>
  </si>
  <si>
    <t>15% - New York Life</t>
  </si>
  <si>
    <t>0013w00002S2JfVAAV</t>
  </si>
  <si>
    <t>300m</t>
  </si>
  <si>
    <t>0010V00002R1tRdQAJ</t>
  </si>
  <si>
    <t>$15m of ebitda</t>
  </si>
  <si>
    <t>number 81 of inc list</t>
  </si>
  <si>
    <t>15m of ebitda</t>
  </si>
  <si>
    <t>0010V00002KM0c3QAD</t>
  </si>
  <si>
    <t>2021E: 120m of recurring revenue, was doing 52m in 2019</t>
  </si>
  <si>
    <t>35% annual growth; unclear how much is inorganic vs. organic</t>
  </si>
  <si>
    <t>2021P: just under 20m of EBITDA 2019E: 7m+ of EBITDA</t>
  </si>
  <si>
    <t>0013w00002S2LCrAAN</t>
  </si>
  <si>
    <t>$47M</t>
  </si>
  <si>
    <t>80% Growth</t>
  </si>
  <si>
    <t>Burning a bunch</t>
  </si>
  <si>
    <t>0013w00002S2LYxAAN</t>
  </si>
  <si>
    <t>$23mm stand alone $33.5mm post acquisition</t>
  </si>
  <si>
    <t>Roll Up</t>
  </si>
  <si>
    <t>$3.8mm EBITDA pre acquisition; $5.5mm post acquisition</t>
  </si>
  <si>
    <t>12 sites today going to 16 with acquisition</t>
  </si>
  <si>
    <t>0013w00002TmdCOAAZ</t>
  </si>
  <si>
    <t>Burn burn burn burn burn burn</t>
  </si>
  <si>
    <t>0013w00002S2Q8fAAF</t>
  </si>
  <si>
    <t>40mm revenue</t>
  </si>
  <si>
    <t>Flat from COVID, huge 2021 expectation given contract delays</t>
  </si>
  <si>
    <t>FCA 50% (hundreds of dealers)</t>
  </si>
  <si>
    <t>0010V00002KMCkDQAX</t>
  </si>
  <si>
    <t>0010V00002KMGJRQA5</t>
  </si>
  <si>
    <t>250mm in revenue in 2019</t>
  </si>
  <si>
    <t>41% yoy</t>
  </si>
  <si>
    <t>0010V00002R1tSYQAZ</t>
  </si>
  <si>
    <t>see EBITDA note</t>
  </si>
  <si>
    <t>growing 7%, looking for fast growing geos</t>
  </si>
  <si>
    <t>$78M of EBITDA</t>
  </si>
  <si>
    <t>0013w00002S2QEHAA3</t>
  </si>
  <si>
    <t>100 employees, 60% gross margin (with two booked not billed wins already this year, hitting 80%)</t>
  </si>
  <si>
    <t>Run-rate Q4'19 Q1'20 at $10mm+. $3.1 to $5mm ('18-'19).</t>
  </si>
  <si>
    <t>Inflection to profitability in Q3 (hit $10mm run-rate, will easily be profitable)</t>
  </si>
  <si>
    <t>0010V00002R1tShQAJ</t>
  </si>
  <si>
    <t>$25m 2020 Revenue</t>
  </si>
  <si>
    <t>$5-6m 2020 EBITDA</t>
  </si>
  <si>
    <t>0010V00002KuDciQAF</t>
  </si>
  <si>
    <t>$2.5M of ARR</t>
  </si>
  <si>
    <t>0013w00002S2TH8AAN</t>
  </si>
  <si>
    <t>$27-30m rev 2024</t>
  </si>
  <si>
    <t>&gt;20% growth YoY</t>
  </si>
  <si>
    <t>profitable 2026</t>
  </si>
  <si>
    <t>0013w00002S2TzKAAV</t>
  </si>
  <si>
    <t>$36.1mm ARR; ~400 million contracted patients / 26,000+ studies analyzed / 150+ contracted HCOs across 29 countries</t>
  </si>
  <si>
    <t>2020E: 50%+ / 2019A: 102%</t>
  </si>
  <si>
    <t>2020E: $4.9mm EBITDA (14% margin) / 2021E: $14.9mm (28% margin)</t>
  </si>
  <si>
    <t>None (&lt;15% max)</t>
  </si>
  <si>
    <t>0013w00002S2UQGAA3</t>
  </si>
  <si>
    <t>$53m ARR</t>
  </si>
  <si>
    <t>$30m EBITDA, 90% Gross margins</t>
  </si>
  <si>
    <t>0013w00002S2UUNAA3</t>
  </si>
  <si>
    <t>$30mm ARR</t>
  </si>
  <si>
    <t>0010V00002KuNAWQA3</t>
  </si>
  <si>
    <t>$25mm revenue 2020</t>
  </si>
  <si>
    <t>Growing 25-30% in 2021</t>
  </si>
  <si>
    <t>0010V00002R1tT7QAJ</t>
  </si>
  <si>
    <t>$350mm revenue</t>
  </si>
  <si>
    <t>6-7% growth</t>
  </si>
  <si>
    <t>$45mm EBITDA</t>
  </si>
  <si>
    <t>Whole Foods is largest customer</t>
  </si>
  <si>
    <t>0013w00002S2UxoAAF</t>
  </si>
  <si>
    <t>$25M USD</t>
  </si>
  <si>
    <t>Recurring growing 10%, Budgeted 10% total in 2020</t>
  </si>
  <si>
    <t>~$5M US EBITDA ini 2019</t>
  </si>
  <si>
    <t>Primark is 12% of revenue, no one else above 5%</t>
  </si>
  <si>
    <t>0013w00002S2ZxwAAF</t>
  </si>
  <si>
    <t>$25M+</t>
  </si>
  <si>
    <t>highly profitable</t>
  </si>
  <si>
    <t>0010V00002KuY0dQAF</t>
  </si>
  <si>
    <t>2020E (Nov'19):  $5mm revenue</t>
  </si>
  <si>
    <t>40%+ for 2020E</t>
  </si>
  <si>
    <t>2020E (Nov'19):  20% EBITDA run-rate by year end</t>
  </si>
  <si>
    <t>14% customer</t>
  </si>
  <si>
    <t>0010V00002KuhPQQAZ</t>
  </si>
  <si>
    <t>Expecting to be $15M RR by end of 2018</t>
  </si>
  <si>
    <t>Growing rapidly (100%+)</t>
  </si>
  <si>
    <t>Burning but break-even by the end of 2018</t>
  </si>
  <si>
    <t>0010V00002QsQ12QAF</t>
  </si>
  <si>
    <t>$7m ARR</t>
  </si>
  <si>
    <t>0013w00002S2ahcAAB</t>
  </si>
  <si>
    <t>$31.9 million</t>
  </si>
  <si>
    <t>$16.9 million</t>
  </si>
  <si>
    <t>TBU</t>
  </si>
  <si>
    <t>0010V00002Kum1VQAR</t>
  </si>
  <si>
    <t>7M top-line</t>
  </si>
  <si>
    <t>0010V00002QCrF0QAL</t>
  </si>
  <si>
    <t>2023E:  $10mm revenue</t>
  </si>
  <si>
    <t>80% gross margins</t>
  </si>
  <si>
    <t>0010V00002KunuBQAR</t>
  </si>
  <si>
    <t>$20M revenue 2021E</t>
  </si>
  <si>
    <t>100% growth for 2021E, grew 20% in 2020</t>
  </si>
  <si>
    <t>0 concentration</t>
  </si>
  <si>
    <t>0013w00002S2msLAAR</t>
  </si>
  <si>
    <t>$55mm ARR 2023</t>
  </si>
  <si>
    <t>Breakeven 2023</t>
  </si>
  <si>
    <t>0013w00002S2ogYAAR</t>
  </si>
  <si>
    <t>$57M 2023</t>
  </si>
  <si>
    <t>Flat last year (Market down 30%); Plans to grow 30%+ in 2024</t>
  </si>
  <si>
    <t>$14M 2023</t>
  </si>
  <si>
    <t>0010V00002Kuo7AQAR</t>
  </si>
  <si>
    <t>0013w00002TnVsZAAV</t>
  </si>
  <si>
    <t>~$8.5M ARR</t>
  </si>
  <si>
    <t>concentrated with large payers</t>
  </si>
  <si>
    <t>0013w00002TmdE6AAJ</t>
  </si>
  <si>
    <t>2020: $22mm ARR</t>
  </si>
  <si>
    <t>2019: $14mm ARR</t>
  </si>
  <si>
    <t>Profitable since 2017, ~$4.5mm EBITDA in 2020</t>
  </si>
  <si>
    <t>30k+ member network, no concentration</t>
  </si>
  <si>
    <t>0013w00002S2qagAAB</t>
  </si>
  <si>
    <t>50% CAGR last 2 years</t>
  </si>
  <si>
    <t>$19m (2022)</t>
  </si>
  <si>
    <t>0013w00002S2qgdAAB</t>
  </si>
  <si>
    <t>$100m of bookings in 2019</t>
  </si>
  <si>
    <t>60% YoY growth in 2019</t>
  </si>
  <si>
    <t>0013w00002TnVsmAAF</t>
  </si>
  <si>
    <t>$2.5m 2024B</t>
  </si>
  <si>
    <t>profitable Q1 2025</t>
  </si>
  <si>
    <t>0010V00002KuxRwQAJ</t>
  </si>
  <si>
    <t>$69mm net rev</t>
  </si>
  <si>
    <t>Shrinking 13%</t>
  </si>
  <si>
    <t>$15mm EBITDA</t>
  </si>
  <si>
    <t>0010V00002KuxV5QAJ</t>
  </si>
  <si>
    <t>~45m in sales (45% gross margins)</t>
  </si>
  <si>
    <t>annualized RR 50% growth</t>
  </si>
  <si>
    <t>0010V00002R1tTyQAJ</t>
  </si>
  <si>
    <t>~$20M revenue</t>
  </si>
  <si>
    <t>Ran business at breakeven prior to receiving investment in Miras - engaging in job cuts to get back to breakeven profitability</t>
  </si>
  <si>
    <t>Top 10 customers represent ~90% of revenue</t>
  </si>
  <si>
    <t>0013w00002S2vhnAAB</t>
  </si>
  <si>
    <t>$14.4mm Rev in 2020</t>
  </si>
  <si>
    <t>22% expected for 2020</t>
  </si>
  <si>
    <t>$11.0mm GM in 2020 (77%)</t>
  </si>
  <si>
    <t>0013w00002S2wmoAAB</t>
  </si>
  <si>
    <t>$1mm ARR 2019</t>
  </si>
  <si>
    <t>0010V00002R1tU1QAJ</t>
  </si>
  <si>
    <t>$90m revenue</t>
  </si>
  <si>
    <t>50% 2022; 15% 1H 2023</t>
  </si>
  <si>
    <t>30-40% EBITDA margins</t>
  </si>
  <si>
    <t>None, one fund is 10%</t>
  </si>
  <si>
    <t>0013w00002S32CoAAJ</t>
  </si>
  <si>
    <t>$330m gross revenue, $290m net revenue</t>
  </si>
  <si>
    <t>Grew 2.5x in 2019, 40% in 2020E</t>
  </si>
  <si>
    <t>Burned cash historically but breakeven today</t>
  </si>
  <si>
    <t>0010V00002Kv38bQAB</t>
  </si>
  <si>
    <t>40mm of recurring revenue</t>
  </si>
  <si>
    <t>5-8mm of EBITDA</t>
  </si>
  <si>
    <t>250-300 larger credit unions</t>
  </si>
  <si>
    <t>0013w00002TmdETAAZ</t>
  </si>
  <si>
    <t>$13.8M of revenue</t>
  </si>
  <si>
    <t>0013w00002TnVtKAAV</t>
  </si>
  <si>
    <t>$50M CARR</t>
  </si>
  <si>
    <t>significant burn</t>
  </si>
  <si>
    <t>0010V00002Kv7L1QAJ</t>
  </si>
  <si>
    <t>$22M net revenue 2021</t>
  </si>
  <si>
    <t>profitable as of April 2020</t>
  </si>
  <si>
    <t>0013w00002TmdEiAAJ</t>
  </si>
  <si>
    <t>0010V00002Kv7QGQAZ</t>
  </si>
  <si>
    <t>$11M (2017)</t>
  </si>
  <si>
    <t>0010V00002R1tUbQAJ</t>
  </si>
  <si>
    <t>~$160mm revenue (April 2022)</t>
  </si>
  <si>
    <t>Growing, but really need to see better growth</t>
  </si>
  <si>
    <t>$15mm+ EBITDA</t>
  </si>
  <si>
    <t>Shouldn't be any given the customer base</t>
  </si>
  <si>
    <t>0013w00002TnVtoAAF</t>
  </si>
  <si>
    <t>65mm gross, 35mm net revenue</t>
  </si>
  <si>
    <t>growing but tbd</t>
  </si>
  <si>
    <t>~20mm in EBITDA</t>
  </si>
  <si>
    <t>None. largest brokerage agency is 10-12% of business</t>
  </si>
  <si>
    <t>0010V00002Kv8MLQAZ</t>
  </si>
  <si>
    <t>$60M+</t>
  </si>
  <si>
    <t>Organically growing mid teens</t>
  </si>
  <si>
    <t>0010V00002KvAxgQAF</t>
  </si>
  <si>
    <t>$100M 2023 revenue</t>
  </si>
  <si>
    <t>10% organic</t>
  </si>
  <si>
    <t>0010V00002R2uezQAB</t>
  </si>
  <si>
    <t>$80-$85</t>
  </si>
  <si>
    <t>core biz organic growth is limited... there are a some breakout opportunities</t>
  </si>
  <si>
    <t>serves 14k school districts, so no</t>
  </si>
  <si>
    <t>0010V00002R3CpYQAV</t>
  </si>
  <si>
    <t>$100m in Revenue</t>
  </si>
  <si>
    <t>3-5%</t>
  </si>
  <si>
    <t>36m in EBITDA</t>
  </si>
  <si>
    <t>0010V00002R3kicQAB</t>
  </si>
  <si>
    <t>20M revs</t>
  </si>
  <si>
    <t>$7M EBITDA</t>
  </si>
  <si>
    <t>~15% Hilton</t>
  </si>
  <si>
    <t>0013w00002S32K5AAJ</t>
  </si>
  <si>
    <t>$300mm ARR ($130mm ARR considering re-occurring paid media spend on a net basis); 12,000+ clients across certified professional verticals including: law firms (52%); home services (21%); franchises (14%); hospitals / healthcare networks (9%)</t>
  </si>
  <si>
    <t>Recurring revenue growth in the teens; digital ad spend expected to continue growing at a 10.1% CAGR through 2023</t>
  </si>
  <si>
    <t>Strong cash flow generation well before 2016 (oldest historical data provided) with ~10% EBITDA margins we expect will double</t>
  </si>
  <si>
    <t>0011L00002iEH30QAG</t>
  </si>
  <si>
    <t>$50mm ARR in 2020</t>
  </si>
  <si>
    <t>22% growth in 2018 to 44% growth in 2019 to 55% growth in 2020</t>
  </si>
  <si>
    <t>Cash generative - have more money in bank today than the $35mm amount raised in 2017</t>
  </si>
  <si>
    <t>None - 100,000 customers, mostly SMBs but last year started an upmarket initiative</t>
  </si>
  <si>
    <t>0010V00002RCpugQAD</t>
  </si>
  <si>
    <t>$30m GBP</t>
  </si>
  <si>
    <t>15-20%</t>
  </si>
  <si>
    <t>$15m BGP</t>
  </si>
  <si>
    <t>top customer is $800k</t>
  </si>
  <si>
    <t>0010V00002RD3RwQAL</t>
  </si>
  <si>
    <t>$42mm net revenue 2021 (net of law firm fees)</t>
  </si>
  <si>
    <t>$4mm going to $10mm once CIP comes on margin</t>
  </si>
  <si>
    <t>Top customer &lt;5% of revenue</t>
  </si>
  <si>
    <t>0010V00002RDCmjQAH</t>
  </si>
  <si>
    <t>$30m 2023 grew 50%, growing another 50% to $45m in '24E</t>
  </si>
  <si>
    <t>$6m --&gt; $8m</t>
  </si>
  <si>
    <t>None. ~8000 insurance agencies</t>
  </si>
  <si>
    <t>0013w00002S32KEAAZ</t>
  </si>
  <si>
    <t>$140M net revenue in 2020</t>
  </si>
  <si>
    <t>53% revenue growth 2020</t>
  </si>
  <si>
    <t>0010V00002RDHLyQAP</t>
  </si>
  <si>
    <t>$75M of Premium</t>
  </si>
  <si>
    <t>0013w00002TnVv1AAF</t>
  </si>
  <si>
    <t>500m</t>
  </si>
  <si>
    <t>&gt;25+% annually</t>
  </si>
  <si>
    <t>0011L00002iEPFOQA4</t>
  </si>
  <si>
    <t>~$100M ARR</t>
  </si>
  <si>
    <t>Heavy burn</t>
  </si>
  <si>
    <t>0010V00002KvRgxQAF</t>
  </si>
  <si>
    <t>~$4.5M recurring revenue / 17,000 units</t>
  </si>
  <si>
    <t>Slight burn ($600k in 2019)</t>
  </si>
  <si>
    <t>0011L00002iEPFSQA4</t>
  </si>
  <si>
    <t>$100M ARR 2023</t>
  </si>
  <si>
    <t>18-20%</t>
  </si>
  <si>
    <t>0010V00002RE2a6QAD</t>
  </si>
  <si>
    <t>$24m revenue in 2021</t>
  </si>
  <si>
    <t>60%+ YoY growth</t>
  </si>
  <si>
    <t>~60% Cash EBITDA margins</t>
  </si>
  <si>
    <t>0011L00002iEYBDQA4</t>
  </si>
  <si>
    <t>70% EBITDA margins</t>
  </si>
  <si>
    <t>0010V00002RE2d5QAD</t>
  </si>
  <si>
    <t>6m of ARR</t>
  </si>
  <si>
    <t>100% YOY MRR growth (June 2019 time frame)</t>
  </si>
  <si>
    <t>burning 1 million</t>
  </si>
  <si>
    <t>0010V00002RE2dAQAT</t>
  </si>
  <si>
    <t>$207m Gross Revenue</t>
  </si>
  <si>
    <t>2019 - 50% | 2020 - 79%</t>
  </si>
  <si>
    <t>$40m EBITDA (~$25m EBITDA less capex)</t>
  </si>
  <si>
    <t>None - 317k total customers</t>
  </si>
  <si>
    <t>0010V00002RE89YQAT</t>
  </si>
  <si>
    <t>0010V00002RE8A2QAL</t>
  </si>
  <si>
    <t>$34.5m revenue in 2023</t>
  </si>
  <si>
    <t>26% historical 5-year CAGR</t>
  </si>
  <si>
    <t>$8.6m EBITDA in 2023</t>
  </si>
  <si>
    <t>0010V00002RE8BsQAL</t>
  </si>
  <si>
    <t>$3M ARR</t>
  </si>
  <si>
    <t>0010V00002KvSXXQA3</t>
  </si>
  <si>
    <t>1M</t>
  </si>
  <si>
    <t>0010V00002KvSkRQAV</t>
  </si>
  <si>
    <t>$160M</t>
  </si>
  <si>
    <t>$24M EBITDA</t>
  </si>
  <si>
    <t>0010V00002KvSrIQAV</t>
  </si>
  <si>
    <t>30mm in 2019</t>
  </si>
  <si>
    <t>projecting 20% annual growth</t>
  </si>
  <si>
    <t>B/E</t>
  </si>
  <si>
    <t>0010V00002RF7PTQA1</t>
  </si>
  <si>
    <t>$26M of Net Revenue</t>
  </si>
  <si>
    <t>300% growth</t>
  </si>
  <si>
    <t>Mssive channel concnetration (95%)</t>
  </si>
  <si>
    <t>0010V00002RFID0QAP</t>
  </si>
  <si>
    <t>2024E:  ?18mm ARR on ?40mm of total revenue</t>
  </si>
  <si>
    <t>2024E:  Growing 50%</t>
  </si>
  <si>
    <t>0010V00002RFmLaQAL</t>
  </si>
  <si>
    <t>$70M ARR April 2023, $100M ARR December 2023</t>
  </si>
  <si>
    <t>50% 2024</t>
  </si>
  <si>
    <t>0010V00002RFmM4QAL</t>
  </si>
  <si>
    <t>11M revenue</t>
  </si>
  <si>
    <t>19M burn</t>
  </si>
  <si>
    <t>0010V00002KvahXQAR</t>
  </si>
  <si>
    <t>2019E: 30mm ARR RR</t>
  </si>
  <si>
    <t>Closed 2018 at 6mm in Sales exited at a 20mm ARR RR; 2019 will exit on a 30mm ARR RR</t>
  </si>
  <si>
    <t>burning 2-3mm from investments in content development</t>
  </si>
  <si>
    <t>0010V00002RFmMEQA1</t>
  </si>
  <si>
    <t>50m GBP</t>
  </si>
  <si>
    <t>generated most cash they ever have last year</t>
  </si>
  <si>
    <t>TSYS &lt;20%</t>
  </si>
  <si>
    <t>0011L00002jdPYHQA2</t>
  </si>
  <si>
    <t>less than $5M revenue (2020)</t>
  </si>
  <si>
    <t>0011L00002jdR9GQAU</t>
  </si>
  <si>
    <t>&gt;$30mm revenue</t>
  </si>
  <si>
    <t>&gt;10% growth with acquisitions</t>
  </si>
  <si>
    <t>&gt;25% profitability</t>
  </si>
  <si>
    <t>0010V00002Kvbh9QAB</t>
  </si>
  <si>
    <t>2020: 50m net revenue, 2021: ~80-100m net revenue</t>
  </si>
  <si>
    <t>70-100% YoY growth</t>
  </si>
  <si>
    <t>CF B/E, 80-90% gross margins</t>
  </si>
  <si>
    <t>0010V00002RFmN2QAL</t>
  </si>
  <si>
    <t>100mm revenue</t>
  </si>
  <si>
    <t>50% YoY</t>
  </si>
  <si>
    <t>breakeven at year end</t>
  </si>
  <si>
    <t>0010V00002RFmOZQA1</t>
  </si>
  <si>
    <t>$3.5m ARR 2024</t>
  </si>
  <si>
    <t>0010V00002Kvj2uQAB</t>
  </si>
  <si>
    <t>2018A:  CAD$30M revenue</t>
  </si>
  <si>
    <t>2018 and 2017 were flat vs. 2016</t>
  </si>
  <si>
    <t>0013w00002S4FsnAAF</t>
  </si>
  <si>
    <t>$15-20m of ARR</t>
  </si>
  <si>
    <t>30% Growth in 2021</t>
  </si>
  <si>
    <t>Running at 5% EBITDA margin to manage to growth</t>
  </si>
  <si>
    <t>No Material Customers</t>
  </si>
  <si>
    <t>0013w00002TnVwrAAF</t>
  </si>
  <si>
    <t>2021: $15m ARR</t>
  </si>
  <si>
    <t>0010V00002KvmwbQAB</t>
  </si>
  <si>
    <t>~$5-6M revenue / ~20k units</t>
  </si>
  <si>
    <t>Breakeven / slightly profitable</t>
  </si>
  <si>
    <t>0010V00002KvmxFQAR</t>
  </si>
  <si>
    <t>~25k units</t>
  </si>
  <si>
    <t>0010V00002QsQ58QAF</t>
  </si>
  <si>
    <t>$22M revenue</t>
  </si>
  <si>
    <t>~15-20%</t>
  </si>
  <si>
    <t>$6-9M</t>
  </si>
  <si>
    <t>0013w00002TnVxIAAV</t>
  </si>
  <si>
    <t>$2.3mm rev in 2020, 97%+ retention</t>
  </si>
  <si>
    <t>30% this year, $4.5mm 2021, $15mm 2022</t>
  </si>
  <si>
    <t>October 2020 first profitable month</t>
  </si>
  <si>
    <t>60 customers from $5k to $100k p.a.</t>
  </si>
  <si>
    <t>0010V00002KvpxyQAB</t>
  </si>
  <si>
    <t>Sub $10M ARR</t>
  </si>
  <si>
    <t>CF- expect to be CF+ in '24</t>
  </si>
  <si>
    <t>0010V00002RGJvyQAH</t>
  </si>
  <si>
    <t>Low single digit $m revenue if that</t>
  </si>
  <si>
    <t>0013w00002TnVxfAAF</t>
  </si>
  <si>
    <t>$8M ARR</t>
  </si>
  <si>
    <t>0010V00002RGJw4QAH</t>
  </si>
  <si>
    <t>$11mm ARR today</t>
  </si>
  <si>
    <t>Burning slightly</t>
  </si>
  <si>
    <t>None, 2K+ customers</t>
  </si>
  <si>
    <t>0010V00002KvttUQAR</t>
  </si>
  <si>
    <t>$200m+ of revenue</t>
  </si>
  <si>
    <t>tripled in last 3 years</t>
  </si>
  <si>
    <t>0010V00002RGJw6QAH</t>
  </si>
  <si>
    <t>24M ARR</t>
  </si>
  <si>
    <t>60% groth this year, 40% growth budgeted for 2024, 1 customer churn since 2016</t>
  </si>
  <si>
    <t>Profitable.</t>
  </si>
  <si>
    <t>None. 20 customers are 25% of revenue</t>
  </si>
  <si>
    <t>0010V00002QCHvHQAX</t>
  </si>
  <si>
    <t>End 2023 in lows 20s recognized, mid 40s CARR</t>
  </si>
  <si>
    <t>58% YoY in 2022</t>
  </si>
  <si>
    <t>Turned profitable in end of 22, aiming for 20% EBITDA margins in 23</t>
  </si>
  <si>
    <t>0010V00002QCHvYQAX</t>
  </si>
  <si>
    <t>healthy growth YoY</t>
  </si>
  <si>
    <t>0010V00002KvxPfQAJ</t>
  </si>
  <si>
    <t>$26mm 2018</t>
  </si>
  <si>
    <t>9% growth</t>
  </si>
  <si>
    <t>22% EBITDA margins</t>
  </si>
  <si>
    <t>0010V00002QCrNKQA1</t>
  </si>
  <si>
    <t>23M</t>
  </si>
  <si>
    <t>10% EBITDA margin</t>
  </si>
  <si>
    <t>Autonation (&lt;30%, 3 years ago accounted for 60%+)</t>
  </si>
  <si>
    <t>0010V00002Kw2FNQAZ</t>
  </si>
  <si>
    <t>$40M</t>
  </si>
  <si>
    <t>50%+ EBITDA margin</t>
  </si>
  <si>
    <t>0010V00002QCrNSQA1</t>
  </si>
  <si>
    <t>$20-25m of revenue</t>
  </si>
  <si>
    <t>Profitable ~$2m EBITDA</t>
  </si>
  <si>
    <t>0013w00002TnVykAAF</t>
  </si>
  <si>
    <t>2020A:  $7.3mm</t>
  </si>
  <si>
    <t>Growing at a nice and comfortable rate</t>
  </si>
  <si>
    <t>Between $1-2mm / year for the past 9 years</t>
  </si>
  <si>
    <t>1mm+ customers</t>
  </si>
  <si>
    <t>0013w00002TnVynAAF</t>
  </si>
  <si>
    <t>$1.4Bn in Revenue (mostly in specialty retail); $600M EBITDA</t>
  </si>
  <si>
    <t>Assume low teens organic growth</t>
  </si>
  <si>
    <t>34% Adj. EBITDA Margin</t>
  </si>
  <si>
    <t>0010V00002Kw6NlQAJ</t>
  </si>
  <si>
    <t>$40m Revenue</t>
  </si>
  <si>
    <t>Fast</t>
  </si>
  <si>
    <t>0010V00002KwCbPQAV</t>
  </si>
  <si>
    <t>~40k units</t>
  </si>
  <si>
    <t>0010V00002KwR5DQAV</t>
  </si>
  <si>
    <t>$18M of recurring revenue</t>
  </si>
  <si>
    <t>0010V00002QsQ7LQAV</t>
  </si>
  <si>
    <t>$72MM of 2022E Revenue</t>
  </si>
  <si>
    <t>20% Revenue Growth</t>
  </si>
  <si>
    <t>$23.5M of EBITDA in 2022E</t>
  </si>
  <si>
    <t>0010V00002QCrOfQAL</t>
  </si>
  <si>
    <t>$70M 2023P revenue</t>
  </si>
  <si>
    <t>30% YoY growth</t>
  </si>
  <si>
    <t>$6M unadjusted EBITDA 2023P</t>
  </si>
  <si>
    <t>0013w00002S32RqAAJ</t>
  </si>
  <si>
    <t>$35M revenue in 2020</t>
  </si>
  <si>
    <t>3x+</t>
  </si>
  <si>
    <t>burning most likely</t>
  </si>
  <si>
    <t>0011L00002jeFevQAE</t>
  </si>
  <si>
    <t>~$15-20M ARR 2023</t>
  </si>
  <si>
    <t>0010V00002KwZRMQA3</t>
  </si>
  <si>
    <t>$25mm revenue 2017</t>
  </si>
  <si>
    <t>Unknown channel concentrations</t>
  </si>
  <si>
    <t>0010V00002KwZczQAF</t>
  </si>
  <si>
    <t>$14mm rev 2Q18 ann.</t>
  </si>
  <si>
    <t>$7mm EBITDA 2Q18 ann.</t>
  </si>
  <si>
    <t>0011L00002jeGYXQA2</t>
  </si>
  <si>
    <t>$30M ARR for 2021</t>
  </si>
  <si>
    <t>both organic and inorganic, growing well</t>
  </si>
  <si>
    <t>breakeven-ish</t>
  </si>
  <si>
    <t>none major</t>
  </si>
  <si>
    <t>0013w00002S32RzAAJ</t>
  </si>
  <si>
    <t>70% CAGR 2016-2019</t>
  </si>
  <si>
    <t>0010V00002Kwc1GQAR</t>
  </si>
  <si>
    <t>$40M / $12M CAD</t>
  </si>
  <si>
    <t>&lt;10%</t>
  </si>
  <si>
    <t>TBD, Top 100 represent 90% of MRR</t>
  </si>
  <si>
    <t>0013w00002S32S9AAJ</t>
  </si>
  <si>
    <t>$45M revenue in FYE March 2024, 75% US revenue</t>
  </si>
  <si>
    <t>20% EBITDA Margin</t>
  </si>
  <si>
    <t>None over 10%</t>
  </si>
  <si>
    <t>0010V00002KwezPQAR</t>
  </si>
  <si>
    <t>2018 revenue:  $80mm</t>
  </si>
  <si>
    <t>2018 revenue growth:  17%</t>
  </si>
  <si>
    <t>2018 EBITDA:  $5M</t>
  </si>
  <si>
    <t>No revenue concentration</t>
  </si>
  <si>
    <t>0011L00002mEUUXQA4</t>
  </si>
  <si>
    <t>$16mm ARR</t>
  </si>
  <si>
    <t>Largest customer is 8% of total revenue</t>
  </si>
  <si>
    <t>0010V00002KwiF6QAJ</t>
  </si>
  <si>
    <t>$30mm ARR for 2018E</t>
  </si>
  <si>
    <t>2018E ARR growth should be 50%</t>
  </si>
  <si>
    <t>Can't be burning a lot since they've only raised $3mm</t>
  </si>
  <si>
    <t>0013w00002TmdKXAAZ</t>
  </si>
  <si>
    <t>2021:  12.0m / 2022: $28m</t>
  </si>
  <si>
    <t>100% in 2021</t>
  </si>
  <si>
    <t>35% Gross Margin - EBITDA ?</t>
  </si>
  <si>
    <t>0010V00002KwlRUQAZ</t>
  </si>
  <si>
    <t>$15M of net revenue</t>
  </si>
  <si>
    <t>Break Even</t>
  </si>
  <si>
    <t>0010V00002QCHyHQAX</t>
  </si>
  <si>
    <t>$3.5M of EBITDA</t>
  </si>
  <si>
    <t>top 10 customers are 70% of revenue</t>
  </si>
  <si>
    <t>0010V00002Kx4yXQAR</t>
  </si>
  <si>
    <t>$9m 2023, $12m 2024 without acquisitions</t>
  </si>
  <si>
    <t>profitable by EOY, was profitable last year; intentional burn</t>
  </si>
  <si>
    <t>0010V00002Kx5udQAB</t>
  </si>
  <si>
    <t>$10M in 2021, trying to double in 2022</t>
  </si>
  <si>
    <t>Close path to profitability</t>
  </si>
  <si>
    <t>0010V00002QsQ8zQAF</t>
  </si>
  <si>
    <t>2021 Rev: $68m</t>
  </si>
  <si>
    <t>70%+ for 2021</t>
  </si>
  <si>
    <t>2021 GP: $34.5m (51%)</t>
  </si>
  <si>
    <t>0010V00002KxAWzQAN</t>
  </si>
  <si>
    <t>$11 million</t>
  </si>
  <si>
    <t>$2.2m</t>
  </si>
  <si>
    <t>0010V00002KxAXTQA3</t>
  </si>
  <si>
    <t>2.7mm GBP 2018; ~17k subscribers</t>
  </si>
  <si>
    <t>-1mm GBP 2018</t>
  </si>
  <si>
    <t>0010V00002KxFBHQA3</t>
  </si>
  <si>
    <t>~$100mm rev</t>
  </si>
  <si>
    <t>Roughly breakeven</t>
  </si>
  <si>
    <t>0010V00002KxN2KQAV</t>
  </si>
  <si>
    <t>2021: $44m gross rev / 2022: $65m gross rev / FY24B $59mm rev</t>
  </si>
  <si>
    <t>46% y-o-y 2022 vs 2021</t>
  </si>
  <si>
    <t>40% net revenue</t>
  </si>
  <si>
    <t>0010V00002KxdD2QAJ</t>
  </si>
  <si>
    <t>~200k units as of 2016</t>
  </si>
  <si>
    <t>0010V00002KxdU1QAJ</t>
  </si>
  <si>
    <t>~80k units</t>
  </si>
  <si>
    <t>0010V00002KxeSuQAJ</t>
  </si>
  <si>
    <t>Several thousand units</t>
  </si>
  <si>
    <t>0010V00002KxecJQAR</t>
  </si>
  <si>
    <t>0010V00002KxeiCQAR</t>
  </si>
  <si>
    <t>Tens of thousands of units as of 2016</t>
  </si>
  <si>
    <t>0010V00002KxeoPQAR</t>
  </si>
  <si>
    <t>~27k units</t>
  </si>
  <si>
    <t>0010V00002Kxer9QAB</t>
  </si>
  <si>
    <t>~187k fleet subscribers at end of 2016 (~245k non-fleet subscribers)</t>
  </si>
  <si>
    <t>0010V00002KxettQAB</t>
  </si>
  <si>
    <t>~20k units ($4-5M revenue)</t>
  </si>
  <si>
    <t>10-15% software growth</t>
  </si>
  <si>
    <t>10-15% EBITDA margin</t>
  </si>
  <si>
    <t>0011L00002mEUvRQAW</t>
  </si>
  <si>
    <t>?125M 2023</t>
  </si>
  <si>
    <t>0010V00002KxevfQAB</t>
  </si>
  <si>
    <t>~$210M revenue / ~187k fleet subscribers</t>
  </si>
  <si>
    <t>~$4M EBITDA</t>
  </si>
  <si>
    <t>0010V00002KxhgcQAB</t>
  </si>
  <si>
    <t>~10k units</t>
  </si>
  <si>
    <t>0010V00002KxhixQAB</t>
  </si>
  <si>
    <t>~110k units</t>
  </si>
  <si>
    <t>0010V00002KxhoHQAR</t>
  </si>
  <si>
    <t>$30mm revenue</t>
  </si>
  <si>
    <t>Unknown, sounds like Public Storage is their largest</t>
  </si>
  <si>
    <t>0013w00002TmdLnAAJ</t>
  </si>
  <si>
    <t>$6mm run rate as of Aug 2020</t>
  </si>
  <si>
    <t>"Doubling and tripling every year</t>
  </si>
  <si>
    <t>[40% margins], 70-90% GP margin</t>
  </si>
  <si>
    <t>0010V00002KxlUZQAZ</t>
  </si>
  <si>
    <t>~$35M revenue / ~70k units</t>
  </si>
  <si>
    <t>0010V00002KxlVIQAZ</t>
  </si>
  <si>
    <t>~5k units</t>
  </si>
  <si>
    <t>0010V00002KxlsSQAR</t>
  </si>
  <si>
    <t>0010V00002KxltVQAR</t>
  </si>
  <si>
    <t>~7.5k units</t>
  </si>
  <si>
    <t>0011L00002mEUveQAG</t>
  </si>
  <si>
    <t>7mm Rev</t>
  </si>
  <si>
    <t>58% CAGR last 3 years</t>
  </si>
  <si>
    <t>$1mm EBITDA (14%)</t>
  </si>
  <si>
    <t>0010V00002Kxlv7QAB</t>
  </si>
  <si>
    <t>0010V00002KxlvqQAB</t>
  </si>
  <si>
    <t>0010V00002KxlxcQAB</t>
  </si>
  <si>
    <t>0011L00002mEUvhQAG</t>
  </si>
  <si>
    <t>50% per year</t>
  </si>
  <si>
    <t>EBITDA margins over 30%</t>
  </si>
  <si>
    <t>0013w00002TmdLyAAJ</t>
  </si>
  <si>
    <t>0010V00002KxlyfQAB</t>
  </si>
  <si>
    <t>~7k units</t>
  </si>
  <si>
    <t>0010V00002Kxm0WQAR</t>
  </si>
  <si>
    <t>~1.5M units</t>
  </si>
  <si>
    <t>0010V00002Kxm2IQAR</t>
  </si>
  <si>
    <t>0010V00002Kxm3aQAB</t>
  </si>
  <si>
    <t>Several thousands tracking units</t>
  </si>
  <si>
    <t>0010V00002Kxm4YQAR</t>
  </si>
  <si>
    <t>0010V00002Kxm6UQAR</t>
  </si>
  <si>
    <t>~50k units</t>
  </si>
  <si>
    <t>0010V00002Kxm7NQAR</t>
  </si>
  <si>
    <t>0010V00002Kxm99QAB</t>
  </si>
  <si>
    <t>$240M revenue / ~1.1M units</t>
  </si>
  <si>
    <t>$72M EBITDA</t>
  </si>
  <si>
    <t>0013w00002TmdM7AAJ</t>
  </si>
  <si>
    <t>Double digit organic</t>
  </si>
  <si>
    <t>4mm net income</t>
  </si>
  <si>
    <t>None (SMBs)</t>
  </si>
  <si>
    <t>0010V00002KxmB5QAJ</t>
  </si>
  <si>
    <t>11 employees per LinkedIn as of 07/2018</t>
  </si>
  <si>
    <t>0010V00002KxmChQAJ</t>
  </si>
  <si>
    <t>~33.5k units</t>
  </si>
  <si>
    <t>0010V00002KxmF7QAJ</t>
  </si>
  <si>
    <t>~320k units</t>
  </si>
  <si>
    <t>0010V00002KxmGPQAZ</t>
  </si>
  <si>
    <t>0010V00002KxmHrQAJ</t>
  </si>
  <si>
    <t>~23k units</t>
  </si>
  <si>
    <t>0010V00002KxmIaQAJ</t>
  </si>
  <si>
    <t>~500k units</t>
  </si>
  <si>
    <t>0010V00002KxmJxQAJ</t>
  </si>
  <si>
    <t>~150k units</t>
  </si>
  <si>
    <t>0010V00002KxmKRQAZ</t>
  </si>
  <si>
    <t>0010V00002KxmLoQAJ</t>
  </si>
  <si>
    <t>~1,200 units with Orix in AU and NZ (ability to scale to ~10k); have additional customers as well</t>
  </si>
  <si>
    <t>0010V00002KxmMrQAJ</t>
  </si>
  <si>
    <t>~$78M revenue / 220k units</t>
  </si>
  <si>
    <t>$14M EBITDA</t>
  </si>
  <si>
    <t>0010V00002KxmNaQAJ</t>
  </si>
  <si>
    <t>~315k units</t>
  </si>
  <si>
    <t>0010V00002KxmO4QAJ</t>
  </si>
  <si>
    <t>~18k units at end of 2016</t>
  </si>
  <si>
    <t>0010V00002KxmPCQAZ</t>
  </si>
  <si>
    <t>~170k units</t>
  </si>
  <si>
    <t>0010V00002KxmPvQAJ</t>
  </si>
  <si>
    <t>~20-25k fleet management units; ~300k total units installed</t>
  </si>
  <si>
    <t>0010V00002KxmQAQAZ</t>
  </si>
  <si>
    <t>0010V00002KxmQKQAZ</t>
  </si>
  <si>
    <t>~100k units</t>
  </si>
  <si>
    <t>0010V00002KxpjDQAR</t>
  </si>
  <si>
    <t>~45.5k units</t>
  </si>
  <si>
    <t>0010V00002KxpkGQAR</t>
  </si>
  <si>
    <t>~66.2k units</t>
  </si>
  <si>
    <t>0010V00002KxplOQAR</t>
  </si>
  <si>
    <t>~$18M revenue</t>
  </si>
  <si>
    <t>Burning (-$28M EBITDA)</t>
  </si>
  <si>
    <t>0010V00002KxpyNQAR</t>
  </si>
  <si>
    <t>~345k units (10k fleet; 325k sub-prime auto; 10k lot mgmt.)</t>
  </si>
  <si>
    <t>0010V00002Kxq0dQAB</t>
  </si>
  <si>
    <t>0010V00002Kxq1HQAR</t>
  </si>
  <si>
    <t>~5.7k units</t>
  </si>
  <si>
    <t>0010V00002Kxq1qQAB</t>
  </si>
  <si>
    <t>$1B revenue / ~826k units</t>
  </si>
  <si>
    <t>$145M EBITDA</t>
  </si>
  <si>
    <t>0010V00002Kxq3IQAR</t>
  </si>
  <si>
    <t>$40M revenue / ~250k units</t>
  </si>
  <si>
    <t>0010V00002Kxq6lQAB</t>
  </si>
  <si>
    <t>~$351M revenue</t>
  </si>
  <si>
    <t>0010V00002KxqAJQAZ</t>
  </si>
  <si>
    <t>~120k units</t>
  </si>
  <si>
    <t>0010V00002KxqCyQAJ</t>
  </si>
  <si>
    <t>~726k units</t>
  </si>
  <si>
    <t>0010V00002KxqUxQAJ</t>
  </si>
  <si>
    <t>~35k units</t>
  </si>
  <si>
    <t>0010V00002KxqVqQAJ</t>
  </si>
  <si>
    <t>~17k units</t>
  </si>
  <si>
    <t>0010V00002KxqWoQAJ</t>
  </si>
  <si>
    <t>0010V00002KxqXwQAJ</t>
  </si>
  <si>
    <t>~28k units</t>
  </si>
  <si>
    <t>0010V00002Kxr8NQAR</t>
  </si>
  <si>
    <t>$150mm+ revenue</t>
  </si>
  <si>
    <t>Low growth</t>
  </si>
  <si>
    <t>5-10% EBITDA margins</t>
  </si>
  <si>
    <t>Walmart large concentration in 2018 due to big project.</t>
  </si>
  <si>
    <t>0010V00002Kxt2kQAB</t>
  </si>
  <si>
    <t>CAD$24M (2018); CAD$1M MRR by Dec. 2018</t>
  </si>
  <si>
    <t>50% for 2018E</t>
  </si>
  <si>
    <t>EBITDA margins less than 10%</t>
  </si>
  <si>
    <t>0013w00002S32WQAAZ</t>
  </si>
  <si>
    <t>$20m revenue, 100% recurring</t>
  </si>
  <si>
    <t>Burning $1m per month</t>
  </si>
  <si>
    <t>0010V00002KxyCVQAZ</t>
  </si>
  <si>
    <t>$65mm '19A Rev, ~10% Margin</t>
  </si>
  <si>
    <t>27 active multiple-year contracts with US Air Force, Navy, Marine Corps, FBI &amp; FAA</t>
  </si>
  <si>
    <t>0010V00002Ky3LLQAZ</t>
  </si>
  <si>
    <t>Maybe... could be too correlated to ag output</t>
  </si>
  <si>
    <t>0010V00002Ky8eZQAR</t>
  </si>
  <si>
    <t>10m ARR</t>
  </si>
  <si>
    <t>17A, 18E, 19E = 85%, 50%, 50%</t>
  </si>
  <si>
    <t>0010V00002KyAnxQAF</t>
  </si>
  <si>
    <t>2020E: 30m ARR, 2019E: 14m ARR</t>
  </si>
  <si>
    <t>100%+ annually</t>
  </si>
  <si>
    <t>burning 600K a month but appears to be a rule of 40 business</t>
  </si>
  <si>
    <t>0010V00002LqqNIQAZ</t>
  </si>
  <si>
    <t>$2.3bn</t>
  </si>
  <si>
    <t>$130mm</t>
  </si>
  <si>
    <t>0010V00002Lqt0MQAR</t>
  </si>
  <si>
    <t>2022: ~$70mm revenue</t>
  </si>
  <si>
    <t>50% y/y growth in 2018</t>
  </si>
  <si>
    <t>0010V00002LqyYsQAJ</t>
  </si>
  <si>
    <t>60m ARR</t>
  </si>
  <si>
    <t>28% YoY</t>
  </si>
  <si>
    <t>Rule of 40 business</t>
  </si>
  <si>
    <t>0013w00002S4FyeAAF</t>
  </si>
  <si>
    <t>35.5mm revenue</t>
  </si>
  <si>
    <t>19-20 20%</t>
  </si>
  <si>
    <t>$4.3mm 2020 EBITDA</t>
  </si>
  <si>
    <t>0010V00002Lr7HnQAJ</t>
  </si>
  <si>
    <t>$17m</t>
  </si>
  <si>
    <t>not profitable, but could be profitable in a year or so</t>
  </si>
  <si>
    <t>0010V00002LrUPjQAN</t>
  </si>
  <si>
    <t>0010V00002LrbMlQAJ</t>
  </si>
  <si>
    <t>1B Volume / 20M GR</t>
  </si>
  <si>
    <t>2M EBITDA (potential TSYS synergies)</t>
  </si>
  <si>
    <t>1k MIDs (largely bank channel)</t>
  </si>
  <si>
    <t>0010V00002LrcG7QAJ</t>
  </si>
  <si>
    <t>300-400MW in development. Will generate 15-20m of EBITDA this year</t>
  </si>
  <si>
    <t>doubling every year</t>
  </si>
  <si>
    <t>yes see scale</t>
  </si>
  <si>
    <t>0010V00002LrdFGQAZ</t>
  </si>
  <si>
    <t>0010V00002LrkRLQAZ</t>
  </si>
  <si>
    <t>$25M+ net revenue</t>
  </si>
  <si>
    <t>$5M+ EBITDA</t>
  </si>
  <si>
    <t>Very diversified carrier base</t>
  </si>
  <si>
    <t>0010V00002Lrn96QAB</t>
  </si>
  <si>
    <t>$20M in recurring</t>
  </si>
  <si>
    <t>$8M of Adjusted EBITDA</t>
  </si>
  <si>
    <t>None - &lt;$10k ASP</t>
  </si>
  <si>
    <t>BE</t>
  </si>
  <si>
    <t>0010V00002LrnmSQAR</t>
  </si>
  <si>
    <t>Top 3 customers = 85% of revenue</t>
  </si>
  <si>
    <t>0010V00002LroI4QAJ</t>
  </si>
  <si>
    <t>35% gross margin</t>
  </si>
  <si>
    <t>0010V00002QCrTDQA1</t>
  </si>
  <si>
    <t>0010V00002LrpLiQAJ</t>
  </si>
  <si>
    <t>35%+ EBITDA margin</t>
  </si>
  <si>
    <t>0010V00002Lrq73QAB</t>
  </si>
  <si>
    <t>Profitable (potentially very profitable)</t>
  </si>
  <si>
    <t>0011L00002mEV1FQAW</t>
  </si>
  <si>
    <t>Targeting $12M revenue in 2024</t>
  </si>
  <si>
    <t>2.5-3x growth for 2024</t>
  </si>
  <si>
    <t>burning - level unclear</t>
  </si>
  <si>
    <t>don't know</t>
  </si>
  <si>
    <t>0013w00002S32ZTAAZ</t>
  </si>
  <si>
    <t>22% EBITDA Margins</t>
  </si>
  <si>
    <t>0010V00002Ls7DnQAJ</t>
  </si>
  <si>
    <t>$6m ARR; $15-20m 2019E ARR</t>
  </si>
  <si>
    <t>~$10m 2019 Burn</t>
  </si>
  <si>
    <t>0010V00002Ls9C6QAJ</t>
  </si>
  <si>
    <t>110m (90% re-occuring/recurring) about 50% pure software</t>
  </si>
  <si>
    <t>20m+ of EBITDA</t>
  </si>
  <si>
    <t>0010V00002QCI2BQAX</t>
  </si>
  <si>
    <t>$8mm</t>
  </si>
  <si>
    <t>Expecting to double by end of next year</t>
  </si>
  <si>
    <t>Profitable, but don't know scale</t>
  </si>
  <si>
    <t>0013w00002TmdS8AAJ</t>
  </si>
  <si>
    <t>$500-600M topline in 2024</t>
  </si>
  <si>
    <t>Profitable fall 2024</t>
  </si>
  <si>
    <t>0013w00002TmdS9AAJ</t>
  </si>
  <si>
    <t>Kaiser is a big customer (20%+)</t>
  </si>
  <si>
    <t>0013w00002TmdblAAB</t>
  </si>
  <si>
    <t>$21.5m recurring revs</t>
  </si>
  <si>
    <t>0013w00002TmdlgAAB</t>
  </si>
  <si>
    <t>$39mm FY2021B (FYE 08/2021)</t>
  </si>
  <si>
    <t>39% growth FY2021B</t>
  </si>
  <si>
    <t>63% EBITDA margin 2021B (Rule of 100+)</t>
  </si>
  <si>
    <t>107k customers using core client gallery product with ARPU of $17.40 per user for this product which represents 86% of customers</t>
  </si>
  <si>
    <t>0010V00002RGK3lQAH</t>
  </si>
  <si>
    <t>FY2023: $16M Revenue ($13M ARR)</t>
  </si>
  <si>
    <t>20% YoY Growth</t>
  </si>
  <si>
    <t>CFBE - invest back into business</t>
  </si>
  <si>
    <t>NA - Largest customer is 2%</t>
  </si>
  <si>
    <t>0013w00002S32cOAAR</t>
  </si>
  <si>
    <t>$68mm ARR</t>
  </si>
  <si>
    <t>70% sub rev fgrowth</t>
  </si>
  <si>
    <t>Cashflow positive/breakeven</t>
  </si>
  <si>
    <t>None - 150mm MAUs</t>
  </si>
  <si>
    <t>0010V00002LsLHxQAN</t>
  </si>
  <si>
    <t>$30m in Revenue, 3m in EBITDA</t>
  </si>
  <si>
    <t>10-12% EBITDA margins</t>
  </si>
  <si>
    <t>0011L00002mEV2iQAG</t>
  </si>
  <si>
    <t>Burning 30 a month</t>
  </si>
  <si>
    <t>0013w00002Tmdt5AAB</t>
  </si>
  <si>
    <t>$18mm ARR by end of year</t>
  </si>
  <si>
    <t>100% YoY in both 2021 and 2020</t>
  </si>
  <si>
    <t>Top customer 20% today, will end year at 15% as they add more logos</t>
  </si>
  <si>
    <t>0010V00002LsTiGQAV</t>
  </si>
  <si>
    <t>$3M revenue 2020</t>
  </si>
  <si>
    <t>0013w00002TmdtKAAR</t>
  </si>
  <si>
    <t>$55M '22B gross revenue ($19M '22B net revenue)</t>
  </si>
  <si>
    <t>100% CAGR (13M to 55M gross revenue '20A - '22B)</t>
  </si>
  <si>
    <t>Always profitable (moved from single to double-digit margins on gross revenue)</t>
  </si>
  <si>
    <t>0010V00002LsTiVQAV</t>
  </si>
  <si>
    <t>$8m run-rate revenue, likely to be flat in 2020 due to COVID</t>
  </si>
  <si>
    <t>Uncertain with COVID, facing churn issues and growth slow down</t>
  </si>
  <si>
    <t>Burning about $5M per year</t>
  </si>
  <si>
    <t>0010V00002LsXXuQAN</t>
  </si>
  <si>
    <t>$26m revenue in 2019</t>
  </si>
  <si>
    <t>Recurring revenue growing 15% YoY</t>
  </si>
  <si>
    <t>50-60% gross margin, breakeven in 2020</t>
  </si>
  <si>
    <t>0010V00002LsYHFQA3</t>
  </si>
  <si>
    <t>£70M+ revenue 2022</t>
  </si>
  <si>
    <t>20% growth 2022</t>
  </si>
  <si>
    <t>£26M Ebitda for 2022</t>
  </si>
  <si>
    <t>0011L00002mEVeWQAW</t>
  </si>
  <si>
    <t>0013w00002TnW94AAF</t>
  </si>
  <si>
    <t>$45-47M Revenue 2021</t>
  </si>
  <si>
    <t>3x growth in 2021</t>
  </si>
  <si>
    <t>20% EBTIDA Margin 2021</t>
  </si>
  <si>
    <t>Intuit is ~$10M of ~$45M total in 2021, less in 2022 as a % of total (Intuit will grow ~30% next year, business on track to grow much more)</t>
  </si>
  <si>
    <t>0011L00002mEZhVQAW</t>
  </si>
  <si>
    <t>4.5M ARR</t>
  </si>
  <si>
    <t>0010V00002LsYTzQAN</t>
  </si>
  <si>
    <t>£20M+</t>
  </si>
  <si>
    <t>£5M+ of EBITDA</t>
  </si>
  <si>
    <t>0013w00002TmduCAAR</t>
  </si>
  <si>
    <t>$23M ARR 2022, $28-32M ARR 2023</t>
  </si>
  <si>
    <t>0011L00002mEck6QAC</t>
  </si>
  <si>
    <t>3m members</t>
  </si>
  <si>
    <t>0013w00002S32fQAAR</t>
  </si>
  <si>
    <t>$103m Revenue in 2024B</t>
  </si>
  <si>
    <t>~$30m Adjusted EBITDA in 2024B</t>
  </si>
  <si>
    <t>0010V00002RGK5MQAX</t>
  </si>
  <si>
    <t>~$10m of topline at sub 50% GM. M&amp;A target not large enough</t>
  </si>
  <si>
    <t>0010V00002LsdnPQAR</t>
  </si>
  <si>
    <t>multiple sources have them over 15mm of revenue</t>
  </si>
  <si>
    <t>0010V00002QCrWFQA1</t>
  </si>
  <si>
    <t>$20M+ of EBITDA</t>
  </si>
  <si>
    <t>0010V00002M8IleQAF</t>
  </si>
  <si>
    <t>$60M in Revenue</t>
  </si>
  <si>
    <t>EBITDA negative</t>
  </si>
  <si>
    <t>TPA business &lt;10% of revenue</t>
  </si>
  <si>
    <t>0010V00002QCrWRQA1</t>
  </si>
  <si>
    <t>$60M revenue in 2023</t>
  </si>
  <si>
    <t>very concentrated with largest customer</t>
  </si>
  <si>
    <t>0010V00002M8Yp8QAF</t>
  </si>
  <si>
    <t>$1.5mm revenue in 2018</t>
  </si>
  <si>
    <t>43 to 129 FTEs on LinkedIn from '18-'21</t>
  </si>
  <si>
    <t>Appears bootstrapped</t>
  </si>
  <si>
    <t>0010V00002QCrWYQA1</t>
  </si>
  <si>
    <t>$60m revenue, but only $10-15m cloud today</t>
  </si>
  <si>
    <t>Flat in 2020, but cloud growing 70%+</t>
  </si>
  <si>
    <t>$5-7m EBITDA</t>
  </si>
  <si>
    <t>0010V00002M8eFtQAJ</t>
  </si>
  <si>
    <t>$30m revenue</t>
  </si>
  <si>
    <t>$7m EBITDA</t>
  </si>
  <si>
    <t>0010V00002M8fJmQAJ</t>
  </si>
  <si>
    <t>$5M services revenue</t>
  </si>
  <si>
    <t>60% 5-year CAGR, doubled past 2 years</t>
  </si>
  <si>
    <t>75% gross margin, 20% EBITDA margins</t>
  </si>
  <si>
    <t>0010V00002M8fs3QAB</t>
  </si>
  <si>
    <t>~50mm in arr</t>
  </si>
  <si>
    <t>0013w00002S32g6AAB</t>
  </si>
  <si>
    <t>$60M GMV and $16M in Net Revenue</t>
  </si>
  <si>
    <t>~100% yoy</t>
  </si>
  <si>
    <t>0010V00002M8fs8QAB</t>
  </si>
  <si>
    <t>80m top-line</t>
  </si>
  <si>
    <t>45% ebitda margins</t>
  </si>
  <si>
    <t>0010V00002M8hYUQAZ</t>
  </si>
  <si>
    <t>$32m 2021 revenue</t>
  </si>
  <si>
    <t>30% prior to covid, COVID year relatively flat</t>
  </si>
  <si>
    <t>High teens EBITDA margins</t>
  </si>
  <si>
    <t>One 14% customer; no other concentration</t>
  </si>
  <si>
    <t>0010V00002M8lfGQAR</t>
  </si>
  <si>
    <t>Burning $1M cash per month</t>
  </si>
  <si>
    <t>0010V00002M8r6WQAR</t>
  </si>
  <si>
    <t>~200m in sales</t>
  </si>
  <si>
    <t>Been doubling every 5 years</t>
  </si>
  <si>
    <t>0010V00002M8rCtQAJ</t>
  </si>
  <si>
    <t>$50mm+ revenue</t>
  </si>
  <si>
    <t>Double-digit organic</t>
  </si>
  <si>
    <t>None - diversified among senior living</t>
  </si>
  <si>
    <t>0010V00002M8rOQQAZ</t>
  </si>
  <si>
    <t>grew over 200% in 2017</t>
  </si>
  <si>
    <t>0010V00002M8uQiQAJ</t>
  </si>
  <si>
    <t>$30M+ revenue, looking for $100M minority recap</t>
  </si>
  <si>
    <t>Doubled over last two years</t>
  </si>
  <si>
    <t>0011L00002mF8cuQAC</t>
  </si>
  <si>
    <t>$330M revs</t>
  </si>
  <si>
    <t>130M EBITDA</t>
  </si>
  <si>
    <t>0010V00002M8wyqQAB</t>
  </si>
  <si>
    <t>$32m ARR</t>
  </si>
  <si>
    <t>0010V00002M8wzPQAR</t>
  </si>
  <si>
    <t>50m ARR</t>
  </si>
  <si>
    <t>High teens growth rate</t>
  </si>
  <si>
    <t>25% margins, ~12.5m EBITDA</t>
  </si>
  <si>
    <t>0010V00002QCrXWQA1</t>
  </si>
  <si>
    <t>$18.5M Dec 2020 run rate revenue / expected mid $20's - end of 2021 (ARR)</t>
  </si>
  <si>
    <t>52% growth from 2019-2020</t>
  </si>
  <si>
    <t>breakeven with slight burn w/ 50% margin</t>
  </si>
  <si>
    <t>0010V00002M8x0NQAR</t>
  </si>
  <si>
    <t>$20M of EBITDA</t>
  </si>
  <si>
    <t>0013w00002S32idAAB</t>
  </si>
  <si>
    <t>$200M+ revenue</t>
  </si>
  <si>
    <t>0013w00002TnWCJAA3</t>
  </si>
  <si>
    <t>$1mm revenue now 09/29/20</t>
  </si>
  <si>
    <t>Growing 15% monthly now 09/29/20, having throttled back from 30% with onset of COVID pandemic - expecting $300k MRR by end of summer 2021</t>
  </si>
  <si>
    <t>Burning $50k p/m at the moment 09/29/20</t>
  </si>
  <si>
    <t>0010V00002RGK73QAH</t>
  </si>
  <si>
    <t>0013w00002S32ikAAB</t>
  </si>
  <si>
    <t>$31M ARR</t>
  </si>
  <si>
    <t>0010V00002M8xY9QAJ</t>
  </si>
  <si>
    <t>$35m 2021 Revs</t>
  </si>
  <si>
    <t>$14m burn</t>
  </si>
  <si>
    <t>0013w00002S32itAAB</t>
  </si>
  <si>
    <t>115m</t>
  </si>
  <si>
    <t>30% EBITDA margin</t>
  </si>
  <si>
    <t>0010V00002RGK7HQAX</t>
  </si>
  <si>
    <t>high teens ARR in 2022</t>
  </si>
  <si>
    <t>50% organic grower</t>
  </si>
  <si>
    <t>unclear but he did not say it's burning a lot</t>
  </si>
  <si>
    <t>0010V00002QCrY2QAL</t>
  </si>
  <si>
    <t>131 empl</t>
  </si>
  <si>
    <t>Not known</t>
  </si>
  <si>
    <t>0011L00002mFCIXQA4</t>
  </si>
  <si>
    <t>$25mm of Q4 RR Rev</t>
  </si>
  <si>
    <t>85% YoY (2020 -&gt; 2021), 25% (2021-&gt; 2022). Volume down Q4'22/Q1'23. doing bolt on work</t>
  </si>
  <si>
    <t>Consistent 20% EBITDA margin over last 3 years</t>
  </si>
  <si>
    <t>No concentration. 100 customers.</t>
  </si>
  <si>
    <t>0010V00002RGK7PQAX</t>
  </si>
  <si>
    <t>$110mm gross revenue</t>
  </si>
  <si>
    <t>Unknown due to COVID</t>
  </si>
  <si>
    <t>0010V00002QsQGyQAN</t>
  </si>
  <si>
    <t>$25mm+ Revenue in 2020</t>
  </si>
  <si>
    <t>15% growth in 2020</t>
  </si>
  <si>
    <t>Profitable since 2016</t>
  </si>
  <si>
    <t>Top customer &lt;10% of Revenue</t>
  </si>
  <si>
    <t>0010V00002M90YXQAZ</t>
  </si>
  <si>
    <t>18% organic growth from a run-rate perspective</t>
  </si>
  <si>
    <t>45mm in EBITDA</t>
  </si>
  <si>
    <t>largest customer is 8%</t>
  </si>
  <si>
    <t>0013w00002S32jaAAB</t>
  </si>
  <si>
    <t>$25-30mm of ARR</t>
  </si>
  <si>
    <t>2023A was a flat revenue year (maybe even declined)</t>
  </si>
  <si>
    <t>2023A still profitable</t>
  </si>
  <si>
    <t>0010V00002QCrYdQAL</t>
  </si>
  <si>
    <t>0013w00002TnWDcAAN</t>
  </si>
  <si>
    <t>Will be at $600k MRR by March 2021</t>
  </si>
  <si>
    <t>Targeted ARR of $7-10mm by September 2021</t>
  </si>
  <si>
    <t>IBM and PWC currently account for $5.5mm TCV</t>
  </si>
  <si>
    <t>0013w00002S32jgAAB</t>
  </si>
  <si>
    <t>Growth restarting</t>
  </si>
  <si>
    <t>Yes. 20% EBITDA Margins</t>
  </si>
  <si>
    <t>0013w00002S32jiAAB</t>
  </si>
  <si>
    <t>$115M revenue</t>
  </si>
  <si>
    <t>$13M EBITDA</t>
  </si>
  <si>
    <t>0010V00002RGK8AQAX</t>
  </si>
  <si>
    <t>$80M revenue</t>
  </si>
  <si>
    <t>$21M EBITDA</t>
  </si>
  <si>
    <t>top customer is 3%</t>
  </si>
  <si>
    <t>0013w00002TnWDrAAN</t>
  </si>
  <si>
    <t>$4M ARR March 2022</t>
  </si>
  <si>
    <t>0010V00002M9GjlQAF</t>
  </si>
  <si>
    <t>$200mm net revenue</t>
  </si>
  <si>
    <t>Growing 80-100%</t>
  </si>
  <si>
    <t>Burning $60mm in 2023</t>
  </si>
  <si>
    <t>Microsoft supplier concentration</t>
  </si>
  <si>
    <t>0010V00002M9IKBQA3</t>
  </si>
  <si>
    <t>$73M 23B Rev</t>
  </si>
  <si>
    <t>12M LTM EBITDA (march 23)</t>
  </si>
  <si>
    <t>0010V00002M9MXdQAN</t>
  </si>
  <si>
    <t>Believe to be &gt;$25mm revenue</t>
  </si>
  <si>
    <t>Back in a growth trajectory after a big customer default; focused on more channel relationships and now going direct</t>
  </si>
  <si>
    <t>$2mm pre-tax profit</t>
  </si>
  <si>
    <t>Largest partner is less than 20% (was closer to 40% in 2017)</t>
  </si>
  <si>
    <t>0010V00002M9TLqQAN</t>
  </si>
  <si>
    <t>~400m in sales</t>
  </si>
  <si>
    <t>10% organic grower</t>
  </si>
  <si>
    <t>None known.</t>
  </si>
  <si>
    <t>0010V00002M9mRnQAJ</t>
  </si>
  <si>
    <t>~$16mm run-rate revenue in 2019</t>
  </si>
  <si>
    <t>40-50% EBITDA margins</t>
  </si>
  <si>
    <t>0010V00002M9rC4QAJ</t>
  </si>
  <si>
    <t>~$30mm ARR FY ending March 2022</t>
  </si>
  <si>
    <t>~35% CAGR</t>
  </si>
  <si>
    <t>0013w00002TnWFXAA3</t>
  </si>
  <si>
    <t>~$10mm ARR</t>
  </si>
  <si>
    <t>0010V00002M9sMCQAZ</t>
  </si>
  <si>
    <t>x</t>
  </si>
  <si>
    <t>0010V00002M9shLQAR</t>
  </si>
  <si>
    <t>Flat in '23, software growing?</t>
  </si>
  <si>
    <t>$7M in '23 include cap dev</t>
  </si>
  <si>
    <t>No one above 10%</t>
  </si>
  <si>
    <t>0010V00002M9sqTQAR</t>
  </si>
  <si>
    <t>06/24/2019 - $10M of projected EBITDA in 2019</t>
  </si>
  <si>
    <t>06/24/2019 - Growing 43% (YTD 2018 vs. YTD 2019)</t>
  </si>
  <si>
    <t>06/24/2019 - none</t>
  </si>
  <si>
    <t>0010V00002M9uMoQAJ</t>
  </si>
  <si>
    <t>$175m revenue</t>
  </si>
  <si>
    <t>56% CAGR since 2020, flatter in 2023</t>
  </si>
  <si>
    <t>$20m+ EBITDA</t>
  </si>
  <si>
    <t>None (5 customers at ~$5-10m revenue each)</t>
  </si>
  <si>
    <t>0010V00002M9x8GQAR</t>
  </si>
  <si>
    <t>$16mm revenue</t>
  </si>
  <si>
    <t>$3mm EBITDA</t>
  </si>
  <si>
    <t>0010V00002QCraQQAT</t>
  </si>
  <si>
    <t>$75M revenue in 2023E; $100M in 2024E</t>
  </si>
  <si>
    <t>2021A ~$2M EBITDA; Profitable in 2022 and will be in 2023E</t>
  </si>
  <si>
    <t>Banker said don?t think would have that issue, but not 100% sure</t>
  </si>
  <si>
    <t>0013w00002S4G6SAAV</t>
  </si>
  <si>
    <t>2023: $10.5M; 2024: $13M</t>
  </si>
  <si>
    <t>~24% YoY Growth</t>
  </si>
  <si>
    <t>~$3.3M EBITDA (25% EBITDA Margin)</t>
  </si>
  <si>
    <t>None - 268 customers</t>
  </si>
  <si>
    <t>0010V00002M9yO7QAJ</t>
  </si>
  <si>
    <t>$4M ARR today, trying to end the year closer to $5M</t>
  </si>
  <si>
    <t>50% - 70% growth this year</t>
  </si>
  <si>
    <t>Breakeven / Slightly Proftable Today</t>
  </si>
  <si>
    <t>0013w00002TnWHAAA3</t>
  </si>
  <si>
    <t>$250M+ gross revenue</t>
  </si>
  <si>
    <t>Near breakeven (Q2'24 cash flow breakeven forecast)</t>
  </si>
  <si>
    <t>250+ large clients (none particularly outsized)</t>
  </si>
  <si>
    <t>0013w00002TnWHKAA3</t>
  </si>
  <si>
    <t>$11m</t>
  </si>
  <si>
    <t>0011L00002pQSh1QAG</t>
  </si>
  <si>
    <t>$6mm ARR FY22E</t>
  </si>
  <si>
    <t>3x in 2019 and 2020. 2x in 2021. Targeting 3x in 2022.</t>
  </si>
  <si>
    <t>Will achieve this year</t>
  </si>
  <si>
    <t>17 Customers- highly concentrated</t>
  </si>
  <si>
    <t>0010V00002RGKB5QAP</t>
  </si>
  <si>
    <t>$23mm EBITDA 2023 --&gt; $28mm in 2024</t>
  </si>
  <si>
    <t>0010V00002MADp9QAH</t>
  </si>
  <si>
    <t>0013w00002TnWIuAAN</t>
  </si>
  <si>
    <t>Not currently profitable</t>
  </si>
  <si>
    <t>0011L00002pQd4AQAS</t>
  </si>
  <si>
    <t>$30mm 2021E, only like $5mm recurring but is in art shares not cash</t>
  </si>
  <si>
    <t>0010V00002MAIXDQA5</t>
  </si>
  <si>
    <t>01/10/2019 - 13 employees on Linkedin</t>
  </si>
  <si>
    <t>0013w00002TnWJiAAN</t>
  </si>
  <si>
    <t>$26mm ARR 3Q23</t>
  </si>
  <si>
    <t>47% growth 3Q23</t>
  </si>
  <si>
    <t>Burning $6mm annualized (As of 3Q23, targeting breakeven end of 2024)</t>
  </si>
  <si>
    <t>Largest customer is ~$1mm ARR (so, less than 5%)</t>
  </si>
  <si>
    <t>0010V00002QCIApQAP</t>
  </si>
  <si>
    <t>140k annual visits, 2k clinicians (SW and in-home Service component)</t>
  </si>
  <si>
    <t>2013 to 2019, $100k to $12mm in revenue</t>
  </si>
  <si>
    <t>Yes, but COVID will drop (bankrupting plenty of smaller companies without tech adoption)</t>
  </si>
  <si>
    <t>0010V00002MApJ0QAL</t>
  </si>
  <si>
    <t>$12mm 2018</t>
  </si>
  <si>
    <t>Mid-teens growth</t>
  </si>
  <si>
    <t>$4mm EBITDA 2018</t>
  </si>
  <si>
    <t>Only 25 customers, so likely some level of concentration.</t>
  </si>
  <si>
    <t>0010V00002MApRiQAL</t>
  </si>
  <si>
    <t>$12mm revenue 2018</t>
  </si>
  <si>
    <t>Largest customer is 27% of 2018 revenue</t>
  </si>
  <si>
    <t>0011L00002pQfkAQAS</t>
  </si>
  <si>
    <t>$13.7M in Revenue in 2020</t>
  </si>
  <si>
    <t>4x in 2020</t>
  </si>
  <si>
    <t>$700K in 2020</t>
  </si>
  <si>
    <t>0011L00002pQfkFQAS</t>
  </si>
  <si>
    <t>$12mm</t>
  </si>
  <si>
    <t>38% EBITDA margins</t>
  </si>
  <si>
    <t>0010V00002MB0X4QAL</t>
  </si>
  <si>
    <t>20M ARR</t>
  </si>
  <si>
    <t>Unlikely</t>
  </si>
  <si>
    <t>0013w00002S32tKAAR</t>
  </si>
  <si>
    <t>$40m run-rate GMV</t>
  </si>
  <si>
    <t>0010V00002MB0mEQAT</t>
  </si>
  <si>
    <t>0010V00002MB2wTQAT</t>
  </si>
  <si>
    <t>$53m in ARR</t>
  </si>
  <si>
    <t>5% in 2023 (organic growth)</t>
  </si>
  <si>
    <t>$11M of EBITDA</t>
  </si>
  <si>
    <t>0010V00002MB3JNQA1</t>
  </si>
  <si>
    <t>$11mm ARR</t>
  </si>
  <si>
    <t>Burning a bit but was breakeven before Argentum invested</t>
  </si>
  <si>
    <t>Only ~35 customers today</t>
  </si>
  <si>
    <t>0013w00002TnWLaAAN</t>
  </si>
  <si>
    <t>$250 million of volume</t>
  </si>
  <si>
    <t>$25m SS EBITDA - need to diligence margins (seem high)</t>
  </si>
  <si>
    <t>0010V00002QCreWQAT</t>
  </si>
  <si>
    <t>$60M in 2019 --&gt; $100M</t>
  </si>
  <si>
    <t>20%+ margins</t>
  </si>
  <si>
    <t>0011L00002pQflUQAS</t>
  </si>
  <si>
    <t>$27m 2023</t>
  </si>
  <si>
    <t>~50% growth YoY (growing to $40m 2024 - high visibility to revenue)</t>
  </si>
  <si>
    <t>0010V00002QCreaQAD</t>
  </si>
  <si>
    <t>5 million + of EBITDA</t>
  </si>
  <si>
    <t>0010V00002MB9w2QAD</t>
  </si>
  <si>
    <t>$85mm gross, $20mm net revenue</t>
  </si>
  <si>
    <t>10% EBITDA Margin</t>
  </si>
  <si>
    <t>biggest customer 3-4% of revenue</t>
  </si>
  <si>
    <t>0011L00002pQflbQAC</t>
  </si>
  <si>
    <t>$11 M ARR in 2022</t>
  </si>
  <si>
    <t>100% yoy</t>
  </si>
  <si>
    <t>$1.2M in EBITDA in 2022</t>
  </si>
  <si>
    <t>0013w00002S4GAMAA3</t>
  </si>
  <si>
    <t>$6mm rev</t>
  </si>
  <si>
    <t>None, 1,200 customers no concentration</t>
  </si>
  <si>
    <t>0010V00002QsQNCQA3</t>
  </si>
  <si>
    <t>150k annual subs, $42mm '20E revenue ($20mm ARR from monthly subscription, $22mm from re-occurring content purchases)</t>
  </si>
  <si>
    <t>165% growth YTD (40% growth / $25mm revenue last year)</t>
  </si>
  <si>
    <t>Expecting $21mm EBITDA; $12mm cash generated in 2019 ($7mm last year), profitable for 7 straight years</t>
  </si>
  <si>
    <t>0010V00002MBOp7QAH</t>
  </si>
  <si>
    <t>$60M of revenue in 2022</t>
  </si>
  <si>
    <t>$38M of 2021 revenue</t>
  </si>
  <si>
    <t>0010V00002MBOxlQAH</t>
  </si>
  <si>
    <t>$300-400M</t>
  </si>
  <si>
    <t>"Cash cow"</t>
  </si>
  <si>
    <t>0010V00002MBPVEQA5</t>
  </si>
  <si>
    <t>$15mm in 2020 ($6.7mm SaaS)</t>
  </si>
  <si>
    <t>SaaS growing 100%</t>
  </si>
  <si>
    <t>Not profitable 2020 / 2021</t>
  </si>
  <si>
    <t>0010V00002MBPW2QAP</t>
  </si>
  <si>
    <t>~$25m ARR April 2024</t>
  </si>
  <si>
    <t>growing 12% 2024 and goal to get to 30%+ organic</t>
  </si>
  <si>
    <t>$1m EBITDA 2023, more profitable this year</t>
  </si>
  <si>
    <t>0010V00002MBPbqQAH</t>
  </si>
  <si>
    <t>$14m</t>
  </si>
  <si>
    <t>path to profitability</t>
  </si>
  <si>
    <t>0013w00002TnWN4AAN</t>
  </si>
  <si>
    <t>Bookings - $1mm in 2017, $9mm in 2018, $14mm in 2019, $70mm in 2020</t>
  </si>
  <si>
    <t>Expected 100% growth in 2020, pace has far exceeded</t>
  </si>
  <si>
    <t>Small quarterly burn</t>
  </si>
  <si>
    <t>0010V00002MBPtNQAX</t>
  </si>
  <si>
    <t>$3.8B processed volume ($5.5B NTM)</t>
  </si>
  <si>
    <t>$9.1M EBITDA / $10.0M PF Adj. EBITDA ('21A)</t>
  </si>
  <si>
    <t>11,000+ primarily low-risk merchants; Largest referral partner &lt;10% (130+ FI / channel partners)</t>
  </si>
  <si>
    <t>0013w00002S32yTAAR</t>
  </si>
  <si>
    <t>290,000 active patients; $145mm run-rate</t>
  </si>
  <si>
    <t>60% gross margin, 25% contribution margin, profitable Q4</t>
  </si>
  <si>
    <t>None (D2C)</t>
  </si>
  <si>
    <t>0010V00002MBVPXQA5</t>
  </si>
  <si>
    <t>2018A:  $17M revenue</t>
  </si>
  <si>
    <t>2019E:  $24M revenue / $18M in recurring revenue</t>
  </si>
  <si>
    <t>Burning - expecting to be CF+ at the end of 2019</t>
  </si>
  <si>
    <t>Doesn't appear to have concentration</t>
  </si>
  <si>
    <t>0010V00002MBVt0QAH</t>
  </si>
  <si>
    <t>15m</t>
  </si>
  <si>
    <t>burning $700k a month</t>
  </si>
  <si>
    <t>0010V00002MBW3UQAX</t>
  </si>
  <si>
    <t>$31m ARR in 2022</t>
  </si>
  <si>
    <t>20% YoY in 2022</t>
  </si>
  <si>
    <t>$10m LTM April 2022 Cash EBITDA</t>
  </si>
  <si>
    <t>0010V00002QCIDlQAP</t>
  </si>
  <si>
    <t>$65 million (with target); standalone revenue of $20 million</t>
  </si>
  <si>
    <t>$15 million combined EBITDA</t>
  </si>
  <si>
    <t>0010V00002QCIDmQAP</t>
  </si>
  <si>
    <t>$44m RR Revenue</t>
  </si>
  <si>
    <t>$10m EBITDA 2021</t>
  </si>
  <si>
    <t>0010V00002MBWkHQAX</t>
  </si>
  <si>
    <t>$3.4m revenue</t>
  </si>
  <si>
    <t>10% grower</t>
  </si>
  <si>
    <t>$1.5m EBITDA</t>
  </si>
  <si>
    <t>0010V00002QCrgAQAT</t>
  </si>
  <si>
    <t>$12m ARR</t>
  </si>
  <si>
    <t>40-50%</t>
  </si>
  <si>
    <t>0010V00002MBaVnQAL</t>
  </si>
  <si>
    <t>$5-6M 2018E revenue</t>
  </si>
  <si>
    <t>0013w00002S32zRAAR</t>
  </si>
  <si>
    <t>$65m revenue</t>
  </si>
  <si>
    <t>$10m+ EBITDA</t>
  </si>
  <si>
    <t>0013w00002TnWOsAAN</t>
  </si>
  <si>
    <t>$29mm revenue in 2020, $40+ 2021</t>
  </si>
  <si>
    <t>Just became cashflow breakeven</t>
  </si>
  <si>
    <t>No real customer concentration</t>
  </si>
  <si>
    <t>0010V00002MBlrtQAD</t>
  </si>
  <si>
    <t>$26.4 million pounds</t>
  </si>
  <si>
    <t>Burning $8M pounds but some major start-up costs in there</t>
  </si>
  <si>
    <t>12% is the largest customer</t>
  </si>
  <si>
    <t>0010V00002MBltfQAD</t>
  </si>
  <si>
    <t>53% CAGR since 2020</t>
  </si>
  <si>
    <t>profitable this quarter</t>
  </si>
  <si>
    <t>0010V00002MDBOfQAP</t>
  </si>
  <si>
    <t>105 franchises by end of 2019</t>
  </si>
  <si>
    <t>30 franchises annually</t>
  </si>
  <si>
    <t>0010V00002QCrhXQAT</t>
  </si>
  <si>
    <t>60m according to CapIQ/600m of premiums under administration</t>
  </si>
  <si>
    <t>0010V00002MDBdgQAH</t>
  </si>
  <si>
    <t>~$500m system wide revenue (5-6% royalty)</t>
  </si>
  <si>
    <t>50-70 locations / year (looking to increase through increased investment)</t>
  </si>
  <si>
    <t>Meaningful</t>
  </si>
  <si>
    <t>0010V00002MDDBjQAP</t>
  </si>
  <si>
    <t>$82.2m LTM 3/23 Revenue</t>
  </si>
  <si>
    <t>9% in 2023</t>
  </si>
  <si>
    <t>$21.9m LTM 3/23 EBITDA (27% Margin)</t>
  </si>
  <si>
    <t>Sage is largest ecosystem they sell/provide services to</t>
  </si>
  <si>
    <t>0010V00002MDDBzQAP</t>
  </si>
  <si>
    <t>$70M of LTM Revenue</t>
  </si>
  <si>
    <t>growing 50%+</t>
  </si>
  <si>
    <t>$20M of LTM EBITDA</t>
  </si>
  <si>
    <t>0010V00002QCriHQAT</t>
  </si>
  <si>
    <t>Revenue: 2022 20.6M; 2023 25.75M</t>
  </si>
  <si>
    <t>0013w00002S4GDhAAN</t>
  </si>
  <si>
    <t>0013w00002S3318AAB</t>
  </si>
  <si>
    <t>$22m, 2020E $30m</t>
  </si>
  <si>
    <t>75% gross margin, cash flow positive</t>
  </si>
  <si>
    <t>0010V00002MDDCVQA5</t>
  </si>
  <si>
    <t>$10.2M Mar-24 CARR</t>
  </si>
  <si>
    <t>140+ FI clients (none)</t>
  </si>
  <si>
    <t>0013w00002TnWSeAAN</t>
  </si>
  <si>
    <t>45m</t>
  </si>
  <si>
    <t>represented to have modest growth after declines during the past 2 years</t>
  </si>
  <si>
    <t>0010V00002MDKn1QAH</t>
  </si>
  <si>
    <t>$45m revenue / $40m ARR 2022</t>
  </si>
  <si>
    <t>breakeven to slightly profitable</t>
  </si>
  <si>
    <t>0010V00002MDKn3QAH</t>
  </si>
  <si>
    <t>$100M revenue</t>
  </si>
  <si>
    <t>Growing double digits</t>
  </si>
  <si>
    <t>Raised funding in 2016 and still have the cash from it (IE breakeven)</t>
  </si>
  <si>
    <t>0010V00002MDKn6QAH</t>
  </si>
  <si>
    <t>$81m ARR ending 2023</t>
  </si>
  <si>
    <t>35% annual growth in 2023</t>
  </si>
  <si>
    <t>Managed to breakeven</t>
  </si>
  <si>
    <t>None - target SMB (50-500 EE businesses)</t>
  </si>
  <si>
    <t>0010V00002MDKn7QAH</t>
  </si>
  <si>
    <t>0010V00002MDKnEQAX</t>
  </si>
  <si>
    <t>$8m RR Revenue (March 2019)</t>
  </si>
  <si>
    <t>65% YoY</t>
  </si>
  <si>
    <t>Breakeven to slight burn</t>
  </si>
  <si>
    <t>0010V00002MDKnNQAX</t>
  </si>
  <si>
    <t>$18m 2021 ARR</t>
  </si>
  <si>
    <t>~50%, flat 2020</t>
  </si>
  <si>
    <t>0010V00002MDKnTQAX</t>
  </si>
  <si>
    <t>50%+ (1.2x magic #)</t>
  </si>
  <si>
    <t>0010V00002QsQRrQAN</t>
  </si>
  <si>
    <t>$300M of revenue</t>
  </si>
  <si>
    <t>50% organic growth, doubling top line growth</t>
  </si>
  <si>
    <t>~$80M of adj. EBITDA</t>
  </si>
  <si>
    <t>0010V00002MDKnUQAX</t>
  </si>
  <si>
    <t>$10M - $15M</t>
  </si>
  <si>
    <t>"Plenty of runway"</t>
  </si>
  <si>
    <t>0013w00002TnWTJAA3</t>
  </si>
  <si>
    <t>22.5M May-23 TTM Revenue</t>
  </si>
  <si>
    <t>6M 23E EBITDA (4.5M May-23 TTM EBITDA)</t>
  </si>
  <si>
    <t>None, 800 clients (top = 7% May-23 TTM revenue)</t>
  </si>
  <si>
    <t>0013w00002S332WAAR</t>
  </si>
  <si>
    <t>0010V00002MDKncQAH</t>
  </si>
  <si>
    <t>$20M ARR Today</t>
  </si>
  <si>
    <t>Aiming for 25% growth</t>
  </si>
  <si>
    <t>Profitable for the last 7 years</t>
  </si>
  <si>
    <t>0010V00002MDKzIQAX</t>
  </si>
  <si>
    <t>430m book value</t>
  </si>
  <si>
    <t>25-30% grower</t>
  </si>
  <si>
    <t>~40m pre tax profit</t>
  </si>
  <si>
    <t>0013w00002S4JN1AAN</t>
  </si>
  <si>
    <t>$25M revenue</t>
  </si>
  <si>
    <t>~35%</t>
  </si>
  <si>
    <t>double digit margins</t>
  </si>
  <si>
    <t>71 customers today - concentration TBD</t>
  </si>
  <si>
    <t>0010V00002QCIHtQAP</t>
  </si>
  <si>
    <t>$13M of top line</t>
  </si>
  <si>
    <t>not growing a ton</t>
  </si>
  <si>
    <t>0013w00002S4JN7AAN</t>
  </si>
  <si>
    <t>North of B/E</t>
  </si>
  <si>
    <t>0013w00002TnWU0AAN</t>
  </si>
  <si>
    <t>Will do $600k RR ARR end of this year</t>
  </si>
  <si>
    <t>Expecting $2.5mm ARR by end 2021; significant biz dev initiatives underway with Walmart and Panasonic</t>
  </si>
  <si>
    <t>Currently have 70 customers</t>
  </si>
  <si>
    <t>0010V00002MDKzaQAH</t>
  </si>
  <si>
    <t>$19mm revenue</t>
  </si>
  <si>
    <t>$6mm EBITDA</t>
  </si>
  <si>
    <t>0010V00002MDKzbQAH</t>
  </si>
  <si>
    <t>0013w00002S4JNWAA3</t>
  </si>
  <si>
    <t>2023E revenue:  $80mm</t>
  </si>
  <si>
    <t>2023E revenue growth:  10-15%</t>
  </si>
  <si>
    <t>2023E:  $18mm net profit</t>
  </si>
  <si>
    <t>Top client ~15% revenue / top 10 clients are 80% of revenue</t>
  </si>
  <si>
    <t>0013w00002S335EAAR</t>
  </si>
  <si>
    <t>65M ARR</t>
  </si>
  <si>
    <t>5% COVID (previously 30%+)</t>
  </si>
  <si>
    <t>EBITDA positive 2H'20</t>
  </si>
  <si>
    <t>0010V00002RGKK5QAP</t>
  </si>
  <si>
    <t>$140M rev, $22M EBITDA</t>
  </si>
  <si>
    <t>15% grower</t>
  </si>
  <si>
    <t>$25M EBITDA</t>
  </si>
  <si>
    <t>0010V00002RGKKHQA5</t>
  </si>
  <si>
    <t>2023 ($27m) / 2024 ($60m).  Election year drives growth</t>
  </si>
  <si>
    <t>$10m in election year. negative in non-election year.</t>
  </si>
  <si>
    <t>0011L00002pQfvaQAC</t>
  </si>
  <si>
    <t>$4M  EOY run-rate</t>
  </si>
  <si>
    <t>largest 15%, then significant drop off</t>
  </si>
  <si>
    <t>0010V00002MDNPuQAP</t>
  </si>
  <si>
    <t>~$30m ARR</t>
  </si>
  <si>
    <t>'20 - mid teens | '21 on pace for ~25% ($1.5m bookings per quarter and growing)</t>
  </si>
  <si>
    <t>$1m of burn, breakeven in next 12 months</t>
  </si>
  <si>
    <t>None. Largest customer $1m of revenue  (3.3%)</t>
  </si>
  <si>
    <t>0010V00002MDQpvQAH</t>
  </si>
  <si>
    <t>$300mm net revenue 2023</t>
  </si>
  <si>
    <t>60-70% growth</t>
  </si>
  <si>
    <t>$200mm EBITDA 2023</t>
  </si>
  <si>
    <t>0010V00002MDWulQAH</t>
  </si>
  <si>
    <t>$20m topline ARR</t>
  </si>
  <si>
    <t>Posted 36% growth in LTM. Looking to grow 20% 2020</t>
  </si>
  <si>
    <t>Largest customer 7%</t>
  </si>
  <si>
    <t>0010V00002MDY6jQAH</t>
  </si>
  <si>
    <t>4/2019: 320 EMPL</t>
  </si>
  <si>
    <t>0010V00002MDZdsQAH</t>
  </si>
  <si>
    <t>4/2019: 61 EMPL</t>
  </si>
  <si>
    <t>0010V00002MDfZ9QAL</t>
  </si>
  <si>
    <t>$23M</t>
  </si>
  <si>
    <t>0013w00002TnWWTAA3</t>
  </si>
  <si>
    <t>&gt;15m ebitda</t>
  </si>
  <si>
    <t>0013w00002TnWWiAAN</t>
  </si>
  <si>
    <t>$51mm revenue LQA Dec 2023</t>
  </si>
  <si>
    <t>Building out big footpring</t>
  </si>
  <si>
    <t>$21mm EBITDA LQA Dec 2023 (note, there will be lots of capex to continue build)</t>
  </si>
  <si>
    <t>0010V00002MEHSHQA5</t>
  </si>
  <si>
    <t>$11.5mARR</t>
  </si>
  <si>
    <t>45% (100% on enterprise product)</t>
  </si>
  <si>
    <t>Q1 2020 profitability</t>
  </si>
  <si>
    <t>0010V00002MEHSNQA5</t>
  </si>
  <si>
    <t>$10.5M ARR</t>
  </si>
  <si>
    <t>Burn ~$1M, profitable in '24</t>
  </si>
  <si>
    <t>0013w00002TnWXXAA3</t>
  </si>
  <si>
    <t>$50M of ARR</t>
  </si>
  <si>
    <t>0013w00002TmmHzAAJ</t>
  </si>
  <si>
    <t>$12mm ARR end of 2021</t>
  </si>
  <si>
    <t>0010V00002MEHSbQAP</t>
  </si>
  <si>
    <t>30-50%</t>
  </si>
  <si>
    <t>0010V00002MEHUZQA5</t>
  </si>
  <si>
    <t>$100M EBITDA</t>
  </si>
  <si>
    <t>5-7%</t>
  </si>
  <si>
    <t>0013w00002TnWXeAAN</t>
  </si>
  <si>
    <t>$19M Net</t>
  </si>
  <si>
    <t>$5M - $6M of EBITDA</t>
  </si>
  <si>
    <t>None, marketplace model</t>
  </si>
  <si>
    <t>0013w00002S4JPrAAN</t>
  </si>
  <si>
    <t>$21mm of Revenue</t>
  </si>
  <si>
    <t>0013w00002TmmRyAAJ</t>
  </si>
  <si>
    <t>$18m 2023 revenue, $24m 2024</t>
  </si>
  <si>
    <t>has always been profitable</t>
  </si>
  <si>
    <t>no customer is more than 2-3% revenue</t>
  </si>
  <si>
    <t>0010V00002MEHyuQAH</t>
  </si>
  <si>
    <t>~220m+ of revenue</t>
  </si>
  <si>
    <t>50m of EBITDA</t>
  </si>
  <si>
    <t>0013w00002TmmT1AAJ</t>
  </si>
  <si>
    <t>0010V00002MEJidQAH</t>
  </si>
  <si>
    <t>04/2019: 58 EMPL</t>
  </si>
  <si>
    <t>0013w00002S337XAAR</t>
  </si>
  <si>
    <t>$18-20m 2021 ARR</t>
  </si>
  <si>
    <t>0010V00002MEasFQAT</t>
  </si>
  <si>
    <t>$28M of ARR in 2022; $19.5M of ARR projected for 2019</t>
  </si>
  <si>
    <t>50% 3 year cagr</t>
  </si>
  <si>
    <t>2022E: not cash flow positive; breakeven in 2019</t>
  </si>
  <si>
    <t>0010V00002MEbMWQA1</t>
  </si>
  <si>
    <t>$23-24mm revenue PF merger with Clyde</t>
  </si>
  <si>
    <t>125% growth rate YoY</t>
  </si>
  <si>
    <t>Registria already profitable, with Clyde merger will be profitable again 2H23</t>
  </si>
  <si>
    <t>None, wide customer base</t>
  </si>
  <si>
    <t>0011L00002pQfxcQAC</t>
  </si>
  <si>
    <t>$8mm FY22P Rev. 75% SaaS. 25% hardware</t>
  </si>
  <si>
    <t>75% GM on SaaS. 50% on hardware. EBITDA positive. Will burn</t>
  </si>
  <si>
    <t>2 large</t>
  </si>
  <si>
    <t>0010V00002QCrnHQAT</t>
  </si>
  <si>
    <t>$60M CAD</t>
  </si>
  <si>
    <t>Consistently 20%+ EBITDA for the last 17 years</t>
  </si>
  <si>
    <t>0010V00002MEbo9QAD</t>
  </si>
  <si>
    <t>Walmart is 70% customer on recurring revenue side</t>
  </si>
  <si>
    <t>0013w00002TnZKRAA3</t>
  </si>
  <si>
    <t>$35M</t>
  </si>
  <si>
    <t>7%+</t>
  </si>
  <si>
    <t>0010V00002MEdAUQA1</t>
  </si>
  <si>
    <t>4/2019 : 104 EMPL; $8M in Revenue</t>
  </si>
  <si>
    <t>Bookings growth 400% (small base)</t>
  </si>
  <si>
    <t>0010V00002MEoQsQAL</t>
  </si>
  <si>
    <t>10.2M revenue</t>
  </si>
  <si>
    <t>Shrunk 33% given COVID, previously 15% growth</t>
  </si>
  <si>
    <t>0010V00002MEoiFQAT</t>
  </si>
  <si>
    <t>0010V00002MEoiSQAT</t>
  </si>
  <si>
    <t>70% Customer - AMZN</t>
  </si>
  <si>
    <t>0010V00002MEoiTQAT</t>
  </si>
  <si>
    <t>$34m ARR, 93% recurring</t>
  </si>
  <si>
    <t>Flat growth (-1% in 2018, +12% in 2019, 1% in 2020)</t>
  </si>
  <si>
    <t>EBITDA - Capex: $7m in ?20, $5m in ?21 (~$5m capex per year)</t>
  </si>
  <si>
    <t>0013w00002S4JR1AAN</t>
  </si>
  <si>
    <t>$12M rev</t>
  </si>
  <si>
    <t>0010V00002MEsz4QAD</t>
  </si>
  <si>
    <t>Fast growth, cloud business doubling every 6 weeks</t>
  </si>
  <si>
    <t>0010V00002MFBX7QAP</t>
  </si>
  <si>
    <t>$15m RR Revenue</t>
  </si>
  <si>
    <t>100% y/y growth in '21</t>
  </si>
  <si>
    <t>Business Managed to Breakeven today</t>
  </si>
  <si>
    <t>None, Largest Annual contracts are $100k and fall from there</t>
  </si>
  <si>
    <t>0010V00002MFCVlQAP</t>
  </si>
  <si>
    <t>$2m ARR topline</t>
  </si>
  <si>
    <t>50% Growth</t>
  </si>
  <si>
    <t>Cashflow positive</t>
  </si>
  <si>
    <t>0010V00002MFD88QAH</t>
  </si>
  <si>
    <t>$10mm revenue as of May 2019</t>
  </si>
  <si>
    <t>0013w00002TmqfnAAB</t>
  </si>
  <si>
    <t>45M net revenue</t>
  </si>
  <si>
    <t>High teens through COVID; 30%+ this year with full year of new ISV-centric product</t>
  </si>
  <si>
    <t>0011L00002pQfyjQAC</t>
  </si>
  <si>
    <t>$25M revenue ('22B) / $11M revenue ('21A)</t>
  </si>
  <si>
    <t>Profitable (but smaller than expected)</t>
  </si>
  <si>
    <t>0013w00002Tmqg4AAB</t>
  </si>
  <si>
    <t>$10M of ARR</t>
  </si>
  <si>
    <t>20+%  annually</t>
  </si>
  <si>
    <t>EBTIDA positive</t>
  </si>
  <si>
    <t>Concentration decreased a lot  but 1 customer that will be mid-teens at end of contract cycle</t>
  </si>
  <si>
    <t>0010V00002QCrp1QAD</t>
  </si>
  <si>
    <t>$50mm and $10</t>
  </si>
  <si>
    <t>20% +</t>
  </si>
  <si>
    <t>none (top customer is 10% of revenue)</t>
  </si>
  <si>
    <t>0010V00002MFJ4WQAX</t>
  </si>
  <si>
    <t>$29mm 2020, $40mm+ 2021</t>
  </si>
  <si>
    <t>Just now got to breakeven</t>
  </si>
  <si>
    <t>0010V00002QCrpCQAT</t>
  </si>
  <si>
    <t>$50M+ of revenue</t>
  </si>
  <si>
    <t>0010V00002MFJ4XQAX</t>
  </si>
  <si>
    <t>$20mm RR YE2020</t>
  </si>
  <si>
    <t>B/E 2021</t>
  </si>
  <si>
    <t>0013w00002TmqhBAAR</t>
  </si>
  <si>
    <t>$23mm ARR ($25mm total revenue)</t>
  </si>
  <si>
    <t>20-25% growth each of past 3 years</t>
  </si>
  <si>
    <t>40% EBITDA Margins (~$10mm EBITDA)</t>
  </si>
  <si>
    <t>"no customer concentration at all"</t>
  </si>
  <si>
    <t>0010V00002MFORwQAP</t>
  </si>
  <si>
    <t>$31M 23E Revenue, 96% GRR / 106% NRR</t>
  </si>
  <si>
    <t>15% in '23A --&gt; 20%+ '24E</t>
  </si>
  <si>
    <t>$3m+ --&gt; $5-6m '24E</t>
  </si>
  <si>
    <t>None; largest customer is ~$150K</t>
  </si>
  <si>
    <t>0010V00002MFOrmQAH</t>
  </si>
  <si>
    <t>2021: $40m Rev | 2022P: $52m Rev</t>
  </si>
  <si>
    <t>2021: 33% organic growth | 2022P 35% organic growth</t>
  </si>
  <si>
    <t>2020: $8.5m of EBITDA</t>
  </si>
  <si>
    <t>None -- Largest Customer 3% of revenue</t>
  </si>
  <si>
    <t>0011L00002pQfzkQAC</t>
  </si>
  <si>
    <t>$15M ARR in 2023E</t>
  </si>
  <si>
    <t>100% per year</t>
  </si>
  <si>
    <t>concentrated on 4 of top 10 health plans</t>
  </si>
  <si>
    <t>0013w00002TmqhNAAR</t>
  </si>
  <si>
    <t>$10m 23A</t>
  </si>
  <si>
    <t>0010V00002MFVFaQAP</t>
  </si>
  <si>
    <t>100m+ in sales</t>
  </si>
  <si>
    <t>50% 3-yr CAGR</t>
  </si>
  <si>
    <t>0013w00002TmqhnAAB</t>
  </si>
  <si>
    <t>20mm recurring</t>
  </si>
  <si>
    <t>wants to burn &gt;5mm in 2017</t>
  </si>
  <si>
    <t>0010V00002MFqNlQAL</t>
  </si>
  <si>
    <t>$15M burn</t>
  </si>
  <si>
    <t>0010V00002MFqNsQAL</t>
  </si>
  <si>
    <t>0011L00002pQg0EQAS</t>
  </si>
  <si>
    <t>$62M top line</t>
  </si>
  <si>
    <t>30% YOY</t>
  </si>
  <si>
    <t>35% EBIDTA margins</t>
  </si>
  <si>
    <t>0010V00002MFqNwQAL</t>
  </si>
  <si>
    <t>$14m ARR</t>
  </si>
  <si>
    <t>Growing Again</t>
  </si>
  <si>
    <t>Burning $1m a month</t>
  </si>
  <si>
    <t>Largest account $3m ARR</t>
  </si>
  <si>
    <t>0010V00002MFqO1QAL</t>
  </si>
  <si>
    <t>$40m RR rev 2024</t>
  </si>
  <si>
    <t>0010V00002QCrqKQAT</t>
  </si>
  <si>
    <t>Mature units are profitable</t>
  </si>
  <si>
    <t>0010V00002RGKPnQAP</t>
  </si>
  <si>
    <t>$22.0m revenue in 2022</t>
  </si>
  <si>
    <t>29% YoY</t>
  </si>
  <si>
    <t>$6.5m EBITDA in 2022</t>
  </si>
  <si>
    <t>0010V00002MFqOUQA1</t>
  </si>
  <si>
    <t>$17m ARR</t>
  </si>
  <si>
    <t>~$1m EBITDA -- Rule of 40 Company  run for growth</t>
  </si>
  <si>
    <t>None - Top 25 customers less than 15% of business</t>
  </si>
  <si>
    <t>0010V00002QCrqiQAD</t>
  </si>
  <si>
    <t>50%+ CAGR, flatter 2023</t>
  </si>
  <si>
    <t>Breakeven to slightly CF positive</t>
  </si>
  <si>
    <t>15% customer; (down from 20%+ in early 2021)</t>
  </si>
  <si>
    <t>0010V00002NCkljQAD</t>
  </si>
  <si>
    <t>$40m 2021 revenue</t>
  </si>
  <si>
    <t>0010V00002NCkmNQAT</t>
  </si>
  <si>
    <t>18M NR</t>
  </si>
  <si>
    <t>"Rapid"</t>
  </si>
  <si>
    <t>5M EBITDA</t>
  </si>
  <si>
    <t>0010V00002NCl2pQAD</t>
  </si>
  <si>
    <t>10/2018 - 29 FTEs on LinkedIn</t>
  </si>
  <si>
    <t>0010V00002RGKQQQA5</t>
  </si>
  <si>
    <t>$17mm in ARR in 2018, think they will be at $35mm next year</t>
  </si>
  <si>
    <t>~800 customers, no concentration</t>
  </si>
  <si>
    <t>0010V00002NCmhpQAD</t>
  </si>
  <si>
    <t>$30mm in rr GMV, $10mm or so in GP, $36M ARR (including going from $1M to $5M ARR for the VA program in the first 9 mos).</t>
  </si>
  <si>
    <t>35%, $250M/year</t>
  </si>
  <si>
    <t>burning like $5mm</t>
  </si>
  <si>
    <t>0010V00002NCos2QAD</t>
  </si>
  <si>
    <t>$32m LQARR</t>
  </si>
  <si>
    <t>5-10% annually</t>
  </si>
  <si>
    <t>$19m LQA Gross Margin (60%)</t>
  </si>
  <si>
    <t>0013w00002S4JUQAA3</t>
  </si>
  <si>
    <t>20-25% annually</t>
  </si>
  <si>
    <t>profitable, tripled EBITDA in past 5 years</t>
  </si>
  <si>
    <t>0010V00002NCv0MQAT</t>
  </si>
  <si>
    <t>Likely around $15M of revenue</t>
  </si>
  <si>
    <t>Profitable business</t>
  </si>
  <si>
    <t>0013w00002S33H3AAJ</t>
  </si>
  <si>
    <t>$155 Revenue, $55M EBITDA 2023</t>
  </si>
  <si>
    <t>~$55M EBITDA</t>
  </si>
  <si>
    <t>NA; Largest client is 13%</t>
  </si>
  <si>
    <t>0010V00002ND6sIQAT</t>
  </si>
  <si>
    <t>$200-250m</t>
  </si>
  <si>
    <t>~20% YoY</t>
  </si>
  <si>
    <t>10/12% margins ($22/23m EBITDA in 2023)</t>
  </si>
  <si>
    <t>0011L00002pQj5NQAS</t>
  </si>
  <si>
    <t>All Figures in GBP -- 2019: 6.7m Net Revenue | 2020: 15.3m | 2021E: 20m</t>
  </si>
  <si>
    <t>128%+</t>
  </si>
  <si>
    <t>GBP EBITDA -- 2019: 1.5m | 2020: 4.2m | 2021E: 5m</t>
  </si>
  <si>
    <t>None - customers are SMB merchants</t>
  </si>
  <si>
    <t>0011L00002pQtjfQAC</t>
  </si>
  <si>
    <t>$150m+ Of Gross Revenue @ ~ 40% gross margin ($60m of gross profit)</t>
  </si>
  <si>
    <t>Grew 100% in 2020. Similar growth profile expected moving fowards</t>
  </si>
  <si>
    <t>Cashflow positive today</t>
  </si>
  <si>
    <t>0011L00002pQuDQQA0</t>
  </si>
  <si>
    <t>$1.3mm runrate in March 2021</t>
  </si>
  <si>
    <t>0011L00002pQwMlQAK</t>
  </si>
  <si>
    <t>$7.5mm gross revenue</t>
  </si>
  <si>
    <t>0010V00002ND8zGQAT</t>
  </si>
  <si>
    <t>$30m 2021 ARR</t>
  </si>
  <si>
    <t>$10m 2021E EBITDA</t>
  </si>
  <si>
    <t>0010V00002QCIQpQAP</t>
  </si>
  <si>
    <t>$1.5M as of 3/2022...</t>
  </si>
  <si>
    <t>0010V00002NDDRDQA5</t>
  </si>
  <si>
    <t>$71mm ARR</t>
  </si>
  <si>
    <t>Almost tripled EBITDA in last 12 years</t>
  </si>
  <si>
    <t>$25mm EBITDA in 2021</t>
  </si>
  <si>
    <t>None, 4,100 dealerships through 30 or 34 manufacturers</t>
  </si>
  <si>
    <t>0010V00002NDDU8QAP</t>
  </si>
  <si>
    <t>$48mm</t>
  </si>
  <si>
    <t>30% EBITDA Margin</t>
  </si>
  <si>
    <t>0013w00002TmqmFAAR</t>
  </si>
  <si>
    <t>6-7M ARR</t>
  </si>
  <si>
    <t>0010V00002NDDYYQA5</t>
  </si>
  <si>
    <t>2018A:  $6.3M in ARR</t>
  </si>
  <si>
    <t>2019E:  $11.5M in ARR</t>
  </si>
  <si>
    <t>Cashflow breakeven</t>
  </si>
  <si>
    <t>0011L00002pR8fEQAS</t>
  </si>
  <si>
    <t>$8M top line</t>
  </si>
  <si>
    <t>1 20% customer</t>
  </si>
  <si>
    <t>0011L00002pRA5sQAG</t>
  </si>
  <si>
    <t>&gt;100mm reve</t>
  </si>
  <si>
    <t>&gt;10% growth</t>
  </si>
  <si>
    <t>0011L00002pREQzQAO</t>
  </si>
  <si>
    <t>$21-$22M of 2021 revs</t>
  </si>
  <si>
    <t>$5-$6m of 2021 EBITDA</t>
  </si>
  <si>
    <t>0011L00002pRHjUQAW</t>
  </si>
  <si>
    <t>$24mm run-rate EBITDA (March 2021)</t>
  </si>
  <si>
    <t>Growing 23% per MONTH</t>
  </si>
  <si>
    <t>34$ EBITDA margins</t>
  </si>
  <si>
    <t>is 30%, top 6 are 60%, all are gaming related</t>
  </si>
  <si>
    <t>0010V00002NDDobQAH</t>
  </si>
  <si>
    <t>11m</t>
  </si>
  <si>
    <t>20% ebitda margin</t>
  </si>
  <si>
    <t>0013w00002Tmqn6AAB</t>
  </si>
  <si>
    <t>250m revenue</t>
  </si>
  <si>
    <t>25-30m EBITDA</t>
  </si>
  <si>
    <t>0010V00002NDGaKQAX</t>
  </si>
  <si>
    <t>30% margins</t>
  </si>
  <si>
    <t>Unknown yet</t>
  </si>
  <si>
    <t>0013w00002Tmqn9AAB</t>
  </si>
  <si>
    <t>$15mm, per The Information</t>
  </si>
  <si>
    <t>4.5x growth in 2020, per The Information</t>
  </si>
  <si>
    <t>0010V00002NDGmfQAH</t>
  </si>
  <si>
    <t>25+ million Euros</t>
  </si>
  <si>
    <t>45% growth</t>
  </si>
  <si>
    <t>Profitable - 5+ million Euros</t>
  </si>
  <si>
    <t>0011L00002pRNHqQAO</t>
  </si>
  <si>
    <t>12mm 2024B (5mm today)</t>
  </si>
  <si>
    <t>Projecting 200% growth 24B (unlikely)</t>
  </si>
  <si>
    <t>0011L00002pRQ8IQAW</t>
  </si>
  <si>
    <t>$14mm ARR; EOY 2023 $15M ARR</t>
  </si>
  <si>
    <t>50% YoY; '22E - '23E 20-30% YoY</t>
  </si>
  <si>
    <t>0011L00002pRSUiQAO</t>
  </si>
  <si>
    <t>&gt;200mm revenue</t>
  </si>
  <si>
    <t>&gt;25% FCF margins</t>
  </si>
  <si>
    <t>some on indirect side</t>
  </si>
  <si>
    <t>0011L00002pRT3hQAG</t>
  </si>
  <si>
    <t>2020:  $198m</t>
  </si>
  <si>
    <t>Flat over 2019</t>
  </si>
  <si>
    <t>$50m EBITDA</t>
  </si>
  <si>
    <t>0011L00002pRb7iQAC</t>
  </si>
  <si>
    <t>&gt;50mm reve</t>
  </si>
  <si>
    <t>&gt;5mm ebitda</t>
  </si>
  <si>
    <t>0011L00002pRko0QAC</t>
  </si>
  <si>
    <t>$2.4mm ARR April 2021</t>
  </si>
  <si>
    <t>0013w00002S4GOvAAN</t>
  </si>
  <si>
    <t>100M sales</t>
  </si>
  <si>
    <t>yes similar growth profile to beatstars</t>
  </si>
  <si>
    <t>5m-10m+ EBITDA</t>
  </si>
  <si>
    <t>0011L00002pRtiMQAS</t>
  </si>
  <si>
    <t>$12M CARR 1/2022</t>
  </si>
  <si>
    <t>Ridiculous burn</t>
  </si>
  <si>
    <t>0011L00002pSDFmQAO</t>
  </si>
  <si>
    <t>Growing organically and via M&amp;A</t>
  </si>
  <si>
    <t>$30mm+ EBITDA</t>
  </si>
  <si>
    <t>0011L00002pSDxCQAW</t>
  </si>
  <si>
    <t>~$25mm 2021P</t>
  </si>
  <si>
    <t>~25% EBTIDA margins</t>
  </si>
  <si>
    <t>Top customer &lt;10%</t>
  </si>
  <si>
    <t>0013w00002TmqpXAAR</t>
  </si>
  <si>
    <t>2015:  $24M of revenue</t>
  </si>
  <si>
    <t>Grown between 20-25% for five consecutive years (2010-2015)</t>
  </si>
  <si>
    <t>Bootstrapped, so profitable by definition</t>
  </si>
  <si>
    <t>No client concentration</t>
  </si>
  <si>
    <t>0010V00002NDR1RQAX</t>
  </si>
  <si>
    <t>$5m Revenue</t>
  </si>
  <si>
    <t>0013w00002TmqpfAAB</t>
  </si>
  <si>
    <t>Madison Dearborn</t>
  </si>
  <si>
    <t>0011L00002pSVabQAG</t>
  </si>
  <si>
    <t>over $200mm in revenue</t>
  </si>
  <si>
    <t>&gt;20% expected this year</t>
  </si>
  <si>
    <t>&gt;30% ebitda margin this year</t>
  </si>
  <si>
    <t>0011L00002pSVudQAG</t>
  </si>
  <si>
    <t>"High single digit" EBITDA</t>
  </si>
  <si>
    <t>Growing nicely organically, also doing tuck-in M&amp;A</t>
  </si>
  <si>
    <t>0011L00002pSWD7QAO</t>
  </si>
  <si>
    <t>Management believes the first player to reach scale will have a profound recognition and underwriting advantage in direct-to-consumer warranties, thereby positioning it to disproportionately take market share</t>
  </si>
  <si>
    <t>38% annual revenue growth and adjusted pro forma EBITDA of $19 million. With Everything Breaks, it expects to achieve $196 million in EBITDA in four years</t>
  </si>
  <si>
    <t>Profitability jumps as the cumulative subscription revenue exceeds marketing spend</t>
  </si>
  <si>
    <t>DTC Marketer, Admin Obligor, Insurer, Payment Plan Provider</t>
  </si>
  <si>
    <t>0011L00002pSXB0QAO</t>
  </si>
  <si>
    <t>$14m ARR 23A</t>
  </si>
  <si>
    <t>~35% 23A / 25% 24E</t>
  </si>
  <si>
    <t>$2m EBITDA 23A / $4m 24E</t>
  </si>
  <si>
    <t>May be some channel (TBD)</t>
  </si>
  <si>
    <t>0011L00002pSXvjQAG</t>
  </si>
  <si>
    <t>$51m Reve</t>
  </si>
  <si>
    <t>$6.3m GM / $3.6m EBITDA</t>
  </si>
  <si>
    <t>0011L00002pSXxQQAW</t>
  </si>
  <si>
    <t>$16.4m</t>
  </si>
  <si>
    <t>$11.3m GM / $6.3m EBITDA</t>
  </si>
  <si>
    <t>0013w00002TmqqpAAB</t>
  </si>
  <si>
    <t>2021: 25m-28m; PF 35m ARR</t>
  </si>
  <si>
    <t>2021: 6m of EBITDA; PF 8-10m EBITDA</t>
  </si>
  <si>
    <t>0010V00002NDSfgQAH</t>
  </si>
  <si>
    <t>$11m CAD</t>
  </si>
  <si>
    <t>Burned $1.5m</t>
  </si>
  <si>
    <t>Uncertain</t>
  </si>
  <si>
    <t>0011L00002pSeAAQA0</t>
  </si>
  <si>
    <t>Currently at $20m+ ARR</t>
  </si>
  <si>
    <t>35-40% YoY organically</t>
  </si>
  <si>
    <t>Historically breakeven</t>
  </si>
  <si>
    <t>0011L00002pSeUOQA0</t>
  </si>
  <si>
    <t>Subscale at $13.1M '22 ARR</t>
  </si>
  <si>
    <t>0013w00002Tmqr1AAB</t>
  </si>
  <si>
    <t>FY 2023: $92m revenue</t>
  </si>
  <si>
    <t>FY 2023: $70m gross profit (76%) / $11.5m EBITDA (16%)</t>
  </si>
  <si>
    <t>Largest customer is SalesForce with 12% of revenue</t>
  </si>
  <si>
    <t>0010V00002NDT6XQAX</t>
  </si>
  <si>
    <t>~10% organic growth; 40-50% annualized growth (inorganic growth business)</t>
  </si>
  <si>
    <t>100m EBITDA</t>
  </si>
  <si>
    <t>Top 25 customers: ~5%</t>
  </si>
  <si>
    <t>0010V00002NDT8nQAH</t>
  </si>
  <si>
    <t>~$6M</t>
  </si>
  <si>
    <t>25% net margins (~98% gross)</t>
  </si>
  <si>
    <t>0013w00002TmqrPAAR</t>
  </si>
  <si>
    <t>top 5 customers 10-15%</t>
  </si>
  <si>
    <t>0010V00002NDTLrQAP</t>
  </si>
  <si>
    <t>~$15M</t>
  </si>
  <si>
    <t>None, selling across 40 districts</t>
  </si>
  <si>
    <t>0010V00002NDTc1QAH</t>
  </si>
  <si>
    <t>$9M revenue</t>
  </si>
  <si>
    <t>$2.5M EBITDA</t>
  </si>
  <si>
    <t>0010V00002NDTfAQAX</t>
  </si>
  <si>
    <t>Flat in 2019</t>
  </si>
  <si>
    <t>0013w00002TncD6AAJ</t>
  </si>
  <si>
    <t>Assuming high teens ARR from conversation</t>
  </si>
  <si>
    <t>Low double digit</t>
  </si>
  <si>
    <t>0010V00002NDWLtQAP</t>
  </si>
  <si>
    <t>~$5m</t>
  </si>
  <si>
    <t>0013w00002TnmJMAAZ</t>
  </si>
  <si>
    <t>0013w00002TnreEAAR</t>
  </si>
  <si>
    <t>~$5mm revenue 2020</t>
  </si>
  <si>
    <t>Self-funded</t>
  </si>
  <si>
    <t>Unknown; subs for the big TPMs so probably some here.  Curvature is largest partner I think?</t>
  </si>
  <si>
    <t>0010V00002NDYXaQAP</t>
  </si>
  <si>
    <t>$65 million</t>
  </si>
  <si>
    <t>President describes them as "Highly Profitable"</t>
  </si>
  <si>
    <t>Unlikely but did not confirm</t>
  </si>
  <si>
    <t>0013w00002Tmqt0AAB</t>
  </si>
  <si>
    <t>35mm (60% maintenance stream, 5% pro serve, 35% licenses)</t>
  </si>
  <si>
    <t>yoy 5-6% but 30-35% constant currency growth rate</t>
  </si>
  <si>
    <t>20% EBITDA margins; 35% before product investments</t>
  </si>
  <si>
    <t>0013w00002Tmqt2AAB</t>
  </si>
  <si>
    <t>$100m ARR 2024</t>
  </si>
  <si>
    <t>20%+ EBITDA margins w/30% exit run-rate in 2024</t>
  </si>
  <si>
    <t>0010V00002NDYwQQAX</t>
  </si>
  <si>
    <t>$15M+ EBITDA</t>
  </si>
  <si>
    <t>Flat business</t>
  </si>
  <si>
    <t>0010V00002NDZ24QAH</t>
  </si>
  <si>
    <t>Profitable every year since inception; 35% EBITDA margins 2020</t>
  </si>
  <si>
    <t>Check into govt. concentrations but don't believe there are any</t>
  </si>
  <si>
    <t>0011L00002pSti3QAC</t>
  </si>
  <si>
    <t>$22m LTM revenue</t>
  </si>
  <si>
    <t>60% YoY</t>
  </si>
  <si>
    <t>0013w00002To4MbAAJ</t>
  </si>
  <si>
    <t>2x over three years organic</t>
  </si>
  <si>
    <t>~18% EBITDA margin</t>
  </si>
  <si>
    <t>0010V00002NDczkQAD</t>
  </si>
  <si>
    <t>$3M revenue</t>
  </si>
  <si>
    <t>0010V00002NDd1bQAD</t>
  </si>
  <si>
    <t>$44.5M ARR</t>
  </si>
  <si>
    <t>$8M RR EBITDA</t>
  </si>
  <si>
    <t>0011L00002pSwqVQAS</t>
  </si>
  <si>
    <t>$30mm revenue June 2021</t>
  </si>
  <si>
    <t>Unknown; has done acquisitions</t>
  </si>
  <si>
    <t>0013w00002S33ONAAZ</t>
  </si>
  <si>
    <t>25m ARR</t>
  </si>
  <si>
    <t>0013w00002TmqtsAAB</t>
  </si>
  <si>
    <t>~15k units</t>
  </si>
  <si>
    <t>0013w00002S33OOAAZ</t>
  </si>
  <si>
    <t>$40M ARR as of 11/28</t>
  </si>
  <si>
    <t>0011L00002pSyBVQA0</t>
  </si>
  <si>
    <t>$5mm ARR today</t>
  </si>
  <si>
    <t>0011L00002pSyEjQAK</t>
  </si>
  <si>
    <t>35% growth</t>
  </si>
  <si>
    <t>None, largest customer is 5%</t>
  </si>
  <si>
    <t>0010V00002NDdBMQA1</t>
  </si>
  <si>
    <t>$17.5M revenue for 2023, $30M projected ARR</t>
  </si>
  <si>
    <t>still burning, profitability mid-2024</t>
  </si>
  <si>
    <t>0010V00002NDdDKQA1</t>
  </si>
  <si>
    <t>16.4M Estimated revenue</t>
  </si>
  <si>
    <t>0010V00002NDdDZQA1</t>
  </si>
  <si>
    <t>0013w00002S4JZ0AAN</t>
  </si>
  <si>
    <t>~20-25m of net ARR. "$150m of gross revenue"</t>
  </si>
  <si>
    <t>25% 5-year CAGR</t>
  </si>
  <si>
    <t>None but need to diligence channel concentration when we get dig in</t>
  </si>
  <si>
    <t>0011L00002pTNoQQAW</t>
  </si>
  <si>
    <t>$20m rev July 2024</t>
  </si>
  <si>
    <t>Growing &gt;20% YoY</t>
  </si>
  <si>
    <t>Profitable 2024</t>
  </si>
  <si>
    <t>None - largest customer 3-4% revenue</t>
  </si>
  <si>
    <t>0011L00002pTOLpQAO</t>
  </si>
  <si>
    <t>0011L00002pTQS5QAO</t>
  </si>
  <si>
    <t>$20m 2023 ARR</t>
  </si>
  <si>
    <t>100% historically, 70% in 2023</t>
  </si>
  <si>
    <t>Slight burn (low single digit millions)</t>
  </si>
  <si>
    <t>Big 3 Consultancies each 10-15% of revenue (down from 20-25% each 18 months ago)</t>
  </si>
  <si>
    <t>0013w00002UFNE3AAP</t>
  </si>
  <si>
    <t>$36m '23A ARR --&gt; $60m '24E ARR (budget)</t>
  </si>
  <si>
    <t>$9m EBITDA --&gt; $15m</t>
  </si>
  <si>
    <t>0011L00002pTR6lQAG</t>
  </si>
  <si>
    <t>2021: 15m ARR</t>
  </si>
  <si>
    <t>Has doubled in scale and will grow in excess of 30% organically next year</t>
  </si>
  <si>
    <t>3m GAAP EBITDA, 4-5m Cash EBITDA (need to verify these numbers)</t>
  </si>
  <si>
    <t>0010V00002NDdSUQA1</t>
  </si>
  <si>
    <t>~$11M ARR</t>
  </si>
  <si>
    <t>~7.5%</t>
  </si>
  <si>
    <t>Citi customer concentration</t>
  </si>
  <si>
    <t>0011L00002pTSw4QAG</t>
  </si>
  <si>
    <t>$100m+ revenue in 2022</t>
  </si>
  <si>
    <t>10%+ YoY</t>
  </si>
  <si>
    <t>0013w00002TmqxJAAR</t>
  </si>
  <si>
    <t>40m in 2021</t>
  </si>
  <si>
    <t>35% expected / 20% in 2020</t>
  </si>
  <si>
    <t>17m ebitda in 20221</t>
  </si>
  <si>
    <t>None; Hilton used to be big but now diverse per Serent</t>
  </si>
  <si>
    <t>0013w00002TmqxjAAB</t>
  </si>
  <si>
    <t>$50mm revenue 2023</t>
  </si>
  <si>
    <t>15 2023, down from 30% in previous years due to end market difficulties</t>
  </si>
  <si>
    <t>24% net income margins 2023</t>
  </si>
  <si>
    <t>0010V00002NDfCgQAL</t>
  </si>
  <si>
    <t>$125M revenue</t>
  </si>
  <si>
    <t>15%+ (through COVID) / 20%+ projections</t>
  </si>
  <si>
    <t>$20-25M EBITDA</t>
  </si>
  <si>
    <t>0013w00002TmqyRAAR</t>
  </si>
  <si>
    <t>$32mm+ revenue in 2018</t>
  </si>
  <si>
    <t>15% growth in 2017</t>
  </si>
  <si>
    <t>~10% EBITDA margins in 2017</t>
  </si>
  <si>
    <t>No meaningful concentrations</t>
  </si>
  <si>
    <t>0010V00002NDfGxQAL</t>
  </si>
  <si>
    <t>$10m ARR RR for YE2023</t>
  </si>
  <si>
    <t>Breakeven in 2023</t>
  </si>
  <si>
    <t>0011L00002pTodqQAC</t>
  </si>
  <si>
    <t>$1.1bn in 2021 Revenue ($375mm in 2020)</t>
  </si>
  <si>
    <t>$550mm in 2021 (vs. $84mm in 2020)</t>
  </si>
  <si>
    <t>0013w00002S33PcAAJ</t>
  </si>
  <si>
    <t>16M revenue 2022 (half pro serv) / 16M 23E ARR</t>
  </si>
  <si>
    <t>1M/mo burn</t>
  </si>
  <si>
    <t>0013w00002TmqzjAAB</t>
  </si>
  <si>
    <t>&gt;$80mm revenue in even just software alone</t>
  </si>
  <si>
    <t>double-digit YoY growth in core software plus 3 expansion areas that they're turning into JV's; ComSpOC</t>
  </si>
  <si>
    <t>Software businses is doing 30-40% margins, CESIUM JV is profitable, ComSpOC costs lumped into core business right now but will be profitable on pipeline contracts. WholeCo generates significant cash</t>
  </si>
  <si>
    <t>Sell into many different parts of federal govt and commercial entities</t>
  </si>
  <si>
    <t>0011L00002pTuQEQA0</t>
  </si>
  <si>
    <t>2H 2024</t>
  </si>
  <si>
    <t>0010V00002NDfPLQA1</t>
  </si>
  <si>
    <t>$10M EOY ARR (expect to close $3M in Dec...</t>
  </si>
  <si>
    <t>59% YoY at $6.8M currently</t>
  </si>
  <si>
    <t>no sector more than 20% of rev</t>
  </si>
  <si>
    <t>0010V00002NDfQJQA1</t>
  </si>
  <si>
    <t>$30mm+</t>
  </si>
  <si>
    <t>30% CAGR</t>
  </si>
  <si>
    <t>0011L00002pTxgeQAC</t>
  </si>
  <si>
    <t>2021F: 52m top line</t>
  </si>
  <si>
    <t>~11% CAGR</t>
  </si>
  <si>
    <t>2021F: 26m EBITDA; 50% EBITDA margins</t>
  </si>
  <si>
    <t>largest customer represents 6% of revenue</t>
  </si>
  <si>
    <t>0013w00002S4GSTAA3</t>
  </si>
  <si>
    <t>Debt Financing Opp</t>
  </si>
  <si>
    <t>0010V00002NDfSeQAL</t>
  </si>
  <si>
    <t>Sub 10M</t>
  </si>
  <si>
    <t>0013w00002Tmr1VAAR</t>
  </si>
  <si>
    <t>70.5m ARR / 76.3m Revenue</t>
  </si>
  <si>
    <t>21% LTM ARR</t>
  </si>
  <si>
    <t>Since May 23</t>
  </si>
  <si>
    <t>0011L00002pUBo0QAG</t>
  </si>
  <si>
    <t>$30 million ARR</t>
  </si>
  <si>
    <t>Growing 3x YoY</t>
  </si>
  <si>
    <t>Burning about 0.78x of added ARR. Improved from 1.5x</t>
  </si>
  <si>
    <t>N/A. 8,000 SME customers</t>
  </si>
  <si>
    <t>0011L00002pUCNWQA4</t>
  </si>
  <si>
    <t>$32M 23B / $16.5M 22A</t>
  </si>
  <si>
    <t>100% 23B</t>
  </si>
  <si>
    <t>Profitable for last 4 years (single digit EBITDA margin)</t>
  </si>
  <si>
    <t>0011L00002pUDNFQA4</t>
  </si>
  <si>
    <t>2021: $19.4m Net Rev | 2022 $27.9m Net Rev</t>
  </si>
  <si>
    <t>60% '21 | 43% '22</t>
  </si>
  <si>
    <t>2021: $7.1m EBITDA | 2022 $5.9m EBITDA</t>
  </si>
  <si>
    <t>None / Limited - sells into longertail biotechs, 450+ Customers</t>
  </si>
  <si>
    <t>0013w00002UFYiWAAX</t>
  </si>
  <si>
    <t>$3.5mm ARR, $15mm by end 2022</t>
  </si>
  <si>
    <t>B/E mid next year</t>
  </si>
  <si>
    <t>0013w00002Tmr2nAAB</t>
  </si>
  <si>
    <t>21m ARR</t>
  </si>
  <si>
    <t>7k Hilton properties combined are 25% of ARR. Exclusive contract. Switching would take 5-10 yrs (diligence this).</t>
  </si>
  <si>
    <t>0013w00002Tmr2oAAB</t>
  </si>
  <si>
    <t>FYE 2018-06:  CAD $54M revenue</t>
  </si>
  <si>
    <t>FYE 2018-06:  13% topline growth</t>
  </si>
  <si>
    <t>FYE 2018-06:  CAD $26M EBITDA</t>
  </si>
  <si>
    <t>0013w00002Tmr3XAAR</t>
  </si>
  <si>
    <t>42.7mm rev / $9.5mm EBITDA</t>
  </si>
  <si>
    <t>0011L00002pUIB4QAO</t>
  </si>
  <si>
    <t>$10M of Sterling</t>
  </si>
  <si>
    <t>3 contracts of $1-1.5M</t>
  </si>
  <si>
    <t>0010V00002NDg9xQAD</t>
  </si>
  <si>
    <t>2019:  recurring revenue expected to be $20M</t>
  </si>
  <si>
    <t>Growing more than 10% per year</t>
  </si>
  <si>
    <t>Bootstrapped, so by definition it is profitable</t>
  </si>
  <si>
    <t>The State of OH represents ~20% of the company?s recurring revenue</t>
  </si>
  <si>
    <t>0011L00002pUMKNQA4</t>
  </si>
  <si>
    <t>$35M+</t>
  </si>
  <si>
    <t>Nope</t>
  </si>
  <si>
    <t>0013w00002TmrpuAAB</t>
  </si>
  <si>
    <t>$6mm revenue</t>
  </si>
  <si>
    <t>0010V00002NDmaqQAD</t>
  </si>
  <si>
    <t>0010V00002NDpGZQA1</t>
  </si>
  <si>
    <t>2022: $39m | 2023: $60m topline @ 80% gross margins</t>
  </si>
  <si>
    <t>0010V00002NDpIuQAL</t>
  </si>
  <si>
    <t>been growing rapidly</t>
  </si>
  <si>
    <t>mid-teens EBITDA</t>
  </si>
  <si>
    <t>need to diligence frther</t>
  </si>
  <si>
    <t>0011L00002uVNRcQAO</t>
  </si>
  <si>
    <t>$3.5M of revenue</t>
  </si>
  <si>
    <t>slow</t>
  </si>
  <si>
    <t>0010V00002NDpnBQAT</t>
  </si>
  <si>
    <t>$10 million revenue</t>
  </si>
  <si>
    <t>0011L00002uVOrXQAW</t>
  </si>
  <si>
    <t>20 ARR</t>
  </si>
  <si>
    <t>breakeven mid 24</t>
  </si>
  <si>
    <t>0010V00002NDyWSQA1</t>
  </si>
  <si>
    <t>$152m 2020 RR Revenue</t>
  </si>
  <si>
    <t>15% COVID, 2H '20 growth of ~30%</t>
  </si>
  <si>
    <t>2021E EBITDA ($4); Historically Burning (2020 burn of $27m)</t>
  </si>
  <si>
    <t>0013w00002TmrrIAAR</t>
  </si>
  <si>
    <t>23-24m</t>
  </si>
  <si>
    <t>Q1/Q2 2025</t>
  </si>
  <si>
    <t>0011L00002uVOrhQAG</t>
  </si>
  <si>
    <t>$7MM ARR</t>
  </si>
  <si>
    <t>5x in last 6 months</t>
  </si>
  <si>
    <t>currently profitable</t>
  </si>
  <si>
    <t>no revenue concentrations</t>
  </si>
  <si>
    <t>0010V00002NDyk5QAD</t>
  </si>
  <si>
    <t>0013w00002TmrrUAAR</t>
  </si>
  <si>
    <t>0010V00002NDymuQAD</t>
  </si>
  <si>
    <t>0010V00002NDzguQAD</t>
  </si>
  <si>
    <t>$40-50m</t>
  </si>
  <si>
    <t>0010V00002NDzgwQAD</t>
  </si>
  <si>
    <t>120m in sales</t>
  </si>
  <si>
    <t>15% a year organically; 12% 12 year CAGR</t>
  </si>
  <si>
    <t>First cut of QoE indicates ~15m of Adj EBITDA</t>
  </si>
  <si>
    <t>0010V00002RGKYhQAP</t>
  </si>
  <si>
    <t>teens</t>
  </si>
  <si>
    <t>2-3m in ebitda</t>
  </si>
  <si>
    <t>0010V00002NDzh3QAD</t>
  </si>
  <si>
    <t>0013w00002S33TEAAZ</t>
  </si>
  <si>
    <t>$100M</t>
  </si>
  <si>
    <t>'good Y/Y growth, organic and inorganic'</t>
  </si>
  <si>
    <t>None (</t>
  </si>
  <si>
    <t>0013w00002S33TgAAJ</t>
  </si>
  <si>
    <t>$70M net revenue</t>
  </si>
  <si>
    <t>7.5M EBITDA by EOY</t>
  </si>
  <si>
    <t>0010V00002NE6DkQAL</t>
  </si>
  <si>
    <t>$100m+ ARR</t>
  </si>
  <si>
    <t>0010V00002QCrzxQAD</t>
  </si>
  <si>
    <t>18% YoY revenue growth, 20% CAGR 7-year period</t>
  </si>
  <si>
    <t>Size of revenue $400M-$430M range, EBITDA $30M projected for EOY 23'</t>
  </si>
  <si>
    <t>0013w00002TmruEAAR</t>
  </si>
  <si>
    <t>$14m (basecamp)</t>
  </si>
  <si>
    <t>breakeven this quarter</t>
  </si>
  <si>
    <t>0013w00002TmruZAAR</t>
  </si>
  <si>
    <t>$24M rev</t>
  </si>
  <si>
    <t>32% YoY</t>
  </si>
  <si>
    <t>17% EBITDA</t>
  </si>
  <si>
    <t>0010V00002NE6wwQAD</t>
  </si>
  <si>
    <t>0011L00002uVPZjQAO</t>
  </si>
  <si>
    <t>$25mm bookings in 2023</t>
  </si>
  <si>
    <t>Doubled in 2023</t>
  </si>
  <si>
    <t>Profitable - $0.5mm EBITDA</t>
  </si>
  <si>
    <t>0013w00002Tmrv5AAB</t>
  </si>
  <si>
    <t>0013w00002TmrvFAAR</t>
  </si>
  <si>
    <t>Still a little small</t>
  </si>
  <si>
    <t>15% Adj. EBITDA margins</t>
  </si>
  <si>
    <t>Largest customer represents significant % of the business</t>
  </si>
  <si>
    <t>0010V00002NEBHxQAP</t>
  </si>
  <si>
    <t>0010V00002NEF6NQAX</t>
  </si>
  <si>
    <t>$110M gross revenue, $32M net revenue ($80M of gross is google resale)</t>
  </si>
  <si>
    <t>$3-4M EBITDA, 30% net revenue margin.. 50% service margin, 18% resale margin</t>
  </si>
  <si>
    <t>0011L00002uVSQ5QAO</t>
  </si>
  <si>
    <t>18m ARR 23A</t>
  </si>
  <si>
    <t>0010V00002NEbK8QAL</t>
  </si>
  <si>
    <t>at least 50m ARR</t>
  </si>
  <si>
    <t>0010V00002NEeJUQA1</t>
  </si>
  <si>
    <t>$12mm system wide revenue 2019; 8% blended commission</t>
  </si>
  <si>
    <t>Fastest-growing franchise in the country 2018</t>
  </si>
  <si>
    <t>Unclear, but sounds profitable</t>
  </si>
  <si>
    <t>It's a franchise</t>
  </si>
  <si>
    <t>0010V00002NEwD9QAL</t>
  </si>
  <si>
    <t>0010V00002NEwNxQAL</t>
  </si>
  <si>
    <t>$30mm revenue, $10mm EBITDA</t>
  </si>
  <si>
    <t>Unknown, may be lumpy with CVS, Walgreens, etc.</t>
  </si>
  <si>
    <t>0010V00002NEypzQAD</t>
  </si>
  <si>
    <t>$487M FY22 adj. rev</t>
  </si>
  <si>
    <t>~6% organic. ~$51M of inorganic EBITDA acquired in FY22. $12M EBITDA closed in 1Q23 and ~$22M of EBITDA under LOI and expected to close by July</t>
  </si>
  <si>
    <t>$217M FY22 Adj. EBITDA</t>
  </si>
  <si>
    <t>0010V00002NEyrHQAT</t>
  </si>
  <si>
    <t>$20 million</t>
  </si>
  <si>
    <t>0011L00002uVTMoQAO</t>
  </si>
  <si>
    <t>$170M</t>
  </si>
  <si>
    <t>EBTIDA profitable today</t>
  </si>
  <si>
    <t>0013w00002S33XfAAJ</t>
  </si>
  <si>
    <t>$350M of RR Revenue as of Jun-23</t>
  </si>
  <si>
    <t>High single to low double digits historical organic growth</t>
  </si>
  <si>
    <t>$80M of RR EBITDA as of Jun-23</t>
  </si>
  <si>
    <t>Shouldn't have any concentration issues</t>
  </si>
  <si>
    <t>0010V00002NF1DHQA1</t>
  </si>
  <si>
    <t>$20mm+ ARR 1Q20</t>
  </si>
  <si>
    <t>Burning lots</t>
  </si>
  <si>
    <t>0010V00002NF1E0QAL</t>
  </si>
  <si>
    <t>2021: $146m Rev / 2022: $172m; 2022 PF Rev for Acquisitions is $230m</t>
  </si>
  <si>
    <t>11.8% in 2021 / 57% in 2022 PF acquisitions</t>
  </si>
  <si>
    <t>50% Gross Margins / 25% EBITDA Margins</t>
  </si>
  <si>
    <t>0013w00002S33XsAAJ</t>
  </si>
  <si>
    <t>$20-30m ARR</t>
  </si>
  <si>
    <t>profitable, ton of cash on the B/S</t>
  </si>
  <si>
    <t>Largest customer is 3% of revenue</t>
  </si>
  <si>
    <t>0010V00002RGKbpQAH</t>
  </si>
  <si>
    <t>$30M gross / $15M net revenue</t>
  </si>
  <si>
    <t>50%+ per month</t>
  </si>
  <si>
    <t>Burning ~$3M but spending $4M on commissions</t>
  </si>
  <si>
    <t>0011L00002uVTmJQAW</t>
  </si>
  <si>
    <t>17-20 ARR</t>
  </si>
  <si>
    <t>1M EBITDA</t>
  </si>
  <si>
    <t>0011L00002uVTopQAG</t>
  </si>
  <si>
    <t>$1M ARR - nothing else matters</t>
  </si>
  <si>
    <t>0010V00002RGKcMQAX</t>
  </si>
  <si>
    <t>$13.5m 2020E revenue ($11m in 2019)</t>
  </si>
  <si>
    <t>0010V00002NFCC7QAP</t>
  </si>
  <si>
    <t>Has one agency partner that is 65% of revenue</t>
  </si>
  <si>
    <t>0011L00002uVUolQAG</t>
  </si>
  <si>
    <t>Small</t>
  </si>
  <si>
    <t>slowish</t>
  </si>
  <si>
    <t>0010V00002NFCmAQAX</t>
  </si>
  <si>
    <t>2018A:  £3M in revenue</t>
  </si>
  <si>
    <t>Must be profitable since it's bootstrapped</t>
  </si>
  <si>
    <t>0013w00002Tms11AAB</t>
  </si>
  <si>
    <t>125m</t>
  </si>
  <si>
    <t>"strong margins"</t>
  </si>
  <si>
    <t>0013w00002S4JftAAF</t>
  </si>
  <si>
    <t>$27M ARR 2023</t>
  </si>
  <si>
    <t>15% 2023</t>
  </si>
  <si>
    <t>Biggest customer is $500k ARR, so no concentration</t>
  </si>
  <si>
    <t>0010V00002NFGKrQAP</t>
  </si>
  <si>
    <t>$9m ARR</t>
  </si>
  <si>
    <t>will be in 2024</t>
  </si>
  <si>
    <t>0010V00002NFI9CQAX</t>
  </si>
  <si>
    <t>$120mm ARR Dec 2018</t>
  </si>
  <si>
    <t>Massive growth</t>
  </si>
  <si>
    <t>0013w00002S4JgDAAV</t>
  </si>
  <si>
    <t>06/28/2021 - Between $20M and $40M of ARR</t>
  </si>
  <si>
    <t>06/28/2021 - Over 50% growth in 2020</t>
  </si>
  <si>
    <t>06/28/2021 - "Single digits" of profitability</t>
  </si>
  <si>
    <t>06/28/2021 - No concentration</t>
  </si>
  <si>
    <t>0013w00002S33bRAAR</t>
  </si>
  <si>
    <t>Slightly less than $100M ARR</t>
  </si>
  <si>
    <t>0010V00002NFeNRQA1</t>
  </si>
  <si>
    <t>~45M Revenue</t>
  </si>
  <si>
    <t>Yes CF positive</t>
  </si>
  <si>
    <t>TBD - FIS and Jack Henry give it a lot of volume. Will diligence during on-site</t>
  </si>
  <si>
    <t>0013w00002Tms3hAAB</t>
  </si>
  <si>
    <t>$130m+ revenue in 2023</t>
  </si>
  <si>
    <t>$20m+ EBITDA in 2023</t>
  </si>
  <si>
    <t>0011L00002uVWImQAO</t>
  </si>
  <si>
    <t>$44M Revenue, $51M ARR today</t>
  </si>
  <si>
    <t>20% Organic Growth, 25% EBITDA margin</t>
  </si>
  <si>
    <t>Cash flow generating - profitable</t>
  </si>
  <si>
    <t>0011L00002uVWIoQAO</t>
  </si>
  <si>
    <t>Too small</t>
  </si>
  <si>
    <t>0010V00002QCId4QAH</t>
  </si>
  <si>
    <t>$2m+ of EBITDA</t>
  </si>
  <si>
    <t>none, top channel 20%</t>
  </si>
  <si>
    <t>0013w00002Tms47AAB</t>
  </si>
  <si>
    <t>$10mm ARR 2022</t>
  </si>
  <si>
    <t>$500k monthly burn as of April 2023, but trending towards breakeven</t>
  </si>
  <si>
    <t>0010V00002QCs4iQAD</t>
  </si>
  <si>
    <t>GBP 40M+</t>
  </si>
  <si>
    <t>Bootstrapped and done 6 acquisitions out of cash flow</t>
  </si>
  <si>
    <t>0010V00002QCs4mQAD</t>
  </si>
  <si>
    <t>£160M topline ($202M)</t>
  </si>
  <si>
    <t>2020-2023 - 36% CAGR. 12% organic</t>
  </si>
  <si>
    <t>18% EBITDA</t>
  </si>
  <si>
    <t>98% of revenue in UK. Evaluating US M&amp;A opportunities.</t>
  </si>
  <si>
    <t>0011L00002uVWJNQA4</t>
  </si>
  <si>
    <t>$13.5M in ARR</t>
  </si>
  <si>
    <t>Next year $19M ARR</t>
  </si>
  <si>
    <t>Break even cash flow</t>
  </si>
  <si>
    <t>50% of business is in Europe</t>
  </si>
  <si>
    <t>0013w00002Tms4fAAB</t>
  </si>
  <si>
    <t>Single digit revenue</t>
  </si>
  <si>
    <t>0013w00002S4JhKAAV</t>
  </si>
  <si>
    <t>TOP 2 MAKE UP 50%</t>
  </si>
  <si>
    <t>0010V00002NJe1lQAD</t>
  </si>
  <si>
    <t>$25mm ARR Feb 2021</t>
  </si>
  <si>
    <t>Growing 30%+</t>
  </si>
  <si>
    <t>Burning $400k per month</t>
  </si>
  <si>
    <t>0010V00002QCIdvQAH</t>
  </si>
  <si>
    <t>???</t>
  </si>
  <si>
    <t>~$2-4M</t>
  </si>
  <si>
    <t>0013w00002Tms69AAB</t>
  </si>
  <si>
    <t>2023P:  $20mm ARR</t>
  </si>
  <si>
    <t>Not, "1.5x burn ratio"</t>
  </si>
  <si>
    <t>0010V00002O1HAyQAN</t>
  </si>
  <si>
    <t>$24mm revenue next year</t>
  </si>
  <si>
    <t>0011L00002uVWLNQA4</t>
  </si>
  <si>
    <t>?34 2021F net revenue, ?42M 2022E net revenue</t>
  </si>
  <si>
    <t>47% YoY, 20%+ projected growth in 2022E</t>
  </si>
  <si>
    <t>61% GM, ?6M 2021E Adj. EBITDA (17.6% margin)</t>
  </si>
  <si>
    <t>100% of revenue is on the Atlassian platform</t>
  </si>
  <si>
    <t>0013w00002Tms6mAAB</t>
  </si>
  <si>
    <t>75%GM</t>
  </si>
  <si>
    <t>1 customer 15%</t>
  </si>
  <si>
    <t>0013w00002Tms6qAAB</t>
  </si>
  <si>
    <t>did 8mm in rr in 2017; 9-10mm in 2018</t>
  </si>
  <si>
    <t>2.4mm</t>
  </si>
  <si>
    <t>Cisco is like 1mm</t>
  </si>
  <si>
    <t>0010V00002O1L9KQAV</t>
  </si>
  <si>
    <t>$4M '22 Revenue</t>
  </si>
  <si>
    <t>Growing quickly but from small base of previously captured customers</t>
  </si>
  <si>
    <t>CF breakeven</t>
  </si>
  <si>
    <t>0010V00002O1OhoQAF</t>
  </si>
  <si>
    <t>$60M ARR 2022</t>
  </si>
  <si>
    <t>17% ARR Growth 2023</t>
  </si>
  <si>
    <t>10% FCF margins 2023</t>
  </si>
  <si>
    <t>0010V00002O1R1XQAV</t>
  </si>
  <si>
    <t>2019 EoP RR 50m</t>
  </si>
  <si>
    <t>YoY: ~35-40% organic growth</t>
  </si>
  <si>
    <t>profitable in 2018, in 2019 they decided to use cash to do some J curve investing</t>
  </si>
  <si>
    <t>200+ enterprise clients</t>
  </si>
  <si>
    <t>0010V00002O1RF5QAN</t>
  </si>
  <si>
    <t>~$100m ARR run-rate</t>
  </si>
  <si>
    <t>triple digit annual growth</t>
  </si>
  <si>
    <t>CF B/E; 60% gross margin</t>
  </si>
  <si>
    <t>0013w00002Tms7ZAAR</t>
  </si>
  <si>
    <t>2022: $20m+ Topline, All Recurring</t>
  </si>
  <si>
    <t>30-40% Organic Growth</t>
  </si>
  <si>
    <t>Cashflow Positive (10% EBITDA margin today, investing for growth)</t>
  </si>
  <si>
    <t>None - Largest client 0.5% of Revenue</t>
  </si>
  <si>
    <t>0010V00002RGKflQAH</t>
  </si>
  <si>
    <t>$90m gross revenue in 2019, plan to $160m in 2020</t>
  </si>
  <si>
    <t>Growing 50%+</t>
  </si>
  <si>
    <t>Product margin: 16-17% Gross margin: 10%</t>
  </si>
  <si>
    <t>0010V00002O1bmMQAR</t>
  </si>
  <si>
    <t>~3m ARR</t>
  </si>
  <si>
    <t>0010V00002RGKfvQAH</t>
  </si>
  <si>
    <t>2020: $10mm ARR</t>
  </si>
  <si>
    <t>Profitable (won't disclose margins yet)</t>
  </si>
  <si>
    <t>0010V00002QCs6GQAT</t>
  </si>
  <si>
    <t>$150M - $220M of non-recurring revenue (capex), recurring revenue laid in on top of install base</t>
  </si>
  <si>
    <t>1000% growth in 2022 (1 installment to 15)</t>
  </si>
  <si>
    <t>FCF breakeven by mid 2022</t>
  </si>
  <si>
    <t>huge concentration with Walmart (all of their first 15 installments)</t>
  </si>
  <si>
    <t>0010V00002O1cenQAB</t>
  </si>
  <si>
    <t>$80M+ revenue, $20M EBITDA</t>
  </si>
  <si>
    <t>25%+ YoY topline growth</t>
  </si>
  <si>
    <t>65% gross margin, 25% EBITDA margins</t>
  </si>
  <si>
    <t>none known - serves smaller practices</t>
  </si>
  <si>
    <t>0010V00002O1dSiQAJ</t>
  </si>
  <si>
    <t>0010V00002O1imtQAB</t>
  </si>
  <si>
    <t>$14M</t>
  </si>
  <si>
    <t>Flat '23, plan to be 25% for '24</t>
  </si>
  <si>
    <t>2.5-3.0M burn</t>
  </si>
  <si>
    <t>0010V00002O1kC1QAJ</t>
  </si>
  <si>
    <t>40% growth contracted</t>
  </si>
  <si>
    <t>Burning $2.5M</t>
  </si>
  <si>
    <t>0010V00002QCs6yQAD</t>
  </si>
  <si>
    <t>$10M of Revenue</t>
  </si>
  <si>
    <t>0010V00002O1nQNQAZ</t>
  </si>
  <si>
    <t>$1mm ARR 2018</t>
  </si>
  <si>
    <t>Growing but off a small base</t>
  </si>
  <si>
    <t>Maybe GUASFCU</t>
  </si>
  <si>
    <t>0010V00002O1rg0QAB</t>
  </si>
  <si>
    <t>120m</t>
  </si>
  <si>
    <t>8-9% annual</t>
  </si>
  <si>
    <t>27m of USD</t>
  </si>
  <si>
    <t>0013w00002TmsC0AAJ</t>
  </si>
  <si>
    <t>$10-12m ARR</t>
  </si>
  <si>
    <t>Growing 80%+</t>
  </si>
  <si>
    <t>Burning $7m in 2020, down from $25m in 2017</t>
  </si>
  <si>
    <t>0010V00002O1snRQAR</t>
  </si>
  <si>
    <t>C$30m 2021 ARR</t>
  </si>
  <si>
    <t>45% 3-Yr growth CAGR, 25% growth in COVID</t>
  </si>
  <si>
    <t>Breakeven 2020, will reevaluate spend through 2021</t>
  </si>
  <si>
    <t>15% customer locked into 5-year deal starting in 2021</t>
  </si>
  <si>
    <t>0013w00002TmsDLAAZ</t>
  </si>
  <si>
    <t>~50m ARR (has grown 3x since SilverSmith investment)</t>
  </si>
  <si>
    <t>20%+ CAGR</t>
  </si>
  <si>
    <t>0010V00002O1sqGQAR</t>
  </si>
  <si>
    <t>$35mm of contracted ARR by year end 2021</t>
  </si>
  <si>
    <t>$35mm of contracted ARR by year end 2021 up from $20mm in July 2021</t>
  </si>
  <si>
    <t>Burning $30mm in 2021</t>
  </si>
  <si>
    <t>Walmart largest customer at ~15% (will be 10% by year end 2021)</t>
  </si>
  <si>
    <t>0010V00002O1tj5QAB</t>
  </si>
  <si>
    <t>70% YoY</t>
  </si>
  <si>
    <t>Burning $1mm (to be further diligenced)</t>
  </si>
  <si>
    <t>0013w00002S4Jk0AAF</t>
  </si>
  <si>
    <t>$172mm rev /  $27.3mm EBITDA</t>
  </si>
  <si>
    <t>53% YoY</t>
  </si>
  <si>
    <t>16% EBITDA</t>
  </si>
  <si>
    <t>0011L00002uYllxQAC</t>
  </si>
  <si>
    <t>$2mm ARR</t>
  </si>
  <si>
    <t>100%, to $5mm by end 2022</t>
  </si>
  <si>
    <t>None yet, but may become if one of large corporate accounts rapidly expands</t>
  </si>
  <si>
    <t>0010V00002O1tuIQAR</t>
  </si>
  <si>
    <t>$527k MRR exit run rate 2018, Avg ACV is $250K+</t>
  </si>
  <si>
    <t>Believe to be burning, breakeven EBITDA by year end</t>
  </si>
  <si>
    <t>0010V00002O1w7uQAB</t>
  </si>
  <si>
    <t>$1m RMR</t>
  </si>
  <si>
    <t>0010V00002O1wI9QAJ</t>
  </si>
  <si>
    <t>$3-5m 2019 ARR</t>
  </si>
  <si>
    <t>0013w00002TmsEzAAJ</t>
  </si>
  <si>
    <t>2017E: 25-27mm</t>
  </si>
  <si>
    <t>In excess of 10% organically</t>
  </si>
  <si>
    <t>8mm cash ebitda; 6mm gaap</t>
  </si>
  <si>
    <t>None; 250 logos</t>
  </si>
  <si>
    <t>0013w00002UFYzDAAX</t>
  </si>
  <si>
    <t>$17M ARR today; $22M ARRR Dec-21</t>
  </si>
  <si>
    <t>Slight burn today due to throttled marketing spend; Cash flow positive steady-state</t>
  </si>
  <si>
    <t>None (19,086 SMBs)</t>
  </si>
  <si>
    <t>0010V00002QCs8SQAT</t>
  </si>
  <si>
    <t>~$100m revenue in 2023</t>
  </si>
  <si>
    <t>50% total YoY and 25% organic YoY</t>
  </si>
  <si>
    <t>~$20m EBITDA in 2023</t>
  </si>
  <si>
    <t>0010V00002O20LkQAJ</t>
  </si>
  <si>
    <t>$50M ARR 12/19</t>
  </si>
  <si>
    <t>0013w00002TmsHfAAJ</t>
  </si>
  <si>
    <t>$18m LTM rev</t>
  </si>
  <si>
    <t>30% growth YoY</t>
  </si>
  <si>
    <t>0010V00002O20NHQAZ</t>
  </si>
  <si>
    <t>2018A:  $5.4M ARR; 2020A: $6.3M ARR</t>
  </si>
  <si>
    <t>Growing at an 80% CAGR since 2015 thru 2018, slower thru 2020</t>
  </si>
  <si>
    <t>Raised $4M of outside capital but only burned $2M</t>
  </si>
  <si>
    <t>Not sure about customer concentration</t>
  </si>
  <si>
    <t>0011L00002uYnWGQA0</t>
  </si>
  <si>
    <t>0010V00002O20OjQAJ</t>
  </si>
  <si>
    <t>$200mm ARR 2023</t>
  </si>
  <si>
    <t>0010V00002O20OoQAJ</t>
  </si>
  <si>
    <t>$26mm ARR, hope to do $38mm this year (2021)</t>
  </si>
  <si>
    <t>burning $5-$6m this year and last</t>
  </si>
  <si>
    <t>no one is more than 5%</t>
  </si>
  <si>
    <t>0010V00002O20PDQAZ</t>
  </si>
  <si>
    <t>$10.3mm ARR 2019</t>
  </si>
  <si>
    <t>Growing 50-100%</t>
  </si>
  <si>
    <t>0010V00002O20PXQAZ</t>
  </si>
  <si>
    <t>Breakeven in 2022, have run it at 12-15% EBITDA margins previously</t>
  </si>
  <si>
    <t>claims no concentration (provider is biggest segment at 35% and no 1 provider is a large piece of that)</t>
  </si>
  <si>
    <t>0011L00002uYojHQAS</t>
  </si>
  <si>
    <t>6,500+ unique restaurants / $215M GMV</t>
  </si>
  <si>
    <t>50% EBITDA margin</t>
  </si>
  <si>
    <t>0010V00002O20QaQAJ</t>
  </si>
  <si>
    <t>$65mm revenue</t>
  </si>
  <si>
    <t>Growing 40%</t>
  </si>
  <si>
    <t>0011L00002uYxULQA0</t>
  </si>
  <si>
    <t>?30m revenue in 2024P, up from ?20m in 2023B</t>
  </si>
  <si>
    <t>40-50% YoY</t>
  </si>
  <si>
    <t>20%+ EBITDA margin</t>
  </si>
  <si>
    <t>0010V00002QCIiMQAX</t>
  </si>
  <si>
    <t>$15m 2021 ARR</t>
  </si>
  <si>
    <t>0010V00002O20U3QAJ</t>
  </si>
  <si>
    <t>$12mm 2020</t>
  </si>
  <si>
    <t>Modeling good growth for 2021</t>
  </si>
  <si>
    <t>JFrog partnership was 19% of 2020 revenue</t>
  </si>
  <si>
    <t>0013w00002S33kuAAB</t>
  </si>
  <si>
    <t>$20m in 2020E ARR</t>
  </si>
  <si>
    <t>66% 2019, 64% 2020</t>
  </si>
  <si>
    <t>84% gross margin, single digit cash burn</t>
  </si>
  <si>
    <t>0010V00002O20VzQAJ</t>
  </si>
  <si>
    <t>$21mm ARR March 2022</t>
  </si>
  <si>
    <t>Burning $15mm / year</t>
  </si>
  <si>
    <t>0010V00002O20WOQAZ</t>
  </si>
  <si>
    <t>$17mm ARR as of May 2023</t>
  </si>
  <si>
    <t>Burning $11mm</t>
  </si>
  <si>
    <t>0013w00002TmsNqAAJ</t>
  </si>
  <si>
    <t>2019E: right around 100m of ARR</t>
  </si>
  <si>
    <t>20%+ organic growth</t>
  </si>
  <si>
    <t>cash flow positive, plan for 2020: rule of 30ish</t>
  </si>
  <si>
    <t>0013w00002S4JmyAAF</t>
  </si>
  <si>
    <t>$49mm revenue 2023</t>
  </si>
  <si>
    <t>20% growth on average for past 4-5 years</t>
  </si>
  <si>
    <t>$6mm EBITDA 2023</t>
  </si>
  <si>
    <t>0013w00002TmsOaAAJ</t>
  </si>
  <si>
    <t>$26m Recurring in 2020</t>
  </si>
  <si>
    <t>Prior to Covid 20%+ grower. Flat y/y (didnt shrink)</t>
  </si>
  <si>
    <t>300k Subscribers -- None</t>
  </si>
  <si>
    <t>0011L00002vBZQSQA4</t>
  </si>
  <si>
    <t>400+ locations (30,000 location TAM) / ~$15K ACV given a majority of relationships start with a few modules</t>
  </si>
  <si>
    <t>0010V00002O20a1QAB</t>
  </si>
  <si>
    <t>2018A:  $11M in invoiced sales</t>
  </si>
  <si>
    <t>Expecting 50% y/y growth in 2019</t>
  </si>
  <si>
    <t>$300k loss in 2018</t>
  </si>
  <si>
    <t>Unsure about revenue concentration</t>
  </si>
  <si>
    <t>0013w00002TmsPJAAZ</t>
  </si>
  <si>
    <t>0013w00002TmsPVAAZ</t>
  </si>
  <si>
    <t>$7M of total, 4M of recurring</t>
  </si>
  <si>
    <t>0013w00002S4JnlAAF</t>
  </si>
  <si>
    <t>$8-10m</t>
  </si>
  <si>
    <t>0010V00002O20cHQAR</t>
  </si>
  <si>
    <t>Burning 3-4 per month</t>
  </si>
  <si>
    <t>0013w00002TmsQKAAZ</t>
  </si>
  <si>
    <t>Will be in Q3</t>
  </si>
  <si>
    <t>0011L00002vBZU1QAO</t>
  </si>
  <si>
    <t>$40mm ARR 2022E</t>
  </si>
  <si>
    <t>100% growth YoY</t>
  </si>
  <si>
    <t>Burning ~$3mm / month</t>
  </si>
  <si>
    <t>Located in ~1000 cities</t>
  </si>
  <si>
    <t>0010V00002QCIkzQAH</t>
  </si>
  <si>
    <t>$2-5m ARR</t>
  </si>
  <si>
    <t>0010V00002QCsCbQAL</t>
  </si>
  <si>
    <t>$35.3M in 2023, $64.8M in 2024</t>
  </si>
  <si>
    <t>84% growth</t>
  </si>
  <si>
    <t>None - 35 total customers, but no hospital system constitutes a large % of revenue</t>
  </si>
  <si>
    <t>0013w00002TmsRiAAJ</t>
  </si>
  <si>
    <t>06/21/2019 - $60M of revenue for FY 2019</t>
  </si>
  <si>
    <t>06/21/2019 - Growing 40%</t>
  </si>
  <si>
    <t>06/21/2019 - 20-30% EBITDA margins</t>
  </si>
  <si>
    <t>06/21/2019 - no significant concentrations</t>
  </si>
  <si>
    <t>0010V00002O20hWQAR</t>
  </si>
  <si>
    <t>$50mm+ target for 2023</t>
  </si>
  <si>
    <t>$12mm EBITDA in 2022 on $40mm revenue</t>
  </si>
  <si>
    <t>0013w00002TmsT4AAJ</t>
  </si>
  <si>
    <t>After sale of business: $5m, $600k EBITDA.</t>
  </si>
  <si>
    <t>0010V00002QCIm4QAH</t>
  </si>
  <si>
    <t>$160M GWP</t>
  </si>
  <si>
    <t>mid 20?s</t>
  </si>
  <si>
    <t>0010V00002OtuwRQAR</t>
  </si>
  <si>
    <t>$6mm revenue 2018</t>
  </si>
  <si>
    <t>Growing but not that quick</t>
  </si>
  <si>
    <t>0010V00002OvK8IQAV</t>
  </si>
  <si>
    <t>&lt;$20mm revenue</t>
  </si>
  <si>
    <t>Growing 30%</t>
  </si>
  <si>
    <t>0013w00002TmsTaAAJ</t>
  </si>
  <si>
    <t>[$40M]</t>
  </si>
  <si>
    <t>0010V00002Ox50JQAR</t>
  </si>
  <si>
    <t>30-35m of sales</t>
  </si>
  <si>
    <t>4-5%</t>
  </si>
  <si>
    <t>9-10m of EBITDA</t>
  </si>
  <si>
    <t>Delaware court system is a big customer</t>
  </si>
  <si>
    <t>0011L00002vRRNPQA4</t>
  </si>
  <si>
    <t>$3.5mm 2020, $6mm 2021</t>
  </si>
  <si>
    <t>Will be in 2021</t>
  </si>
  <si>
    <t>0011L00002vSIpPQAW</t>
  </si>
  <si>
    <t>$20M ARR 2022</t>
  </si>
  <si>
    <t>0011L00002vSqE0QAK</t>
  </si>
  <si>
    <t>0011L00002vT4ewQAC</t>
  </si>
  <si>
    <t>triple digits</t>
  </si>
  <si>
    <t>0010V00002OxHLQQA3</t>
  </si>
  <si>
    <t>$40mm revenue, 78% recurring</t>
  </si>
  <si>
    <t>24% growth last year; 15% historically</t>
  </si>
  <si>
    <t>"Rule of 40 company" meaning around $6mm EBITDA last year</t>
  </si>
  <si>
    <t>0010V00002OxHLUQA3</t>
  </si>
  <si>
    <t>&gt;$30mm rev</t>
  </si>
  <si>
    <t>solid growth due to CNN contract</t>
  </si>
  <si>
    <t>business spits cash, $4mm EBITDA - capex last year</t>
  </si>
  <si>
    <t>CNN is 20% of revenue or so but on long-term contract</t>
  </si>
  <si>
    <t>0011L00002vTG7wQAG</t>
  </si>
  <si>
    <t>$5.5M</t>
  </si>
  <si>
    <t>DTC</t>
  </si>
  <si>
    <t>0010V00002OxHLYQA3</t>
  </si>
  <si>
    <t>$20.5m revenue in 2021</t>
  </si>
  <si>
    <t>105% YoY</t>
  </si>
  <si>
    <t>6% EBITDA margin in 2021</t>
  </si>
  <si>
    <t>0011L00002vTG8zQAG</t>
  </si>
  <si>
    <t>$23M of ARR '24A</t>
  </si>
  <si>
    <t>Up 5x</t>
  </si>
  <si>
    <t>massive concentration 18/23 of rev in 1 customer lol</t>
  </si>
  <si>
    <t>0010V00002OxHLcQAN</t>
  </si>
  <si>
    <t>2023E:  Between $10mm-$50mm in revenue</t>
  </si>
  <si>
    <t>0013w00002TmsURAAZ</t>
  </si>
  <si>
    <t>9m in 2016 and proj to 11m in 2017</t>
  </si>
  <si>
    <t>3mm &amp; 4mm with owner add-backs</t>
  </si>
  <si>
    <t>0010V00002QCImlQAH</t>
  </si>
  <si>
    <t>2022: $19M ARR, 2023E: $24M ARR</t>
  </si>
  <si>
    <t>Largest customer (BofA) 12%</t>
  </si>
  <si>
    <t>0010V00002OxHLiQAN</t>
  </si>
  <si>
    <t>2023E:  £10mm revenue</t>
  </si>
  <si>
    <t>2023E:  10% y/y growth</t>
  </si>
  <si>
    <t>0011L00002vTJjGQAW</t>
  </si>
  <si>
    <t>20MM Revenue</t>
  </si>
  <si>
    <t>2MM EBITDA</t>
  </si>
  <si>
    <t>No meaningful concentration</t>
  </si>
  <si>
    <t>0010V00002OxIacQAF</t>
  </si>
  <si>
    <t>$25mm 2019</t>
  </si>
  <si>
    <t>Growing &gt;100%</t>
  </si>
  <si>
    <t>Burning 2019</t>
  </si>
  <si>
    <t>0010V00002OxNiVQAV</t>
  </si>
  <si>
    <t>36 million in Gross, $15m - $16m in net</t>
  </si>
  <si>
    <t>slightly profitable this year</t>
  </si>
  <si>
    <t>top 5 podcasts are 35%, top podcast is 18%</t>
  </si>
  <si>
    <t>0013w00002S33s4AAB</t>
  </si>
  <si>
    <t>25mm Rev 2023</t>
  </si>
  <si>
    <t>30-50% historically</t>
  </si>
  <si>
    <t>18-20% EBITDA margins, profitable</t>
  </si>
  <si>
    <t>0010V00002QCImvQAH</t>
  </si>
  <si>
    <t>$20mm revenue</t>
  </si>
  <si>
    <t>0013w00002UFZ8dAAH</t>
  </si>
  <si>
    <t>Currently $133M of ARR and expects to be $187M by year end</t>
  </si>
  <si>
    <t>70% gross margin biz, 4x enterprise customer growth</t>
  </si>
  <si>
    <t>0013w00002TmsWFAAZ</t>
  </si>
  <si>
    <t>~100mm in sales</t>
  </si>
  <si>
    <t>4 year CAGR; will grow 15-20% in 2019</t>
  </si>
  <si>
    <t>~15mm of EBITDA</t>
  </si>
  <si>
    <t>0010V00002RGKpYQAX</t>
  </si>
  <si>
    <t>$24mm arr</t>
  </si>
  <si>
    <t>84% 5 year CAGR</t>
  </si>
  <si>
    <t>0010V00002RGKpaQAH</t>
  </si>
  <si>
    <t>$24.4m LTM Pro-Forma Net Revenue</t>
  </si>
  <si>
    <t>21% LTM YoY growth (organic only)</t>
  </si>
  <si>
    <t>$8.0m LTM Pro-Forma EBITDA</t>
  </si>
  <si>
    <t>0013w00002S33uKAAR</t>
  </si>
  <si>
    <t>&lt;$10m run rate, targeting $20m in 2021</t>
  </si>
  <si>
    <t>Concentration with Delta airlines</t>
  </si>
  <si>
    <t>0010V00002RGKpjQAH</t>
  </si>
  <si>
    <t>$40m</t>
  </si>
  <si>
    <t>0010V00002OxOd6QAF</t>
  </si>
  <si>
    <t>Will finish 2023 between $350M and $400M premium</t>
  </si>
  <si>
    <t>Will grow 30-35% in 2023</t>
  </si>
  <si>
    <t>$60M burn</t>
  </si>
  <si>
    <t>MunichRe was 100%, but have 15 partners today</t>
  </si>
  <si>
    <t>0011L00002vTOsdQAG</t>
  </si>
  <si>
    <t>$22m '23A -&gt; $33m ARR (91% GRR, 103% NRR)</t>
  </si>
  <si>
    <t>NA, has 1100 clients</t>
  </si>
  <si>
    <t>0013w00002UFZ9MAAX</t>
  </si>
  <si>
    <t>~$33m current ARR</t>
  </si>
  <si>
    <t>Plan for $50mm ARR next year</t>
  </si>
  <si>
    <t>0013w00002UFZ9YAAX</t>
  </si>
  <si>
    <t>3m ARR</t>
  </si>
  <si>
    <t>0010V00002OxOddQAF</t>
  </si>
  <si>
    <t>$50M of premium</t>
  </si>
  <si>
    <t>Nearing profitability</t>
  </si>
  <si>
    <t>0011L00002vTPPlQAO</t>
  </si>
  <si>
    <t>$40 million revenue</t>
  </si>
  <si>
    <t>Significant profitability</t>
  </si>
  <si>
    <t>0013w00002UFZA7AAP</t>
  </si>
  <si>
    <t>$20M ARR 2022`</t>
  </si>
  <si>
    <t>2-3x growth</t>
  </si>
  <si>
    <t>0013w00002TmsZYAAZ</t>
  </si>
  <si>
    <t>$96M of ARR in 2021</t>
  </si>
  <si>
    <t>20-30% y-o-y</t>
  </si>
  <si>
    <t>Burn $5m in 2020 / Breakeven in back half of 2021</t>
  </si>
  <si>
    <t>No Concentration</t>
  </si>
  <si>
    <t>0013w00002UFZAOAA5</t>
  </si>
  <si>
    <t>0013w00002S4GkuAAF</t>
  </si>
  <si>
    <t>£54m revenue in 2023</t>
  </si>
  <si>
    <t>30% YoY revenue growth and 50% YoY EBITDA growth</t>
  </si>
  <si>
    <t>£15m EBITDA in 2023</t>
  </si>
  <si>
    <t>0013w00002TmsZyAAJ</t>
  </si>
  <si>
    <t>33% YoY</t>
  </si>
  <si>
    <t>cash flow breakeven (upfront sub payments)</t>
  </si>
  <si>
    <t>45 customers - largest 20%ARR</t>
  </si>
  <si>
    <t>0013w00002S33xUAAR</t>
  </si>
  <si>
    <t>$20MM ARR</t>
  </si>
  <si>
    <t>50% - 60%, 110% Net Retention</t>
  </si>
  <si>
    <t>Burning $5M Annualy</t>
  </si>
  <si>
    <t>0010V00002OxP9gQAF</t>
  </si>
  <si>
    <t>2018A:  a few million in revenue</t>
  </si>
  <si>
    <t>Doesn't appear to be rowing</t>
  </si>
  <si>
    <t>Bootstrapped, so likely profitable</t>
  </si>
  <si>
    <t>0011L00002vTQS4QAO</t>
  </si>
  <si>
    <t>Growing well</t>
  </si>
  <si>
    <t>0011L00002vTQS8QAO</t>
  </si>
  <si>
    <t>$9M ARR</t>
  </si>
  <si>
    <t>Growing Nicely</t>
  </si>
  <si>
    <t>None - 75 buildings though =</t>
  </si>
  <si>
    <t>0010V00002Oxc4KQAR</t>
  </si>
  <si>
    <t>$14mm total revenue 2018, $18mm in 2019P, $10mm ARR</t>
  </si>
  <si>
    <t>0011L00002vTQSWQA4</t>
  </si>
  <si>
    <t>41M net revenue (22A) /  57M (23B)</t>
  </si>
  <si>
    <t>85%+</t>
  </si>
  <si>
    <t>9.5M EBITDA (22A) / 13.5M (23B)</t>
  </si>
  <si>
    <t>None (100K+ re-occurring subs)</t>
  </si>
  <si>
    <t>0010V00002PF3BEQA1</t>
  </si>
  <si>
    <t>2023E:  $17mm ARR</t>
  </si>
  <si>
    <t>2023 will be pretty flat to 2022</t>
  </si>
  <si>
    <t>2023E:  $3mm FCF</t>
  </si>
  <si>
    <t>0013w00002TmscRAAR</t>
  </si>
  <si>
    <t>$150mm</t>
  </si>
  <si>
    <t>$55mm</t>
  </si>
  <si>
    <t>0013w00002TmscWAAR</t>
  </si>
  <si>
    <t>$32m 2023 revs ($15m Q1 '23 vs. $10m Q4 '22)</t>
  </si>
  <si>
    <t>$1.2m RR EBITDA Q1 '23</t>
  </si>
  <si>
    <t>2 10-15% customers, getting diluted quickly</t>
  </si>
  <si>
    <t>0010V00002PFOSXQA5</t>
  </si>
  <si>
    <t>$70MM in Revenue and $18M in EBITDA</t>
  </si>
  <si>
    <t>Growing 15% yoy</t>
  </si>
  <si>
    <t>$18M in EBITDA for 2019</t>
  </si>
  <si>
    <t>0010V00002PFQOiQAP</t>
  </si>
  <si>
    <t>$45mm 2023B Revenue</t>
  </si>
  <si>
    <t>28% organic growth</t>
  </si>
  <si>
    <t>$20mm 2023B Adj. EBITDA</t>
  </si>
  <si>
    <t>0010V00002PG5vOQAT</t>
  </si>
  <si>
    <t>CAD $8.5 - 9M ARR (2023E)</t>
  </si>
  <si>
    <t>20% this year; aiming for 50% next year</t>
  </si>
  <si>
    <t>burning $2mm</t>
  </si>
  <si>
    <t>0013w00002UFZCzAAP</t>
  </si>
  <si>
    <t>$4mm ARR</t>
  </si>
  <si>
    <t>0013w00002TmsdEAAR</t>
  </si>
  <si>
    <t>$250M</t>
  </si>
  <si>
    <t>0010V00002RGKskQAH</t>
  </si>
  <si>
    <t>$52mm RR Revenue (2022)</t>
  </si>
  <si>
    <t>Q1 2019: $7mm revenue</t>
  </si>
  <si>
    <t>Top 3 are 50% of revenue</t>
  </si>
  <si>
    <t>0010V00002PGQnaQAH</t>
  </si>
  <si>
    <t>$16mm in ARR, goal for $23mm in 2021</t>
  </si>
  <si>
    <t>50% in 2020</t>
  </si>
  <si>
    <t>$1mm in FCF in 2020</t>
  </si>
  <si>
    <t>0010V00002PGRDvQAP</t>
  </si>
  <si>
    <t>0010V00002PGSHhQAP</t>
  </si>
  <si>
    <t>140 Employees</t>
  </si>
  <si>
    <t>2x yoy</t>
  </si>
  <si>
    <t>Break even EBITDA at this time</t>
  </si>
  <si>
    <t>0010V00002PGSb0QAH</t>
  </si>
  <si>
    <t>$192 million revenue</t>
  </si>
  <si>
    <t>$28 million EBITDA</t>
  </si>
  <si>
    <t>10% is the largest publisher</t>
  </si>
  <si>
    <t>0013w00002UFZvSAAX</t>
  </si>
  <si>
    <t>$35m of net Revenue</t>
  </si>
  <si>
    <t>-	2020 ? $.5m -	2021: $11m  -	2022: $35m of NET revenue</t>
  </si>
  <si>
    <t>Burning alot, but have a plan for growth</t>
  </si>
  <si>
    <t>0010V00002PGYl7QAH</t>
  </si>
  <si>
    <t>22m of ARR</t>
  </si>
  <si>
    <t>0010V00002PGbaaQAD</t>
  </si>
  <si>
    <t>2019: $25M in Revenue</t>
  </si>
  <si>
    <t>15% revenue growth</t>
  </si>
  <si>
    <t>2019: $5M in EBITDA</t>
  </si>
  <si>
    <t>0011L00002vTQTGQA4</t>
  </si>
  <si>
    <t>100M Revenue (42% Gross Margin)</t>
  </si>
  <si>
    <t>80% CAGR (last four years)</t>
  </si>
  <si>
    <t>High single-digit EBITDA margin</t>
  </si>
  <si>
    <t>No customer concentration (to be confirmed on supplier concentrations)</t>
  </si>
  <si>
    <t>0010V00002PGbpFQAT</t>
  </si>
  <si>
    <t>--58 LinkedIn Employees 3.28.2019</t>
  </si>
  <si>
    <t>30% yoy</t>
  </si>
  <si>
    <t>$2M in EBITDA</t>
  </si>
  <si>
    <t>0010V00002PGkaQQAT</t>
  </si>
  <si>
    <t>$5 M in revenue</t>
  </si>
  <si>
    <t>0010V00002PGyLiQAL</t>
  </si>
  <si>
    <t>3/2019 - Empl: 126</t>
  </si>
  <si>
    <t>0010V00002PH8K7QAL</t>
  </si>
  <si>
    <t>yes but TBD on $s of EBITDA</t>
  </si>
  <si>
    <t>working with 24 of top 25 carriers</t>
  </si>
  <si>
    <t>0013w00002TmseXAAR</t>
  </si>
  <si>
    <t>2021 - $23M ARR</t>
  </si>
  <si>
    <t>-$9M EBITDA</t>
  </si>
  <si>
    <t>0010V00002PHHJBQA5</t>
  </si>
  <si>
    <t>Run-rate: $22mm reevnue; $4.5mm EBITDA..... 2018: $18mm revenue; $4mm EBITDA</t>
  </si>
  <si>
    <t>25-30% growth most years, 40% last year</t>
  </si>
  <si>
    <t>No customer over 2% of revenue</t>
  </si>
  <si>
    <t>0013w00002TmselAAB</t>
  </si>
  <si>
    <t>Burning $15mm</t>
  </si>
  <si>
    <t>0010V00002PHHJNQA5</t>
  </si>
  <si>
    <t>$20M run-rate</t>
  </si>
  <si>
    <t>70% grower</t>
  </si>
  <si>
    <t>0010V00002RGKtgQAH</t>
  </si>
  <si>
    <t>$20M 2021, $30-35M 2022</t>
  </si>
  <si>
    <t>$0mm in 2018, $4mm in 2019, $11mm revenue in 2020, $20mm revenue in 2021</t>
  </si>
  <si>
    <t>Profitable and Cash Generative</t>
  </si>
  <si>
    <t>Top customer is ~10%</t>
  </si>
  <si>
    <t>0013w00002TmsfpAAB</t>
  </si>
  <si>
    <t>$15mm ARR today</t>
  </si>
  <si>
    <t>Burning heavily</t>
  </si>
  <si>
    <t>0010V00002PHQXyQAP</t>
  </si>
  <si>
    <t>~300mm in sales</t>
  </si>
  <si>
    <t>15% organic growth-their diversity has helped them grow at 4-5x the industry average</t>
  </si>
  <si>
    <t>very diverse business biggest customer is maybe 5-10%</t>
  </si>
  <si>
    <t>0010V00002PHYw8QAH</t>
  </si>
  <si>
    <t>4/1/2019: 433 EMPL</t>
  </si>
  <si>
    <t>0010V00002PHZSFQA5</t>
  </si>
  <si>
    <t>$66mm</t>
  </si>
  <si>
    <t>52% EBITDA margin</t>
  </si>
  <si>
    <t>0010V00002PHaDIQA1</t>
  </si>
  <si>
    <t>~$20m revenue in CY '21 ($17.5m ARR with 10%+ services revenue)</t>
  </si>
  <si>
    <t>Top 10 customers represent 25% of ARR</t>
  </si>
  <si>
    <t>0010V00002QsR1cQAF</t>
  </si>
  <si>
    <t>$95mm topline (but its a reseller so lower margin)</t>
  </si>
  <si>
    <t>50%+ growth pre-COVID; flat in 2020</t>
  </si>
  <si>
    <t>0010V00002PHwixQAD</t>
  </si>
  <si>
    <t>$24m 2019 Revenue</t>
  </si>
  <si>
    <t>50%+ margins</t>
  </si>
  <si>
    <t>15% customer</t>
  </si>
  <si>
    <t>0010V00002QCsJcQAL</t>
  </si>
  <si>
    <t>0010V00002PHzHTQA1</t>
  </si>
  <si>
    <t>$50m+ Revenue</t>
  </si>
  <si>
    <t>High Teens</t>
  </si>
  <si>
    <t>0010V00002PI1HCQA1</t>
  </si>
  <si>
    <t>Burning $600K / Month</t>
  </si>
  <si>
    <t>0010V00002PI1cvQAD</t>
  </si>
  <si>
    <t>$340mm net sales 2018</t>
  </si>
  <si>
    <t>18% growth 2018</t>
  </si>
  <si>
    <t>7.5% EBITDA margins</t>
  </si>
  <si>
    <t>0010V00002PI1fVQAT</t>
  </si>
  <si>
    <t>$20mm revenue 2018</t>
  </si>
  <si>
    <t>Modestly profitable 2018</t>
  </si>
  <si>
    <t>0013w00002S342QAAR</t>
  </si>
  <si>
    <t>17.4mm Revenue</t>
  </si>
  <si>
    <t>~10% top line in FY21 and 19% in FY20</t>
  </si>
  <si>
    <t>33% EBITDA margin</t>
  </si>
  <si>
    <t>Top Customer 15%</t>
  </si>
  <si>
    <t>0010V00002PIHK9QAP</t>
  </si>
  <si>
    <t>2016A:  $37.9M revenue (Inc 5000)</t>
  </si>
  <si>
    <t>2013A:  $25M (53% growth over three years)</t>
  </si>
  <si>
    <t>0013w00002Tmsj8AAB</t>
  </si>
  <si>
    <t>230m+ of ARR</t>
  </si>
  <si>
    <t>yes but tbd on exact figures</t>
  </si>
  <si>
    <t>unclear probs burning</t>
  </si>
  <si>
    <t>0010V00002PII8SQAX</t>
  </si>
  <si>
    <t>2018A:  $12M in revenue</t>
  </si>
  <si>
    <t>0010V00002PIILBQA5</t>
  </si>
  <si>
    <t>$10M of top line</t>
  </si>
  <si>
    <t>20% YoY mostly driven by 1 customer</t>
  </si>
  <si>
    <t>Tesla a really big customer, over 40%</t>
  </si>
  <si>
    <t>0010V00002QsR2CQAV</t>
  </si>
  <si>
    <t>$15.3mm 2020</t>
  </si>
  <si>
    <t>0010V00002PIJN9QAP</t>
  </si>
  <si>
    <t>75-80m of sales in 2022P</t>
  </si>
  <si>
    <t>28% 5 yr CAGR</t>
  </si>
  <si>
    <t>~20m in 2022P</t>
  </si>
  <si>
    <t>0010V00002PIOEUQA5</t>
  </si>
  <si>
    <t>2019: EMPL 120</t>
  </si>
  <si>
    <t>0010V00002RGKv5QAH</t>
  </si>
  <si>
    <t>$13M net revenue</t>
  </si>
  <si>
    <t>$4M EBITDA PF (breakeven today)</t>
  </si>
  <si>
    <t>0010V00002QCItSQAX</t>
  </si>
  <si>
    <t>82.5mm rev / 21.6mm ebitda</t>
  </si>
  <si>
    <t>13% YoY</t>
  </si>
  <si>
    <t>EBITDA / FCF</t>
  </si>
  <si>
    <t>0010V00002PId8qQAD</t>
  </si>
  <si>
    <t>26m of ARR 2Q22</t>
  </si>
  <si>
    <t>10% organic growth annually</t>
  </si>
  <si>
    <t>Burning $6-7mm 2022</t>
  </si>
  <si>
    <t>Top 10 customers represent only 20%</t>
  </si>
  <si>
    <t>0010V00002PIdgFQAT</t>
  </si>
  <si>
    <t>Burning like $20mm a year 2022</t>
  </si>
  <si>
    <t>Several prominent logos, but unconfirmed.</t>
  </si>
  <si>
    <t>0010V00002PIjMwQAL</t>
  </si>
  <si>
    <t>4/2019: EMPL - 56</t>
  </si>
  <si>
    <t>0010V00002QCsL9QAL</t>
  </si>
  <si>
    <t>$80m RR</t>
  </si>
  <si>
    <t>24-25% for new products; 14-15% for legacy products</t>
  </si>
  <si>
    <t>$30m cash EBITDA</t>
  </si>
  <si>
    <t>0010V00002PIjoSQAT</t>
  </si>
  <si>
    <t>$20M YE 2019</t>
  </si>
  <si>
    <t>$24M Burn -</t>
  </si>
  <si>
    <t>Consumer business, so should be ok</t>
  </si>
  <si>
    <t>0010V00002PImmpQAD</t>
  </si>
  <si>
    <t>Anyone who takes credit cards on line Have displaced Artic Wolf in situations</t>
  </si>
  <si>
    <t>0010V00002PdrLjQAJ</t>
  </si>
  <si>
    <t>$100M in revenue</t>
  </si>
  <si>
    <t>0010V00002QCIuKQAX</t>
  </si>
  <si>
    <t>2022A:  Teens of EBITDA</t>
  </si>
  <si>
    <t>0013w00002UFdCDAA1</t>
  </si>
  <si>
    <t>0010V00002PdrgQQAR</t>
  </si>
  <si>
    <t>85m</t>
  </si>
  <si>
    <t>Reviewed data: projecting 10% growth but yoy they are down</t>
  </si>
  <si>
    <t>7m</t>
  </si>
  <si>
    <t>largest customer is 10% of revenue and just renewed a 3 year contract</t>
  </si>
  <si>
    <t>0013w00002TmsohAAB</t>
  </si>
  <si>
    <t>2021: $89m / 2022: $97m</t>
  </si>
  <si>
    <t>2021 56% / 2022:  5%</t>
  </si>
  <si>
    <t>Largest is 13% / Top 10 44%</t>
  </si>
  <si>
    <t>0010V00002PdsAuQAJ</t>
  </si>
  <si>
    <t>22% growth 2023.  1% annual churn</t>
  </si>
  <si>
    <t>None known (believe largest customer to be 7.5% of revenue)</t>
  </si>
  <si>
    <t>0010V00002RGKwOQAX</t>
  </si>
  <si>
    <t>$55M of Gross / $25M of Net REvenue</t>
  </si>
  <si>
    <t>growing ~10% per year</t>
  </si>
  <si>
    <t>they make a couple millino in cash poer year</t>
  </si>
  <si>
    <t>They have some big customers but did not give me %</t>
  </si>
  <si>
    <t>0010V00002PmFWWQA3</t>
  </si>
  <si>
    <t>40-50% growth</t>
  </si>
  <si>
    <t>$8-9m EBITDA (25% margins)</t>
  </si>
  <si>
    <t>0010V00002PmaKMQAZ</t>
  </si>
  <si>
    <t>$42.5mm revenue 2023</t>
  </si>
  <si>
    <t>20% growth YoY</t>
  </si>
  <si>
    <t>$17.6mm Adj. EBITDA</t>
  </si>
  <si>
    <t>0010V00002PmaKRQAZ</t>
  </si>
  <si>
    <t>~$40m ARR in 2021</t>
  </si>
  <si>
    <t>0011L00002vTQWrQAO</t>
  </si>
  <si>
    <t>$10M in '23 (70% recurring)</t>
  </si>
  <si>
    <t>Flat, expecting 50% in '24</t>
  </si>
  <si>
    <t>0010V00002PmaKdQAJ</t>
  </si>
  <si>
    <t>&gt;10M GBP in EBITDA</t>
  </si>
  <si>
    <t>&gt;20% YoY growth</t>
  </si>
  <si>
    <t>Largest customer is 6% of revenue</t>
  </si>
  <si>
    <t>0010V00002QCIv7QAH</t>
  </si>
  <si>
    <t>0010V00002PmaKiQAJ</t>
  </si>
  <si>
    <t>$10M ARR on 97% YoY growth, 112% net dollar retention as of July 2022</t>
  </si>
  <si>
    <t>0013w00002S344kAAB</t>
  </si>
  <si>
    <t>~$70M revenue in 2023</t>
  </si>
  <si>
    <t>Mid teens EBITDA margin</t>
  </si>
  <si>
    <t>0010V00002PmaKlQAJ</t>
  </si>
  <si>
    <t>40-60m revenue</t>
  </si>
  <si>
    <t>0013w00002S4GqsAAF</t>
  </si>
  <si>
    <t>$44mm revenue</t>
  </si>
  <si>
    <t>20% 5Y CAGR</t>
  </si>
  <si>
    <t>$11mm EBITDA</t>
  </si>
  <si>
    <t>0011L00002vTQXOQA4</t>
  </si>
  <si>
    <t>40% organic growth</t>
  </si>
  <si>
    <t>None - no customer more than 5%</t>
  </si>
  <si>
    <t>0010V00002PmaL8QAJ</t>
  </si>
  <si>
    <t>$60mm in 2021E</t>
  </si>
  <si>
    <t>40% YoY growth</t>
  </si>
  <si>
    <t>Breakeven, spending to grow - indicated could be more profitable if desired</t>
  </si>
  <si>
    <t>Biggest is Pepsi at 15% but they just signed a 10 year deal so not a concern</t>
  </si>
  <si>
    <t>0010V00002QsR5GQAV</t>
  </si>
  <si>
    <t>$75mm in 2020</t>
  </si>
  <si>
    <t>35%+ (targeting over $100mm in 2021)</t>
  </si>
  <si>
    <t>$7-8mm EBITDA</t>
  </si>
  <si>
    <t>None known; check into Microsoft and Databricks</t>
  </si>
  <si>
    <t>0010V00002PmaLdQAJ</t>
  </si>
  <si>
    <t>$8M of recurring, $12 services</t>
  </si>
  <si>
    <t>40% YoY ARR growth</t>
  </si>
  <si>
    <t>CF+ in '24</t>
  </si>
  <si>
    <t>0013w00002S345lAAB</t>
  </si>
  <si>
    <t>30%+ margin</t>
  </si>
  <si>
    <t>None (primarily mid-market associations)</t>
  </si>
  <si>
    <t>0011L00002vTQY4QAO</t>
  </si>
  <si>
    <t>$46M</t>
  </si>
  <si>
    <t>0013w00002UFdE7AAL</t>
  </si>
  <si>
    <t>$10mm</t>
  </si>
  <si>
    <t>0010V00002PmaLyQAJ</t>
  </si>
  <si>
    <t>30m of revenues</t>
  </si>
  <si>
    <t>32-33% EBITDA margins.</t>
  </si>
  <si>
    <t>No customer concentration.</t>
  </si>
  <si>
    <t>0010V00002PmaM6QAJ</t>
  </si>
  <si>
    <t>($1M) EBITDA in 2023, turning profitable</t>
  </si>
  <si>
    <t>0010V00002PmaMAQAZ</t>
  </si>
  <si>
    <t>$100m gross revenue, $25m net revenue</t>
  </si>
  <si>
    <t>Strong EBITDA margins</t>
  </si>
  <si>
    <t>0010V00002PmaMCQAZ</t>
  </si>
  <si>
    <t>$6MM</t>
  </si>
  <si>
    <t>Grown every year since inception</t>
  </si>
  <si>
    <t>Nothing over 10%</t>
  </si>
  <si>
    <t>0010V00002QCIwXQAX</t>
  </si>
  <si>
    <t>15M+</t>
  </si>
  <si>
    <t>2017 - $5M, 2018 - $10M, 2019 - $15M, 2020 - flat due to Covid, 2021 - $20M</t>
  </si>
  <si>
    <t>bootstrapped - highly profitable</t>
  </si>
  <si>
    <t>0011L00002vTQYVQA4</t>
  </si>
  <si>
    <t>$139M 2021 revenue / $160M+ 2022 revenue</t>
  </si>
  <si>
    <t>200%+ 2021, 20% 2022 (overshot through COVID, now normalized and still growing)</t>
  </si>
  <si>
    <t>Very - 38M Adj. EBITDA 2021, $30M+ 2022 (20% net income margin)</t>
  </si>
  <si>
    <t>2000+ customers (200+ doing over 100k/yr.); Google, MSFT and AWS doing between 7M - 12M each this year (largest clients)</t>
  </si>
  <si>
    <t>0010V00002PmaMPQAZ</t>
  </si>
  <si>
    <t>$6mm ARR (CAD)</t>
  </si>
  <si>
    <t>Profitable as of January 2022</t>
  </si>
  <si>
    <t>None - have 1,000 advisors on board already</t>
  </si>
  <si>
    <t>0013w00002Tmt0JAAR</t>
  </si>
  <si>
    <t>$49M 2021 ARR</t>
  </si>
  <si>
    <t>24% LTM direct subscription revenue growth / low teens ARR CAGR (18-21)</t>
  </si>
  <si>
    <t>Breakeven by design (accelerated spend with Marlin growth round incl. $7M 2020 R&amp;D uptick to replatform)</t>
  </si>
  <si>
    <t>13,750 primarily independent dental practices with enterprise traction ($7,000 ARPU)</t>
  </si>
  <si>
    <t>0013w00002TmtTVAAZ</t>
  </si>
  <si>
    <t>Finished '22 @ $20m of ARR</t>
  </si>
  <si>
    <t>~75% Growth y/y '22 vs / '21</t>
  </si>
  <si>
    <t>Still burning $10m a year</t>
  </si>
  <si>
    <t>None above 15%</t>
  </si>
  <si>
    <t>0010V00002PmaMnQAJ</t>
  </si>
  <si>
    <t>$89M ARR</t>
  </si>
  <si>
    <t>25% organic</t>
  </si>
  <si>
    <t>0010V00002PmaN4QAJ</t>
  </si>
  <si>
    <t>$19M ARR</t>
  </si>
  <si>
    <t>70% GM,</t>
  </si>
  <si>
    <t>Burning Cash</t>
  </si>
  <si>
    <t>0011L00002vTQZOQA4</t>
  </si>
  <si>
    <t>$20m revenue</t>
  </si>
  <si>
    <t>core product growing 50% YoY</t>
  </si>
  <si>
    <t>profitable since inception: ~10% EBITDA margins today</t>
  </si>
  <si>
    <t>none - serve small local customers</t>
  </si>
  <si>
    <t>0010V00002PmaNGQAZ</t>
  </si>
  <si>
    <t>$12M ARR in 2022</t>
  </si>
  <si>
    <t>25% - 30% Growth, 120% - 140% Net Retention</t>
  </si>
  <si>
    <t>Claim to be profitable in 2023 but TBD</t>
  </si>
  <si>
    <t>0010V00002PmaNMQAZ</t>
  </si>
  <si>
    <t>$44M ARR 2022</t>
  </si>
  <si>
    <t>2x Growth</t>
  </si>
  <si>
    <t>Monthly burn right now, flip to breakeven next year</t>
  </si>
  <si>
    <t>0010V00002PmaNQQAZ</t>
  </si>
  <si>
    <t>$10m revenue but $25m backlog of projects</t>
  </si>
  <si>
    <t>0010V00002QCIxzQAH</t>
  </si>
  <si>
    <t>0010V00002QCsOsQAL</t>
  </si>
  <si>
    <t>10% organic CAGR, ~15% with M&amp;A</t>
  </si>
  <si>
    <t>$130m EBITDA</t>
  </si>
  <si>
    <t>0013w00002Tmw1hAAB</t>
  </si>
  <si>
    <t>$1.6B volume / $45M gross revenue / $21M gross profit</t>
  </si>
  <si>
    <t>25%+ '23B (155% '22A coming out of COVID given Maritime exposure)</t>
  </si>
  <si>
    <t>$5.5M EBITDA ($3.1M EBITDA less Capex)</t>
  </si>
  <si>
    <t>70% from top-10 Maritime clients, 24% from top client (Carnival, 7+ years)</t>
  </si>
  <si>
    <t>0010V00002QsR7KQAV</t>
  </si>
  <si>
    <t>$19mm of Revenue</t>
  </si>
  <si>
    <t>0010V00002PmaNvQAJ</t>
  </si>
  <si>
    <t>28M GAAP</t>
  </si>
  <si>
    <t>300K GAAP in 2017 (huge, and push into LS / Payer)</t>
  </si>
  <si>
    <t>Profitable (burning a touch with Komodo... every year since 2017 profitable)</t>
  </si>
  <si>
    <t>0010V00002PmaO0QAJ</t>
  </si>
  <si>
    <t>$25mm</t>
  </si>
  <si>
    <t>0010V00002PmaOHQAZ</t>
  </si>
  <si>
    <t>$20mm rev</t>
  </si>
  <si>
    <t>Burning but in growth mode</t>
  </si>
  <si>
    <t>None - 142 customers</t>
  </si>
  <si>
    <t>0013w00002UFdJcAAL</t>
  </si>
  <si>
    <t>$40mm</t>
  </si>
  <si>
    <t>0010V00002PmaOTQAZ</t>
  </si>
  <si>
    <t>$12.8mm</t>
  </si>
  <si>
    <t>~15% growth YoY</t>
  </si>
  <si>
    <t>0011L00002vTQauQAG</t>
  </si>
  <si>
    <t>$79.7M LTM Revenue</t>
  </si>
  <si>
    <t>35.6% LTM Revenue Growth</t>
  </si>
  <si>
    <t>11.8M EBITDA</t>
  </si>
  <si>
    <t>0010V00002PmaOnQAJ</t>
  </si>
  <si>
    <t>$30M ARR 2023 but 10% contribution margin</t>
  </si>
  <si>
    <t>0013w00002S4K24AAF</t>
  </si>
  <si>
    <t>$22M</t>
  </si>
  <si>
    <t>0010V00002PmaOqQAJ</t>
  </si>
  <si>
    <t>30m ltm rev, hope to do $42m by end of year</t>
  </si>
  <si>
    <t>slight burn but plan to ramp burn</t>
  </si>
  <si>
    <t>0013w00002Tmw4aAAB</t>
  </si>
  <si>
    <t>25 revenue (10m SaaS, 12 in managed services)</t>
  </si>
  <si>
    <t>SaaS growing 100% a year</t>
  </si>
  <si>
    <t>AT&amp;T is a channel concentration</t>
  </si>
  <si>
    <t>0010V00002PmaPDQAZ</t>
  </si>
  <si>
    <t>$50-$60M of Revenue</t>
  </si>
  <si>
    <t>0010V00002PmaPQQAZ</t>
  </si>
  <si>
    <t>$30m revenue 2023</t>
  </si>
  <si>
    <t>growing 50% 2024-2025 solely based off signed contracts</t>
  </si>
  <si>
    <t>profitable 2H25</t>
  </si>
  <si>
    <t>0010V00002RGL23QAH</t>
  </si>
  <si>
    <t>high single digits EBITDA margin</t>
  </si>
  <si>
    <t>0010V00002QsR9KQAV</t>
  </si>
  <si>
    <t>$18mm ARR</t>
  </si>
  <si>
    <t>Slightly burning</t>
  </si>
  <si>
    <t>0010V00002QsR9TQAV</t>
  </si>
  <si>
    <t>$58M LTM Revenue</t>
  </si>
  <si>
    <t>$26M of Adjusted EBITDA</t>
  </si>
  <si>
    <t>0010V00002RGL2VQAX</t>
  </si>
  <si>
    <t>$58mm rev</t>
  </si>
  <si>
    <t>10% FY23</t>
  </si>
  <si>
    <t>70% gross / 29% EBITDA</t>
  </si>
  <si>
    <t>0013w00002S34DAAAZ</t>
  </si>
  <si>
    <t>26M run rate</t>
  </si>
  <si>
    <t>burning 4M in 2024</t>
  </si>
  <si>
    <t>None - No customer more than 10% of rev</t>
  </si>
  <si>
    <t>0010V00002QCJ0aQAH</t>
  </si>
  <si>
    <t>$43m EBITDA as of May 2024</t>
  </si>
  <si>
    <t>20% organic</t>
  </si>
  <si>
    <t>0010V00002PmaQFQAZ</t>
  </si>
  <si>
    <t>~$21mm ARR</t>
  </si>
  <si>
    <t>Burning a little but not much</t>
  </si>
  <si>
    <t>0010V00002PmaQLQAZ</t>
  </si>
  <si>
    <t>$51mm ARR 2022E</t>
  </si>
  <si>
    <t>Growing 45% YoY</t>
  </si>
  <si>
    <t>$20mm EBITDA 2022E</t>
  </si>
  <si>
    <t>0013w00002S34F8AAJ</t>
  </si>
  <si>
    <t>$60m gross, $20m net, $14m gross profit</t>
  </si>
  <si>
    <t>Profitable, but burning a lot of cash due to COVID conference interruption</t>
  </si>
  <si>
    <t>0010V00002PmaQSQAZ</t>
  </si>
  <si>
    <t>$150mm June '24 Revenue</t>
  </si>
  <si>
    <t>3x YoY in FY24</t>
  </si>
  <si>
    <t>0010V00002PmaQoQAJ</t>
  </si>
  <si>
    <t>18m</t>
  </si>
  <si>
    <t>30% total revenue growth / 22% recurring</t>
  </si>
  <si>
    <t>slightly profitable</t>
  </si>
  <si>
    <t>One 18% customer (includes media buying)</t>
  </si>
  <si>
    <t>0010V00002QCJ1PQAX</t>
  </si>
  <si>
    <t>Sub 5M</t>
  </si>
  <si>
    <t>0010V00002PmaRNQAZ</t>
  </si>
  <si>
    <t>$18m ARR March 2024</t>
  </si>
  <si>
    <t>profitable by March 2025</t>
  </si>
  <si>
    <t>0010V00002QCsT7QAL</t>
  </si>
  <si>
    <t>$55m 2024</t>
  </si>
  <si>
    <t>22%; rule of 58</t>
  </si>
  <si>
    <t>36% cash EBITDA margin</t>
  </si>
  <si>
    <t>0013w00002UFdQ5AAL</t>
  </si>
  <si>
    <t>$60M '22A ARR</t>
  </si>
  <si>
    <t>100% '22A / 65% '23E</t>
  </si>
  <si>
    <t>18-20% Adj. EBITDA margin</t>
  </si>
  <si>
    <t>None (9000 agency clients / 170k SMBs)</t>
  </si>
  <si>
    <t>0010V00002QsRBRQA3</t>
  </si>
  <si>
    <t>$55m</t>
  </si>
  <si>
    <t>0010V00002PmaRlQAJ</t>
  </si>
  <si>
    <t>swag 30m ARR</t>
  </si>
  <si>
    <t>0010V00002PmaRwQAJ</t>
  </si>
  <si>
    <t>4300 locations, 13.5M SaaS / 2.5M services revenue</t>
  </si>
  <si>
    <t>5M burn (pre acquisition)</t>
  </si>
  <si>
    <t>0010V00002PmaSDQAZ</t>
  </si>
  <si>
    <t>$10M ARR 12/19</t>
  </si>
  <si>
    <t>BE in 2020</t>
  </si>
  <si>
    <t>0010V00002PmaSGQAZ</t>
  </si>
  <si>
    <t>$45M revenue</t>
  </si>
  <si>
    <t>$8M run-rate EBITDA</t>
  </si>
  <si>
    <t>Largest customer is ~10%</t>
  </si>
  <si>
    <t>0010V00002RGL4vQAH</t>
  </si>
  <si>
    <t>2022 revenue &lt;$10M</t>
  </si>
  <si>
    <t>Growth is impressive, but much of revenue increase is go-get</t>
  </si>
  <si>
    <t>Won't be profitable until 2024</t>
  </si>
  <si>
    <t>0010V00002QCsTiQAL</t>
  </si>
  <si>
    <t>Rule of 40</t>
  </si>
  <si>
    <t>massive concentrations with Guidepoint Security</t>
  </si>
  <si>
    <t>0010V00002PmaSjQAJ</t>
  </si>
  <si>
    <t>$22m ARR</t>
  </si>
  <si>
    <t>50% growth projected in '23</t>
  </si>
  <si>
    <t>0013w00002S34IzAAJ</t>
  </si>
  <si>
    <t>100m RR</t>
  </si>
  <si>
    <t>45%+</t>
  </si>
  <si>
    <t>Slight</t>
  </si>
  <si>
    <t>0010V00002QsRCVQA3</t>
  </si>
  <si>
    <t>$27.66m of 2019 revenue</t>
  </si>
  <si>
    <t>15% in 20219</t>
  </si>
  <si>
    <t>$3.77m EBIT (14% margin)</t>
  </si>
  <si>
    <t>44% geographic russia / ex USSR</t>
  </si>
  <si>
    <t>0010V00002PmaSwQAJ</t>
  </si>
  <si>
    <t>None &gt;15%</t>
  </si>
  <si>
    <t>0010V00002PmaT4QAJ</t>
  </si>
  <si>
    <t>30% grower</t>
  </si>
  <si>
    <t>0010V00002QCsV3QAL</t>
  </si>
  <si>
    <t>140% growth</t>
  </si>
  <si>
    <t>Profitable (EBITDA and Cash Flow)</t>
  </si>
  <si>
    <t>One large customer (under 15%)</t>
  </si>
  <si>
    <t>0010V00002RGL6FQAX</t>
  </si>
  <si>
    <t>$13mm EBITDA</t>
  </si>
  <si>
    <t>Apparently growing</t>
  </si>
  <si>
    <t>0013w00002UFdRzAAL</t>
  </si>
  <si>
    <t>9M ARR in Oct '22 growing to 12M in 2023</t>
  </si>
  <si>
    <t>Targeting profitability in mid '23, currently burning $100K per month (as of Oct '22)</t>
  </si>
  <si>
    <t>0010V00002PmaTmQAJ</t>
  </si>
  <si>
    <t>$20mm ARR, targeting $30's by YE 2021</t>
  </si>
  <si>
    <t>73% CAGR</t>
  </si>
  <si>
    <t>0010V00002RGL6gQAH</t>
  </si>
  <si>
    <t>$34.9mm revenue as of 1H22, $38mm contracted ARR</t>
  </si>
  <si>
    <t>55% PF YoY growth in 2022</t>
  </si>
  <si>
    <t>$(28.7)mm Adj. EBITDA 1H22</t>
  </si>
  <si>
    <t>0013w00002UFdSBAA1</t>
  </si>
  <si>
    <t>$405m 2022 revenue</t>
  </si>
  <si>
    <t>20% 2022 Growth, hypergrowth before that</t>
  </si>
  <si>
    <t>$120m 2022 pre-tax profit</t>
  </si>
  <si>
    <t>0011L00002vTQjEQAW</t>
  </si>
  <si>
    <t>$30mm+ revenue</t>
  </si>
  <si>
    <t>50% 2018-2020</t>
  </si>
  <si>
    <t>0010V00002PmaU2QAJ</t>
  </si>
  <si>
    <t>$21mm ARR</t>
  </si>
  <si>
    <t>50% YoY past 3 years</t>
  </si>
  <si>
    <t>Largest customer &lt;10%</t>
  </si>
  <si>
    <t>0010V00002PmaU7QAJ</t>
  </si>
  <si>
    <t>Growing ~70% per year, high 70's low 80's GM</t>
  </si>
  <si>
    <t>0010V00002PmaUAQAZ</t>
  </si>
  <si>
    <t>growing to $53m this year</t>
  </si>
  <si>
    <t>burning (burned $4m last year); CEO doesn't want to stop growing</t>
  </si>
  <si>
    <t>0010V00002QCJ4tQAH</t>
  </si>
  <si>
    <t>$12mm revenue as of April 2020</t>
  </si>
  <si>
    <t>On Inc 5000 list</t>
  </si>
  <si>
    <t>Sounds like they only work with 18 OEMs so may be a sort of concentration</t>
  </si>
  <si>
    <t>0010V00002PmaUNQAZ</t>
  </si>
  <si>
    <t>$27m gross, 8m net in 2019, Jan-RR of $48m gross</t>
  </si>
  <si>
    <t>Growing very fast, 100%+</t>
  </si>
  <si>
    <t>Likely burning cash today</t>
  </si>
  <si>
    <t>0010V00002PmaUOQAZ</t>
  </si>
  <si>
    <t>"Sustaining Steep Losses"</t>
  </si>
  <si>
    <t>0010V00002PmaUnQAJ</t>
  </si>
  <si>
    <t>2023E: $19mm ARR</t>
  </si>
  <si>
    <t>70% YoY (2022A: $11mm ARR)</t>
  </si>
  <si>
    <t>None, $225K ASP</t>
  </si>
  <si>
    <t>0010V00002QCJ5LQAX</t>
  </si>
  <si>
    <t>$35M in 2021</t>
  </si>
  <si>
    <t>Burning but should be profitable in 2021</t>
  </si>
  <si>
    <t>0010V00002PmaUsQAJ</t>
  </si>
  <si>
    <t>High Teens in 2020</t>
  </si>
  <si>
    <t>~50%</t>
  </si>
  <si>
    <t>0010V00002PmaUwQAJ</t>
  </si>
  <si>
    <t>15-20% '24</t>
  </si>
  <si>
    <t>0013w00002UFdTBAA1</t>
  </si>
  <si>
    <t>Growing 100%+ YoY - they have a pipeline with $250M of Revenue</t>
  </si>
  <si>
    <t>Probably</t>
  </si>
  <si>
    <t>0010V00002PmaV0QAJ</t>
  </si>
  <si>
    <t>$70m GMV, $20m net revenue</t>
  </si>
  <si>
    <t>Burning $3-$4mm / mo</t>
  </si>
  <si>
    <t>0010V00002PmaV2QAJ</t>
  </si>
  <si>
    <t>$50m+ current ARR</t>
  </si>
  <si>
    <t>Profitable since inception in 2016. Previously at ~30% EBITDA margin</t>
  </si>
  <si>
    <t>0010V00002PmaV4QAJ</t>
  </si>
  <si>
    <t>0010V00002PmaV9QAJ</t>
  </si>
  <si>
    <t>0010V00002RGL7xQAH</t>
  </si>
  <si>
    <t>&gt;$75M recurring</t>
  </si>
  <si>
    <t>15% organic; doing M&amp;A as well</t>
  </si>
  <si>
    <t>&gt;$5M EBITDA post-acquisitions</t>
  </si>
  <si>
    <t>No customer &gt;6%</t>
  </si>
  <si>
    <t>0010V00002RGL82QAH</t>
  </si>
  <si>
    <t>$60M runrate</t>
  </si>
  <si>
    <t>0010V00002PmaVHQAZ</t>
  </si>
  <si>
    <t>$12m</t>
  </si>
  <si>
    <t>5-10% monthly</t>
  </si>
  <si>
    <t>Burning cash</t>
  </si>
  <si>
    <t>100% in CA today</t>
  </si>
  <si>
    <t>0010V00002PmaVOQAZ</t>
  </si>
  <si>
    <t>0010V00002PmaVVQAZ</t>
  </si>
  <si>
    <t>$68mm rev</t>
  </si>
  <si>
    <t>300% LTM</t>
  </si>
  <si>
    <t>27% contribution margin, burning $300k p/m in growth mode</t>
  </si>
  <si>
    <t>0010V00002PmaVyQAJ</t>
  </si>
  <si>
    <t>RR $1.5B in payments volume; $30m of net revenue</t>
  </si>
  <si>
    <t>Planning to burn $29m across 2020 and 2021</t>
  </si>
  <si>
    <t>No revenue, potentially payments corridor</t>
  </si>
  <si>
    <t>0013w00002S34POAAZ</t>
  </si>
  <si>
    <t>$40M ARR 2022, $60M ARR 2023 CAD</t>
  </si>
  <si>
    <t>69% growth 2022</t>
  </si>
  <si>
    <t>20-30% is province of QC but highly stricky - signing another mega contract in next months eith QC</t>
  </si>
  <si>
    <t>0010V00002PmaWCQAZ</t>
  </si>
  <si>
    <t>Specifically asked, none indicated</t>
  </si>
  <si>
    <t>0010V00002PmaWFQAZ</t>
  </si>
  <si>
    <t>$85mm gross rev, 40% GM, $5mm EBITDA</t>
  </si>
  <si>
    <t>90% in 2020, expecting $500mm top line in 2024</t>
  </si>
  <si>
    <t>0010V00002PmaWIQAZ</t>
  </si>
  <si>
    <t>$100M ARR</t>
  </si>
  <si>
    <t>3.5 Years from $0 --&gt; $100M ARR (growing multiples each year)</t>
  </si>
  <si>
    <t>~60% gross margins today, business is very profitable</t>
  </si>
  <si>
    <t>"No customer close to 15%"</t>
  </si>
  <si>
    <t>0010V00002PmaWSQAZ</t>
  </si>
  <si>
    <t>$25M 2021 ARR, $40M 2022</t>
  </si>
  <si>
    <t>0010V00002PmaWnQAJ</t>
  </si>
  <si>
    <t>Will do $9mm this year on $30mm transaction volume</t>
  </si>
  <si>
    <t>About 15% top line, but switching model from transaction cut-based to membership to improve revenue profile</t>
  </si>
  <si>
    <t>0010V00002PmaWtQAJ</t>
  </si>
  <si>
    <t>$12-15m GMV, $3m Net revenue</t>
  </si>
  <si>
    <t>0010V00002PmaWvQAJ</t>
  </si>
  <si>
    <t>0010V00002QsRGgQAN</t>
  </si>
  <si>
    <t>$45m, but $15m of staffing</t>
  </si>
  <si>
    <t>0013w00002UFdV9AAL</t>
  </si>
  <si>
    <t>$12.3mm 2023, $15.5mm 2024 (no new logos), ~$20mm 2024 (with new logos)</t>
  </si>
  <si>
    <t>175% growth rate</t>
  </si>
  <si>
    <t>Gross margin in 70s/80s, Breakeven</t>
  </si>
  <si>
    <t>15% 2024E top client concentration</t>
  </si>
  <si>
    <t>0010V00002PmaX2QAJ</t>
  </si>
  <si>
    <t>$10mm today</t>
  </si>
  <si>
    <t>Breakeven Q2 2024</t>
  </si>
  <si>
    <t>0010V00002PmaX8QAJ</t>
  </si>
  <si>
    <t>~$10M ARR as of 6/2023</t>
  </si>
  <si>
    <t>0010V00002QCJ7tQAH</t>
  </si>
  <si>
    <t>$27M revenue</t>
  </si>
  <si>
    <t>0013w00002TmyCCAAZ</t>
  </si>
  <si>
    <t>$5mm 2020E</t>
  </si>
  <si>
    <t>Mid to High double digits</t>
  </si>
  <si>
    <t>0010V00002RGLANQA5</t>
  </si>
  <si>
    <t>2022: 20m ARR</t>
  </si>
  <si>
    <t>4-5m of EBITDA</t>
  </si>
  <si>
    <t>0010V00002PmaXYQAZ</t>
  </si>
  <si>
    <t>35-37m revenue</t>
  </si>
  <si>
    <t>0010V00002PmaXZQAZ</t>
  </si>
  <si>
    <t>$30mm rev 2022</t>
  </si>
  <si>
    <t>110% YoY growth</t>
  </si>
  <si>
    <t>profitable 2H23</t>
  </si>
  <si>
    <t>0010V00002PmaXaQAJ</t>
  </si>
  <si>
    <t>$190m in gross lease volume, $7m net revenue in 2019</t>
  </si>
  <si>
    <t>250%+ in 2018 and 2019</t>
  </si>
  <si>
    <t>0010V00002RGLAlQAP</t>
  </si>
  <si>
    <t>5x user growth since 2016; 3.5m active users today</t>
  </si>
  <si>
    <t>10m annual cash flow</t>
  </si>
  <si>
    <t>0010V00002QCsZfQAL</t>
  </si>
  <si>
    <t>$107mm 2022</t>
  </si>
  <si>
    <t>Growing nicely, especially through M&amp;A.  25% organic growth</t>
  </si>
  <si>
    <t>Microsoft stack, but don't think there's any concentration elsewhere</t>
  </si>
  <si>
    <t>0010V00002QCJ8mQAH</t>
  </si>
  <si>
    <t>$50m 2023 revs</t>
  </si>
  <si>
    <t>2024 Growth: 36%, 75% Gross Margins, 90%+ Gross Retention and 110%+ Net Retention</t>
  </si>
  <si>
    <t>0010V00002PmaYEQAZ</t>
  </si>
  <si>
    <t>$30M ARR 2023</t>
  </si>
  <si>
    <t>3x 2020, 2x 2021, 2x 2022, 50% growth 2023</t>
  </si>
  <si>
    <t>Profitable by end of 2023</t>
  </si>
  <si>
    <t>0013w00002UFiNVAA1</t>
  </si>
  <si>
    <t>$30m LTM</t>
  </si>
  <si>
    <t>0010V00002RGLBTQA5</t>
  </si>
  <si>
    <t>$9m 2019 ARR</t>
  </si>
  <si>
    <t>Burning $12m</t>
  </si>
  <si>
    <t>0013w00002UFoRdAAL</t>
  </si>
  <si>
    <t>$18M ARR in 2023</t>
  </si>
  <si>
    <t>$5M of EBITDA</t>
  </si>
  <si>
    <t>One customer is 15% but everything else is under 4%</t>
  </si>
  <si>
    <t>0010V00002PmaYnQAJ</t>
  </si>
  <si>
    <t>0013w00002UGETsAAP</t>
  </si>
  <si>
    <t>$17m Q1 2024 run rate</t>
  </si>
  <si>
    <t>had been growing 25%+ will be flat to down 10% in 2020</t>
  </si>
  <si>
    <t>Burning given growth</t>
  </si>
  <si>
    <t>100+ customers today</t>
  </si>
  <si>
    <t>0013w00002UGNz3AAH</t>
  </si>
  <si>
    <t>$7M of revenue</t>
  </si>
  <si>
    <t>0013w00002UGUHjAAP</t>
  </si>
  <si>
    <t>70mm ARR</t>
  </si>
  <si>
    <t>50% Cash EBITDA margins</t>
  </si>
  <si>
    <t>Top 10 customers are 1% of revenue</t>
  </si>
  <si>
    <t>0013w00002UGUQvAAP</t>
  </si>
  <si>
    <t>$72m+ revenue in 2023</t>
  </si>
  <si>
    <t>20%+ YoY for subscription SaaS and 60%+ for payments</t>
  </si>
  <si>
    <t>$23-24m Run-Rate EBITDA in 2023</t>
  </si>
  <si>
    <t>0010V00002QsRIxQAN</t>
  </si>
  <si>
    <t>$23M ARR (current)</t>
  </si>
  <si>
    <t>35%+ (1.25M MRR Feb-21, 1.85M MRR Jun-22, budget 2.5M MRR Dec-22)</t>
  </si>
  <si>
    <t>12-14% EBITDA margin</t>
  </si>
  <si>
    <t>617 clients (#1 represents &lt;4% ARR)</t>
  </si>
  <si>
    <t>0010V00002PmaZMQAZ</t>
  </si>
  <si>
    <t>125 empl</t>
  </si>
  <si>
    <t>110% CAGR from 2017 - 2020</t>
  </si>
  <si>
    <t>FB a 11% of revenue customer</t>
  </si>
  <si>
    <t>0010V00002PmaZNQAZ</t>
  </si>
  <si>
    <t>$2-3m EBITDA</t>
  </si>
  <si>
    <t>largest customer &lt;6%</t>
  </si>
  <si>
    <t>0010V00002PmaZhQAJ</t>
  </si>
  <si>
    <t>$50m current ARR (2023)</t>
  </si>
  <si>
    <t>75% CAGR (consistently 75%, not lumpy)</t>
  </si>
  <si>
    <t>0010V00002PmaZmQAJ</t>
  </si>
  <si>
    <t>$44M Revenue, $7M EBITDA</t>
  </si>
  <si>
    <t>Lost a $4m contract with Twitter in 2021, limited customer concentration</t>
  </si>
  <si>
    <t>0013w00002S34UZAAZ</t>
  </si>
  <si>
    <t>$100mm revenue</t>
  </si>
  <si>
    <t>On plan for 35% growth in 2023</t>
  </si>
  <si>
    <t>On plan for 20% EBITDA margins in 2023</t>
  </si>
  <si>
    <t>0010V00002PmaZsQAJ</t>
  </si>
  <si>
    <t>$114m GMV | $20m Net Revenue | $14m of Gross Profit</t>
  </si>
  <si>
    <t>250%+ -- GMV by year -- 2017: $2m | 2018 $11m | 2019 $32m | 2020 $114m</t>
  </si>
  <si>
    <t>2020 Net Profit: $4m</t>
  </si>
  <si>
    <t>None -- Customers are SMBs</t>
  </si>
  <si>
    <t>0013w00002UGgINAA1</t>
  </si>
  <si>
    <t>65% software and 35% services</t>
  </si>
  <si>
    <t>0010V00002PmaaDQAR</t>
  </si>
  <si>
    <t>Organically growing double digits</t>
  </si>
  <si>
    <t>$50-70m EBITDA</t>
  </si>
  <si>
    <t>0010V00002PmaaHQAR</t>
  </si>
  <si>
    <t>High teens ARR 2023</t>
  </si>
  <si>
    <t>Profitable in 2 years</t>
  </si>
  <si>
    <t>Yup</t>
  </si>
  <si>
    <t>0010V00002PmaarQAB</t>
  </si>
  <si>
    <t>$11.5M of 2022 revenue</t>
  </si>
  <si>
    <t>25% - 30%</t>
  </si>
  <si>
    <t>Non thus far</t>
  </si>
  <si>
    <t>0013w00002UGgP7AAL</t>
  </si>
  <si>
    <t>$45mm ARR by year end</t>
  </si>
  <si>
    <t>0010V00002PmabGQAR</t>
  </si>
  <si>
    <t>$9.5m recurring revenue 2023</t>
  </si>
  <si>
    <t>24% growth expected this year</t>
  </si>
  <si>
    <t>burning $30-80k per month</t>
  </si>
  <si>
    <t>0010V00002PmabMQAR</t>
  </si>
  <si>
    <t>$30B Market, 100 developers and 150 physicians, MDs, etc. contributing to product expansion</t>
  </si>
  <si>
    <t>$9mm ARR in 2019 (second year monetizing up from $1mm in 2018)</t>
  </si>
  <si>
    <t>None, NASA is even a client now</t>
  </si>
  <si>
    <t>0011L00002vTkxUQAS</t>
  </si>
  <si>
    <t>$20mm+ ARR</t>
  </si>
  <si>
    <t>Profitable as of Q4 2023</t>
  </si>
  <si>
    <t>0010V00002RGLEoQAP</t>
  </si>
  <si>
    <t>Very Big</t>
  </si>
  <si>
    <t>Growing 85%</t>
  </si>
  <si>
    <t>Super Profitable</t>
  </si>
  <si>
    <t>0011L00002vTzFEQA0</t>
  </si>
  <si>
    <t>$5-8M revenue</t>
  </si>
  <si>
    <t>double digit growth</t>
  </si>
  <si>
    <t>0010V00002QCJCaQAP</t>
  </si>
  <si>
    <t>$12mm Gaap rev</t>
  </si>
  <si>
    <t>10% + per year for 10 years</t>
  </si>
  <si>
    <t>40% GM / 20% EBITDA</t>
  </si>
  <si>
    <t>0013w00002S4KEwAAN</t>
  </si>
  <si>
    <t>~$10M</t>
  </si>
  <si>
    <t>almost flat</t>
  </si>
  <si>
    <t>0010V00002QsRM3QAN</t>
  </si>
  <si>
    <t>$18m / $28m 2021/2022 revenue; 90% SaaS recurring</t>
  </si>
  <si>
    <t>41% / 45% 2020/2021 growth</t>
  </si>
  <si>
    <t>Bootstrapped until 2019, $3m annual burn</t>
  </si>
  <si>
    <t>0013w00002S34YXAAZ</t>
  </si>
  <si>
    <t>$100m ARR</t>
  </si>
  <si>
    <t>over 100% YoY; 80% organic growth</t>
  </si>
  <si>
    <t>profitable; has never been in a cash burn</t>
  </si>
  <si>
    <t>0013w00002UGgZpAAL</t>
  </si>
  <si>
    <t>48%,/68% 2019/2020, expecting 30%+ this year</t>
  </si>
  <si>
    <t>0013w00002OHRGBAA5</t>
  </si>
  <si>
    <t>40m ARR</t>
  </si>
  <si>
    <t>0010V00002PmacPQAR</t>
  </si>
  <si>
    <t>$30M total revenue, $20-22M would clear out the existing investors and $8M for growth initiatives</t>
  </si>
  <si>
    <t>0013w00002OHXRNAA5</t>
  </si>
  <si>
    <t>$4 million revenue</t>
  </si>
  <si>
    <t>0013w00002OHZnkAAH</t>
  </si>
  <si>
    <t>burning 5</t>
  </si>
  <si>
    <t>0010V00002PmacfQAB</t>
  </si>
  <si>
    <t>Over 25M pounds / over $30M USD</t>
  </si>
  <si>
    <t>Highly profitable and cash generative - double digit pounds EBITDA 2022</t>
  </si>
  <si>
    <t>None - 1,500 customers</t>
  </si>
  <si>
    <t>0010V00002PmacgQAB</t>
  </si>
  <si>
    <t>$60-70m ARR</t>
  </si>
  <si>
    <t>10%+ organic</t>
  </si>
  <si>
    <t>"Scaled SaaS Margins"</t>
  </si>
  <si>
    <t>0010V00002PmachQAB</t>
  </si>
  <si>
    <t>$18.5M ARR (2023)</t>
  </si>
  <si>
    <t>0013w00002OHbQ4AAL</t>
  </si>
  <si>
    <t>$38m revenue in 2023</t>
  </si>
  <si>
    <t>$17m EBITDA in 2023</t>
  </si>
  <si>
    <t>0013w00002TnBTiAAN</t>
  </si>
  <si>
    <t>- Biggest customer is around 20%     - 32M / 170M</t>
  </si>
  <si>
    <t>0013w00002TnBTmAAN</t>
  </si>
  <si>
    <t>10% EBITDA margins</t>
  </si>
  <si>
    <t>None (5,000+ restaurant customers)</t>
  </si>
  <si>
    <t>0013w00002OHdmTAAT</t>
  </si>
  <si>
    <t>$22.5 M revs (12/21) $17.5M is ARR rest is svcs</t>
  </si>
  <si>
    <t>0013w00002S34ZHAAZ</t>
  </si>
  <si>
    <t>Expecting to double end 2021 pending COVID</t>
  </si>
  <si>
    <t>30k landlords on platform, more concerned with geographic diversification</t>
  </si>
  <si>
    <t>0013w00002TnBUMAA3</t>
  </si>
  <si>
    <t>330mm (40mm managed services and 25mm MRR from cloud business)</t>
  </si>
  <si>
    <t>MRR is going about 20% a year organically</t>
  </si>
  <si>
    <t>10-20mm of EBITDA</t>
  </si>
  <si>
    <t>9% is the largest customer</t>
  </si>
  <si>
    <t>0010V00002Pmad9QAB</t>
  </si>
  <si>
    <t>$50M Revenue</t>
  </si>
  <si>
    <t>20% - 30% Growth</t>
  </si>
  <si>
    <t>20M GBP June 2023 EBITDA</t>
  </si>
  <si>
    <t>0013w00002OHhCwAAL</t>
  </si>
  <si>
    <t>75M</t>
  </si>
  <si>
    <t>0010V00002PmadDQAR</t>
  </si>
  <si>
    <t>55M+ gross revenue (75M - 85M 22E)</t>
  </si>
  <si>
    <t>Not today (will be 2Q'23) - general operating model / rationale behind Sep-21 raise + M&amp;A</t>
  </si>
  <si>
    <t>Mentioned an 8 figure contract</t>
  </si>
  <si>
    <t>0013w00002S4KFzAAN</t>
  </si>
  <si>
    <t>Below $10m revenue</t>
  </si>
  <si>
    <t>0013w00002TnBUzAAN</t>
  </si>
  <si>
    <t>$70-$80 in revenue</t>
  </si>
  <si>
    <t>$8 million</t>
  </si>
  <si>
    <t>top customer is $1m in revenue</t>
  </si>
  <si>
    <t>0013w00002OHi7OAAT</t>
  </si>
  <si>
    <t>$25-30M revs 2019</t>
  </si>
  <si>
    <t>0013w00002OHjJ3AAL</t>
  </si>
  <si>
    <t>Projecting 2021 they will be at 2 million subscribers. 2022: 3 million subscribers</t>
  </si>
  <si>
    <t>Operating cash burn of 500k/year. $15 million is next year?s forecast, and need 100,000 users to get to $12 million of RR revenue. Projecting 2 million subscribers by 2021, 3 million by 2022</t>
  </si>
  <si>
    <t>0010V00002PmadcQAB</t>
  </si>
  <si>
    <t>Highly profitable, $10M+ EBITDA</t>
  </si>
  <si>
    <t>0013w00002OHjVgAAL</t>
  </si>
  <si>
    <t>31M</t>
  </si>
  <si>
    <t>9M</t>
  </si>
  <si>
    <t>0013w00002OHju4AAD</t>
  </si>
  <si>
    <t>7.5M</t>
  </si>
  <si>
    <t>33% Growth each of the last 2 years</t>
  </si>
  <si>
    <t>Non</t>
  </si>
  <si>
    <t>0013w00002OHl2xAAD</t>
  </si>
  <si>
    <t>140% CAGR</t>
  </si>
  <si>
    <t>None, but top 20 customers are 50% of ARR</t>
  </si>
  <si>
    <t>0013w00002OHl8lAAD</t>
  </si>
  <si>
    <t>$15-20 of ARR (Mid Teens)</t>
  </si>
  <si>
    <t>20% Organic</t>
  </si>
  <si>
    <t>TBD -- does sell into larger property managers</t>
  </si>
  <si>
    <t>0013w00002OHnvwAAD</t>
  </si>
  <si>
    <t>$64m ARR in 2023, 90% GDR 110% NDR</t>
  </si>
  <si>
    <t>7m EBITDA</t>
  </si>
  <si>
    <t>0013w00002OHoHiAAL</t>
  </si>
  <si>
    <t>$16M 2022 Revenue</t>
  </si>
  <si>
    <t>30%+ Growth, 120% NRR</t>
  </si>
  <si>
    <t>$3M of EBITDA in 2022</t>
  </si>
  <si>
    <t>0013w00002OHoHtAAL</t>
  </si>
  <si>
    <t>$14m in 2023</t>
  </si>
  <si>
    <t>breakeven / burning $1m</t>
  </si>
  <si>
    <t>0013w00002TnDgZAAV</t>
  </si>
  <si>
    <t>~$75m billings in 2021</t>
  </si>
  <si>
    <t>0013w00002OHpVSAA1</t>
  </si>
  <si>
    <t>33% Growth, 120% NRR, 97% GRR</t>
  </si>
  <si>
    <t>0013w00002RmfY2AAJ</t>
  </si>
  <si>
    <t>30.8m in 2023P</t>
  </si>
  <si>
    <t>56% organic</t>
  </si>
  <si>
    <t>Ebitda postiive in Q4</t>
  </si>
  <si>
    <t>0013w00002S4KH6AAN</t>
  </si>
  <si>
    <t>30% YoY, 90% gross retention, 110% net retention</t>
  </si>
  <si>
    <t>Breakeven cash flow, negative EBITDA</t>
  </si>
  <si>
    <t>Largest customer is 9% of revenue</t>
  </si>
  <si>
    <t>0013w00002RmgYmAAJ</t>
  </si>
  <si>
    <t>$2.2m EBITDA</t>
  </si>
  <si>
    <t>0010V00002PmaeWQAR</t>
  </si>
  <si>
    <t>$1m ARR</t>
  </si>
  <si>
    <t>30% growth expected in 2023</t>
  </si>
  <si>
    <t>no, focus on top line</t>
  </si>
  <si>
    <t>0013w00002S4HA2AAN</t>
  </si>
  <si>
    <t>$20M and doing chunky M&amp;A</t>
  </si>
  <si>
    <t>Yes, TBD on scale</t>
  </si>
  <si>
    <t>0013w00002RmkC3AAJ</t>
  </si>
  <si>
    <t>Huge burn</t>
  </si>
  <si>
    <t>0010V00002PmaeiQAB</t>
  </si>
  <si>
    <t>$28M Net Revenue; 18,000+ nurses</t>
  </si>
  <si>
    <t>387% Y/Y bookings growth ($215M)</t>
  </si>
  <si>
    <t>$7M adj. EBITDA</t>
  </si>
  <si>
    <t>One channel with assignments driving 19.5% LTM bookings (Healthtrust)</t>
  </si>
  <si>
    <t>0010V00002RGLI4QAP</t>
  </si>
  <si>
    <t>40% margins</t>
  </si>
  <si>
    <t>Maritime</t>
  </si>
  <si>
    <t>0013w00002RmkCcAAJ</t>
  </si>
  <si>
    <t>0010V00002PmaetQAB</t>
  </si>
  <si>
    <t>0013w00002RmkCiAAJ</t>
  </si>
  <si>
    <t>10M Dec 2020 ARR ($15M revenue incl. gov't contracts)</t>
  </si>
  <si>
    <t>1000% (1.2M ARR Dec 2019)</t>
  </si>
  <si>
    <t>4.8M government contract booked</t>
  </si>
  <si>
    <t>0013w00002RmkCmAAJ</t>
  </si>
  <si>
    <t>32M ARR (looking to acquire 10M ARR as well)</t>
  </si>
  <si>
    <t>10-12M burn</t>
  </si>
  <si>
    <t>15K+ sites</t>
  </si>
  <si>
    <t>0010V00002Pmaf5QAB</t>
  </si>
  <si>
    <t>55 empl</t>
  </si>
  <si>
    <t>70% (to confirm)</t>
  </si>
  <si>
    <t>0010V00002PmafCQAR</t>
  </si>
  <si>
    <t>$77.8M revenue</t>
  </si>
  <si>
    <t>18% growth despite COVID</t>
  </si>
  <si>
    <t>$2.0 BURN</t>
  </si>
  <si>
    <t>0010V00002QCsgrQAD</t>
  </si>
  <si>
    <t>$65m in EBITDA</t>
  </si>
  <si>
    <t>TBD - unlikely to be concentrated</t>
  </si>
  <si>
    <t>0010V00002PmafPQAR</t>
  </si>
  <si>
    <t>$120M revenue  in 2023</t>
  </si>
  <si>
    <t>Will grow revenue 70% in 2023</t>
  </si>
  <si>
    <t>0013w00002RmkDBAAZ</t>
  </si>
  <si>
    <t>5-10mm revenue</t>
  </si>
  <si>
    <t>Reversion (re-occurring model, beholden to CRO / Sponsor selection)</t>
  </si>
  <si>
    <t>Mid next year</t>
  </si>
  <si>
    <t>0013w00002RmkDDAAZ</t>
  </si>
  <si>
    <t>$20m+ revenue 2024</t>
  </si>
  <si>
    <t>25% growth YoY</t>
  </si>
  <si>
    <t>cash flow positive by YE 2024</t>
  </si>
  <si>
    <t>0010V00002PmafaQAB</t>
  </si>
  <si>
    <t>0013w00002TnDnYAAV</t>
  </si>
  <si>
    <t>$70mm revenue</t>
  </si>
  <si>
    <t>decline from 2022 to 2023 ($80 to $70mm revenue due to RIFs)</t>
  </si>
  <si>
    <t>profitable / breakeven now</t>
  </si>
  <si>
    <t>0013w00002S36TTAAZ</t>
  </si>
  <si>
    <t>$160m ARR</t>
  </si>
  <si>
    <t>High double digits</t>
  </si>
  <si>
    <t>Burning cash today</t>
  </si>
  <si>
    <t>0010V00002QsRQ4QAN</t>
  </si>
  <si>
    <t>$35m revenue</t>
  </si>
  <si>
    <t>0013w00002S36TzAAJ</t>
  </si>
  <si>
    <t>$28-29m AUS</t>
  </si>
  <si>
    <t>burning $3m AUS</t>
  </si>
  <si>
    <t>top two customers are 10% each</t>
  </si>
  <si>
    <t>0013w00002RmkE8AAJ</t>
  </si>
  <si>
    <t>0013w00002TnDouAAF</t>
  </si>
  <si>
    <t>20M GBP ARR 2022</t>
  </si>
  <si>
    <t>5.5M GBP LTM EBITDA June 2023</t>
  </si>
  <si>
    <t>0013w00002S36UZAAZ</t>
  </si>
  <si>
    <t>Q1 '22 RR: ~$15m | 2022B: $18m</t>
  </si>
  <si>
    <t>"21: 17% | '20: 34%</t>
  </si>
  <si>
    <t>~Breakeven, managed for growth</t>
  </si>
  <si>
    <t>Largest customer -- 8%</t>
  </si>
  <si>
    <t>0010V00002QCJHjQAP</t>
  </si>
  <si>
    <t>[$20m]</t>
  </si>
  <si>
    <t>0010V00002RGLK3QAP</t>
  </si>
  <si>
    <t>$50M revenue ($90M PF)</t>
  </si>
  <si>
    <t>40% EBITDA</t>
  </si>
  <si>
    <t>sounds like there might be a ~20% customer</t>
  </si>
  <si>
    <t>0013w00002RmkEcAAJ</t>
  </si>
  <si>
    <t>0013w00002TnDqbAAF</t>
  </si>
  <si>
    <t>Closed 2016 at 14mm ARR; on track to doing 16-18mm conservatively in 2017</t>
  </si>
  <si>
    <t>Grown 93% in 2 yrs; 50% yoy.</t>
  </si>
  <si>
    <t>0013w00002S36UwAAJ</t>
  </si>
  <si>
    <t>&gt;$100mm revenue</t>
  </si>
  <si>
    <t>70% organic CAGR</t>
  </si>
  <si>
    <t>Only 8 titles (games)</t>
  </si>
  <si>
    <t>0013w00002RmkEqAAJ</t>
  </si>
  <si>
    <t>$25M Q4'21 RR; $40M active bookings backlog, 5M+ patient population (marketplace model), 15 of Top-20 pharma clients</t>
  </si>
  <si>
    <t>827% Sep-21 YTD GAAP revenue growth; 150%+ ('22B)</t>
  </si>
  <si>
    <t>$2.5M Sep-21 YTD operating loss</t>
  </si>
  <si>
    <t>0013w00002UGh6EAAT</t>
  </si>
  <si>
    <t>Mega burn</t>
  </si>
  <si>
    <t>None, 660 plants</t>
  </si>
  <si>
    <t>0010V00002PmahFQAR</t>
  </si>
  <si>
    <t>Revenue: 40m+ ARR</t>
  </si>
  <si>
    <t>20% EBITDA margins; 80% gross margin</t>
  </si>
  <si>
    <t>largest customer is 1%</t>
  </si>
  <si>
    <t>0013w00002RmkEyAAJ</t>
  </si>
  <si>
    <t>$45-50m</t>
  </si>
  <si>
    <t>burning $35m</t>
  </si>
  <si>
    <t>0013w00002S4KJtAAN</t>
  </si>
  <si>
    <t>5-10m</t>
  </si>
  <si>
    <t>0010V00002RGLKaQAP</t>
  </si>
  <si>
    <t>$4mm rev</t>
  </si>
  <si>
    <t>75% YoY</t>
  </si>
  <si>
    <t>Services side on project basis so</t>
  </si>
  <si>
    <t>0010V00002PmahPQAR</t>
  </si>
  <si>
    <t>20M+ ARR</t>
  </si>
  <si>
    <t>0010V00002PmahQQAR</t>
  </si>
  <si>
    <t>$17M ARR</t>
  </si>
  <si>
    <t>0013w00002S36VqAAJ</t>
  </si>
  <si>
    <t>$50mm revenue</t>
  </si>
  <si>
    <t>Will grow in 2021 despite headwinds</t>
  </si>
  <si>
    <t>Probably looking at 2022</t>
  </si>
  <si>
    <t>Netflix, Disney,  Slack are clients, so some large but are good credits who are ultimately shifting to hybrid model anyway</t>
  </si>
  <si>
    <t>0013w00002TnDwfAAF</t>
  </si>
  <si>
    <t>125mm revenue</t>
  </si>
  <si>
    <t>Notably not profitable.  $80mm+ burn</t>
  </si>
  <si>
    <t>0013w00002TnDwlAAF</t>
  </si>
  <si>
    <t>$230m / $125m gross / net revenue</t>
  </si>
  <si>
    <t>$40m EBITDA</t>
  </si>
  <si>
    <t>Tegna 35-40% of 2023 revenue</t>
  </si>
  <si>
    <t>0013w00002S36VyAAJ</t>
  </si>
  <si>
    <t>100m+ ARR</t>
  </si>
  <si>
    <t>15%-20% annual</t>
  </si>
  <si>
    <t>bridge to breakeven</t>
  </si>
  <si>
    <t>0013w00002S36WHAAZ</t>
  </si>
  <si>
    <t>wa</t>
  </si>
  <si>
    <t>0013w00002Rmkf8AAB</t>
  </si>
  <si>
    <t>$5M revenue (per Vivek 5-1-2020)</t>
  </si>
  <si>
    <t>0010V00002RGLLCQA5</t>
  </si>
  <si>
    <t>$21M of '23A revenue</t>
  </si>
  <si>
    <t>35% GM and 15% EBITDA</t>
  </si>
  <si>
    <t>0010V00002QsRRxQAN</t>
  </si>
  <si>
    <t>&gt;50mm rev</t>
  </si>
  <si>
    <t>0013w00002Rmo2rAAB</t>
  </si>
  <si>
    <t>$75mm Rev</t>
  </si>
  <si>
    <t>Flat growth topline, but subscription has increased 90% + YoY</t>
  </si>
  <si>
    <t>57% GP</t>
  </si>
  <si>
    <t>No customer conc.</t>
  </si>
  <si>
    <t>0013w00002Rmof3AAB</t>
  </si>
  <si>
    <t>Referring 150,000 patients annually. Potentially the largest trial recruitment company and entirely tech-focused; Revenue: $20mm (2020), $12mm (2019); $6mm in 2018; 25 employees (had 4 people in 2018, no S&amp;M)</t>
  </si>
  <si>
    <t>Have doubled revenue annually since 2014 inception, and without any S&amp;M spend ? growth has been entirely organic</t>
  </si>
  <si>
    <t>62% EBITDA margin in 2019; 58% in 2018; 56% in 2017 ? fixed costs are fairly constant and little to no S&amp;M since inception</t>
  </si>
  <si>
    <t>Since AutoCruitment has only grown organically, two Top-20 Pharma sponsors have scaled trials and represent a sizeable portion of revenue (~40%), but split between dozens of trials for each sponsor</t>
  </si>
  <si>
    <t>0013w00002S36X2AAJ</t>
  </si>
  <si>
    <t>$6.5m of recurring in 2019</t>
  </si>
  <si>
    <t>0013w00002TnDyCAAV</t>
  </si>
  <si>
    <t>$6.5M ARR</t>
  </si>
  <si>
    <t>0013w00002Rmr68AAB</t>
  </si>
  <si>
    <t>$40mm in ARR - 2023</t>
  </si>
  <si>
    <t>Growing 100% y/y</t>
  </si>
  <si>
    <t>Breakeven profile</t>
  </si>
  <si>
    <t>Didn't ask</t>
  </si>
  <si>
    <t>0013w00002TnDyNAAV</t>
  </si>
  <si>
    <t>$14mm April ARR (plan to be at $20mm by December)</t>
  </si>
  <si>
    <t>Top Customer 11% of ARR, Top 10 30%</t>
  </si>
  <si>
    <t>0013w00002S36XHAAZ</t>
  </si>
  <si>
    <t>4.3mm Revenue</t>
  </si>
  <si>
    <t>Breakeven, no cash burn</t>
  </si>
  <si>
    <t>Home Depot could is large, using Kiosk + SW for parts cataloging</t>
  </si>
  <si>
    <t>0010V00002PmaiaQAB</t>
  </si>
  <si>
    <t>~120m of sales</t>
  </si>
  <si>
    <t>35m of EBITDA</t>
  </si>
  <si>
    <t>0010V00002QsRSgQAN</t>
  </si>
  <si>
    <t>$15mm rev</t>
  </si>
  <si>
    <t>Flat this year</t>
  </si>
  <si>
    <t>None, several thousand customer relationships</t>
  </si>
  <si>
    <t>0010V00002QCskGQAT</t>
  </si>
  <si>
    <t>$28m Revenue</t>
  </si>
  <si>
    <t>$2.4m EBITDA</t>
  </si>
  <si>
    <t>Shaw is 36% of revenue</t>
  </si>
  <si>
    <t>0010V00002QsRSuQAN</t>
  </si>
  <si>
    <t>2019A:  $11mm billings / 2020E:  $16mm billings</t>
  </si>
  <si>
    <t>Expecting 40-50% y/y growth in 2020E</t>
  </si>
  <si>
    <t>Unsure of concentration</t>
  </si>
  <si>
    <t>0013w00002TnDzYAAV</t>
  </si>
  <si>
    <t>$19M ARR 2021</t>
  </si>
  <si>
    <t>3x ARR growth 2021, 2x customer count growth</t>
  </si>
  <si>
    <t>0010V00002Pmaj9QAB</t>
  </si>
  <si>
    <t>~$75M ARR 2023</t>
  </si>
  <si>
    <t>50% organic growth 2022</t>
  </si>
  <si>
    <t>Breakeven again by end of 2023</t>
  </si>
  <si>
    <t>None - also diversified by both geography and hotel / chain size</t>
  </si>
  <si>
    <t>0010V00002PmajTQAR</t>
  </si>
  <si>
    <t>$10M of revenue, $10-12M ARR, wants to get to $20M</t>
  </si>
  <si>
    <t>0013w00002S36Z2AAJ</t>
  </si>
  <si>
    <t>$22M of ARR</t>
  </si>
  <si>
    <t>biggest customer if $4m</t>
  </si>
  <si>
    <t>0010V00002PmajZQAR</t>
  </si>
  <si>
    <t>$43M of revenue</t>
  </si>
  <si>
    <t>70 - 80% growth</t>
  </si>
  <si>
    <t>0013w00002S36ZHAAZ</t>
  </si>
  <si>
    <t>30m RR ARR</t>
  </si>
  <si>
    <t>0010V00002PmajiQAB</t>
  </si>
  <si>
    <t>0013w00002S36ZIAAZ</t>
  </si>
  <si>
    <t>$85m Topline - 90% Recurring</t>
  </si>
  <si>
    <t>Cashflow positive, paying bonuses everyear</t>
  </si>
  <si>
    <t>None, selling into SMB</t>
  </si>
  <si>
    <t>0013w00002UGh8lAAD</t>
  </si>
  <si>
    <t>$14mm CAD</t>
  </si>
  <si>
    <t>Will be B/E by Fall</t>
  </si>
  <si>
    <t>No concentration: largest customer 10%, top 10 less than 20%</t>
  </si>
  <si>
    <t>0010V00002RGLNGQA5</t>
  </si>
  <si>
    <t>$23mm revenue in 2021</t>
  </si>
  <si>
    <t>10-20% historically, expecting 5% in 2022</t>
  </si>
  <si>
    <t>Unclear on percentages but a handful of long-term clients so reoccurring business is concentrated</t>
  </si>
  <si>
    <t>0010V00002QsRTuQAN</t>
  </si>
  <si>
    <t>35-50%; last year was 40% organic only</t>
  </si>
  <si>
    <t>Low single digits EBITDA</t>
  </si>
  <si>
    <t>0013w00002Rms0rAAB</t>
  </si>
  <si>
    <t>$81m of revenue in 2019, $150mm in 2020, $225mm this year</t>
  </si>
  <si>
    <t>100% growth in 2019, 10x growth from '17 to '18</t>
  </si>
  <si>
    <t>~$30m of GAAP EBITDA</t>
  </si>
  <si>
    <t>0010V00002Pmak9QAB</t>
  </si>
  <si>
    <t>3.8mm GBP net revenue 2019</t>
  </si>
  <si>
    <t>150% growth YoY; organic growth of 75%+</t>
  </si>
  <si>
    <t>Breakeven this summer with increasing margins</t>
  </si>
  <si>
    <t>No one customer is over 10% of revenues</t>
  </si>
  <si>
    <t>0013w00002RmsnFAAR</t>
  </si>
  <si>
    <t>--2019-12A:  ?10.2mm ARR</t>
  </si>
  <si>
    <t>--2020-12E:  budget is to grow ARR 20%</t>
  </si>
  <si>
    <t>Self-financed so must be profitable</t>
  </si>
  <si>
    <t>1.5k customers</t>
  </si>
  <si>
    <t>0013w00002Rmsz1AAB</t>
  </si>
  <si>
    <t>35% EBITDA margins</t>
  </si>
  <si>
    <t>0010V00002PmakVQAR</t>
  </si>
  <si>
    <t>0013w00002RmszkAAB</t>
  </si>
  <si>
    <t>2023A:   ?18mm revenue</t>
  </si>
  <si>
    <t>2023A:  10% growth / 2024E:  25% growth</t>
  </si>
  <si>
    <t>Profitable since 2012</t>
  </si>
  <si>
    <t>0010V00002PmakYQAR</t>
  </si>
  <si>
    <t>24% EBTIDA margin</t>
  </si>
  <si>
    <t>Top 10 represent ~35%, 4,500 customers</t>
  </si>
  <si>
    <t>0013w00002S36ajAAB</t>
  </si>
  <si>
    <t>~50m of topline</t>
  </si>
  <si>
    <t>~20% growth</t>
  </si>
  <si>
    <t>27-28% EBITDA margins. Have been cash flow positive from day 1</t>
  </si>
  <si>
    <t>No material concentration.</t>
  </si>
  <si>
    <t>0010V00002QCJLmQAP</t>
  </si>
  <si>
    <t>- $10M revenue 2023E     - 2020 $4.1 rev, $1.5 GP, NI $900K     - 2021 $6.6M rev, $2.6M GP, NI $1.6M     - 2022 $9.2M rev, $3.1M GP, NI $2.1M</t>
  </si>
  <si>
    <t>10% growth '22-23</t>
  </si>
  <si>
    <t>"Very profitable"</t>
  </si>
  <si>
    <t>0010V00002PmakxQAB</t>
  </si>
  <si>
    <t>$34M USD ARR</t>
  </si>
  <si>
    <t>$10M USD EBITDA</t>
  </si>
  <si>
    <t>none apparent (mid-market and SMB focus)</t>
  </si>
  <si>
    <t>0010V00002RGLOWQA5</t>
  </si>
  <si>
    <t>84mm GAAP</t>
  </si>
  <si>
    <t>Big</t>
  </si>
  <si>
    <t>1.2mm/mo. burn</t>
  </si>
  <si>
    <t>Uber is 40%+</t>
  </si>
  <si>
    <t>0010V00002QCsmZQAT</t>
  </si>
  <si>
    <t>$30m in 2023</t>
  </si>
  <si>
    <t>0010V00002RGLOjQAP</t>
  </si>
  <si>
    <t>10% YoY</t>
  </si>
  <si>
    <t>60% EBITDA</t>
  </si>
  <si>
    <t>top customer 4%</t>
  </si>
  <si>
    <t>0013w00002TnE31AAF</t>
  </si>
  <si>
    <t>50m revenues</t>
  </si>
  <si>
    <t>40% annually</t>
  </si>
  <si>
    <t>0013w00002TnE33AAF</t>
  </si>
  <si>
    <t>&gt;200% growth YoY</t>
  </si>
  <si>
    <t>profitable in 2025</t>
  </si>
  <si>
    <t>0013w00002UGhAOAA1</t>
  </si>
  <si>
    <t>30% EBITDA</t>
  </si>
  <si>
    <t>0013w00002RmxwhAAB</t>
  </si>
  <si>
    <t>$95m ARR</t>
  </si>
  <si>
    <t>20-25% (40%+ bookings growth)</t>
  </si>
  <si>
    <t>0013w00002TnE3XAAV</t>
  </si>
  <si>
    <t>100mm total w/ 20mm from enterprise software division</t>
  </si>
  <si>
    <t>growing rapidly</t>
  </si>
  <si>
    <t>0013w00002S4KODAA3</t>
  </si>
  <si>
    <t>10% (used to be 20%...founders runs for cash)</t>
  </si>
  <si>
    <t>$12-13M</t>
  </si>
  <si>
    <t>0010V00002PmaloQAB</t>
  </si>
  <si>
    <t>0013w00002Rmxx5AAB</t>
  </si>
  <si>
    <t>0010V00002QsRVsQAN</t>
  </si>
  <si>
    <t>$7M revenue</t>
  </si>
  <si>
    <t>~5%</t>
  </si>
  <si>
    <t>top customer is ~7%</t>
  </si>
  <si>
    <t>0010V00002PmalwQAB</t>
  </si>
  <si>
    <t>$25 million net revenue</t>
  </si>
  <si>
    <t>$13 million EBITDA</t>
  </si>
  <si>
    <t>0010V00002Pmam3QAB</t>
  </si>
  <si>
    <t>~$100M revenue / ~40-50M GM</t>
  </si>
  <si>
    <t>FCF breakeven end of 2024</t>
  </si>
  <si>
    <t>0010V00002Pmam5QAB</t>
  </si>
  <si>
    <t>See profitabliity</t>
  </si>
  <si>
    <t>10% organic/30% inorganic (2 year annualized)</t>
  </si>
  <si>
    <t>38m</t>
  </si>
  <si>
    <t>0013w00002RmxxKAAR</t>
  </si>
  <si>
    <t>19.5m RR Qtr ending 9/30/2023</t>
  </si>
  <si>
    <t>23% YoY</t>
  </si>
  <si>
    <t>5m EBITDA; 12.5m Gross margin RR Qtr ending 9/30/2023; 65% gross margins</t>
  </si>
  <si>
    <t>0010V00002Pmam8QAB</t>
  </si>
  <si>
    <t>$12mm ARR (just signed contract with WeWork worth incremental $300mm ARR - $70mm by end 2022))</t>
  </si>
  <si>
    <t>Steady-state profitable</t>
  </si>
  <si>
    <t>WeWork contract has created significant customer concentration - will see if way around this</t>
  </si>
  <si>
    <t>0010V00002PmamBQAR</t>
  </si>
  <si>
    <t>growing 30%+</t>
  </si>
  <si>
    <t>$6M of annual cash burn</t>
  </si>
  <si>
    <t>AT&amp;T concentration</t>
  </si>
  <si>
    <t>0010V00002QsRWBQA3</t>
  </si>
  <si>
    <t>$30M cash revenue</t>
  </si>
  <si>
    <t>0013w00002UGhEtAAL</t>
  </si>
  <si>
    <t>$1.5mm</t>
  </si>
  <si>
    <t>0013w00002UGhEuAAL</t>
  </si>
  <si>
    <t>$40m CARR and $20m GAAP revenue 2024B</t>
  </si>
  <si>
    <t>cash flow positive 2025</t>
  </si>
  <si>
    <t>largest customer just signed beginning 2024 - 25% of ARR</t>
  </si>
  <si>
    <t>0010V00002RGLR0QAP</t>
  </si>
  <si>
    <t>$100mm rev</t>
  </si>
  <si>
    <t>Low double / high single once mature. De novos are much higher</t>
  </si>
  <si>
    <t>35 practices averaging ~18%. Mature practices are closer to 23%</t>
  </si>
  <si>
    <t>0010V00002PmanKQAR</t>
  </si>
  <si>
    <t>$979m Rev, 524 locations, 1600 dentists</t>
  </si>
  <si>
    <t>97% total, 120 LTM acquisitons, GDP same store sales</t>
  </si>
  <si>
    <t>158m DSO owned cash EBITDA</t>
  </si>
  <si>
    <t>0010V00002PmanYQAR</t>
  </si>
  <si>
    <t>16m</t>
  </si>
  <si>
    <t>85% customer with american water</t>
  </si>
  <si>
    <t>0010V00002RGLRKQA5</t>
  </si>
  <si>
    <t>$32mm revenue 2020</t>
  </si>
  <si>
    <t>High growth pre-COVID; probably flat for 2020 but signing more subscription biz</t>
  </si>
  <si>
    <t>Burning 2020</t>
  </si>
  <si>
    <t>Only 8 banks today so concentrated</t>
  </si>
  <si>
    <t>0010V00002PmankQAB</t>
  </si>
  <si>
    <t>$80M (PF for novuhealth acquisition)</t>
  </si>
  <si>
    <t>0013w00002RmxzzAAB</t>
  </si>
  <si>
    <t>56mm</t>
  </si>
  <si>
    <t>Breakeven (will burn this year with $50mm marketing spend and $54mm cash on balance sheet to pull from)</t>
  </si>
  <si>
    <t>0013w00002Rn5KCAAZ</t>
  </si>
  <si>
    <t>0013w00002Rn5KHAAZ</t>
  </si>
  <si>
    <t>0013w00002TnE8WAAV</t>
  </si>
  <si>
    <t>0013w00002Rn5LMAAZ</t>
  </si>
  <si>
    <t>$50-100m</t>
  </si>
  <si>
    <t>$10-20m EBITDA</t>
  </si>
  <si>
    <t>0013w00002Rn5LaAAJ</t>
  </si>
  <si>
    <t>$123mm revenue 2020</t>
  </si>
  <si>
    <t>~6% organic growth</t>
  </si>
  <si>
    <t>18% EBITDA margins 2020</t>
  </si>
  <si>
    <t>0010V00002RGLSXQA5</t>
  </si>
  <si>
    <t>$30M of bookings</t>
  </si>
  <si>
    <t>17% YoY</t>
  </si>
  <si>
    <t>0013w00002Rn5MIAAZ</t>
  </si>
  <si>
    <t>100m ARR</t>
  </si>
  <si>
    <t>20-25% ARR</t>
  </si>
  <si>
    <t>0013w00002S36itAAB</t>
  </si>
  <si>
    <t>$35M 2020; $51M 2021</t>
  </si>
  <si>
    <t>Growing 75% each of past 3 years</t>
  </si>
  <si>
    <t>None (consumer business)</t>
  </si>
  <si>
    <t>0010V00002Pmap7QAB</t>
  </si>
  <si>
    <t>Almost $10M</t>
  </si>
  <si>
    <t>CF-</t>
  </si>
  <si>
    <t>0013w00002Rn5O4AAJ</t>
  </si>
  <si>
    <t>$60M of revenue</t>
  </si>
  <si>
    <t>10-20%</t>
  </si>
  <si>
    <t>0010V00002QCsqgQAD</t>
  </si>
  <si>
    <t>$10M+ Revenue</t>
  </si>
  <si>
    <t>$3-6M EBITDA</t>
  </si>
  <si>
    <t>There is some concentration within the top 5 customers</t>
  </si>
  <si>
    <t>0010V00002PmapUQAR</t>
  </si>
  <si>
    <t>$20m+ GAAP revenue in 2022</t>
  </si>
  <si>
    <t>Currently cash flow positive</t>
  </si>
  <si>
    <t>0013w00002Rn5PlAAJ</t>
  </si>
  <si>
    <t>$100M of ARR mid 2020</t>
  </si>
  <si>
    <t>burning for next two years - might be interesting in 2022 (recap round after this last capital raise)</t>
  </si>
  <si>
    <t>0013w00002Rn5QZAAZ</t>
  </si>
  <si>
    <t>$5-10m of professional services work, $3.5m of managed services goal for 2020</t>
  </si>
  <si>
    <t>0013w00002Rn5QyAAJ</t>
  </si>
  <si>
    <t>100% Growth, 98% Gross Retention, 125% Net Retention</t>
  </si>
  <si>
    <t>Burning a lot</t>
  </si>
  <si>
    <t>0013w00002Rn5RXAAZ</t>
  </si>
  <si>
    <t>$50m+ revenue</t>
  </si>
  <si>
    <t>0013w00002Rn5RhAAJ</t>
  </si>
  <si>
    <t>Growing ex. services business that shut down</t>
  </si>
  <si>
    <t>0010V00002PmaprQAB</t>
  </si>
  <si>
    <t>Mid single digits organic</t>
  </si>
  <si>
    <t>PF for acquisition - $20M EBITDA</t>
  </si>
  <si>
    <t>PF for acquisition 18% Comcast is highest</t>
  </si>
  <si>
    <t>0010V00002QCJQuQAP</t>
  </si>
  <si>
    <t>+100% YoY growth</t>
  </si>
  <si>
    <t>50% gross margin, burning ~750k a quarter but cost of sales (data) does not scale with revenue (expected to double by 2022 vs. 4x in revenue). Projecting profitability in Q2 2021</t>
  </si>
  <si>
    <t>Top Customer = 7%, Top 5 = 29%</t>
  </si>
  <si>
    <t>0013w00002Rn5SfAAJ</t>
  </si>
  <si>
    <t>$50M of total revenue and $40M of recurring</t>
  </si>
  <si>
    <t>Only ~7% growth.</t>
  </si>
  <si>
    <t>$16M of EBITDA and $10M of FCF</t>
  </si>
  <si>
    <t>0013w00002S36lOAAR</t>
  </si>
  <si>
    <t>$50mm EBITDA</t>
  </si>
  <si>
    <t>Need to understand underlying brand concentration</t>
  </si>
  <si>
    <t>0013w00002TnEBUAA3</t>
  </si>
  <si>
    <t>0013w00002Rn5TJAAZ</t>
  </si>
  <si>
    <t>$75mm</t>
  </si>
  <si>
    <t>20% typically, 5% this year due to writers strike</t>
  </si>
  <si>
    <t>0013w00002TnEBaAAN</t>
  </si>
  <si>
    <t>~20%+ growth YOY growth</t>
  </si>
  <si>
    <t>'23 it will do ~25m USD in EBITDA</t>
  </si>
  <si>
    <t>0010V00002PmaqDQAR</t>
  </si>
  <si>
    <t>200 empl</t>
  </si>
  <si>
    <t>Did not mention</t>
  </si>
  <si>
    <t>0010V00002PmaqEQAR</t>
  </si>
  <si>
    <t>0013w00002UGhLbAAL</t>
  </si>
  <si>
    <t>$11.1mm ARR combined with Investorflow</t>
  </si>
  <si>
    <t>Averaging 50% last 5 years</t>
  </si>
  <si>
    <t>Profitable combined</t>
  </si>
  <si>
    <t>Some large enterprise customers,; CT is diversifying downmarket</t>
  </si>
  <si>
    <t>0013w00002TnEBwAAN</t>
  </si>
  <si>
    <t>0010V00002QsRaEQAV</t>
  </si>
  <si>
    <t>$35mm ARR</t>
  </si>
  <si>
    <t>2020: $6mm ARR</t>
  </si>
  <si>
    <t>Cash flow profitable</t>
  </si>
  <si>
    <t>215+ operators on SaaS platform, no concentration</t>
  </si>
  <si>
    <t>0010V00002PmaqYQAR</t>
  </si>
  <si>
    <t>80m Revenue (124.0m PF for acquisition)</t>
  </si>
  <si>
    <t>5.8m EBITDA (17.3m PF for acquisition)</t>
  </si>
  <si>
    <t>0010V00002PmaqeQAB</t>
  </si>
  <si>
    <t>$13M 2021</t>
  </si>
  <si>
    <t>0013w00002UGhM9AAL</t>
  </si>
  <si>
    <t>30% YoY growth, expected 30-50% in 2021</t>
  </si>
  <si>
    <t>0010V00002PmaqpQAB</t>
  </si>
  <si>
    <t>0013w00002TnED1AAN</t>
  </si>
  <si>
    <t>$3mm revenue 2016</t>
  </si>
  <si>
    <t>Will be profitable in 2017</t>
  </si>
  <si>
    <t>0010V00002QsRajQAF</t>
  </si>
  <si>
    <t>~$29m revenue in 2021, growing total revenue 22% and recurring 30-35%</t>
  </si>
  <si>
    <t>30-35% recurring growth</t>
  </si>
  <si>
    <t>5-10% EBITDA margin</t>
  </si>
  <si>
    <t>0013w00002S3EV2AAN</t>
  </si>
  <si>
    <t>Over $1.0billion of originations</t>
  </si>
  <si>
    <t>Adding several hundred million in originations per year</t>
  </si>
  <si>
    <t>Over $50M of net income</t>
  </si>
  <si>
    <t>Some OEM concentration (similar to Open Lending)</t>
  </si>
  <si>
    <t>0010V00002PmaqsQAB</t>
  </si>
  <si>
    <t>80-90m of ARR</t>
  </si>
  <si>
    <t>50-100% annual growth historically</t>
  </si>
  <si>
    <t>0013w00002TnEDCAA3</t>
  </si>
  <si>
    <t>Mid $30's mm revenue 2020</t>
  </si>
  <si>
    <t>Good growth in 2020</t>
  </si>
  <si>
    <t>$15mm EBITDA 2020</t>
  </si>
  <si>
    <t>0013w00002S3JiPAAV</t>
  </si>
  <si>
    <t>$16M revenue</t>
  </si>
  <si>
    <t>None - biggest customer is ~5% of rev</t>
  </si>
  <si>
    <t>0010V00002QsRarQAF</t>
  </si>
  <si>
    <t>$7.5m revenue</t>
  </si>
  <si>
    <t>Expecting 60% growth in 2020 and 100% growth in 2021</t>
  </si>
  <si>
    <t>Definitely burning cash</t>
  </si>
  <si>
    <t>0013w00002S3LYgAAN</t>
  </si>
  <si>
    <t>$26mm in 2020E but almost all hardware / non-recurring</t>
  </si>
  <si>
    <t>50% growth 2020</t>
  </si>
  <si>
    <t>0013w00002Rn8ngAAB</t>
  </si>
  <si>
    <t>48% y/y</t>
  </si>
  <si>
    <t>breakeven, never raised growth capital</t>
  </si>
  <si>
    <t>none greater than 5%</t>
  </si>
  <si>
    <t>0013w00002TnEEKAA3</t>
  </si>
  <si>
    <t>80mm</t>
  </si>
  <si>
    <t>30+%</t>
  </si>
  <si>
    <t>TBD but unlikely</t>
  </si>
  <si>
    <t>0013w00002Rn8oAAAR</t>
  </si>
  <si>
    <t>$10m RR</t>
  </si>
  <si>
    <t>0013w00002TnEEtAAN</t>
  </si>
  <si>
    <t>100%+, 130% through COVID</t>
  </si>
  <si>
    <t>$3m RR burn, breakeven 2021</t>
  </si>
  <si>
    <t>Amazon is 15% customer, down from 20%+, business growth well outpacing AMZN</t>
  </si>
  <si>
    <t>0013w00002TnEExAAN</t>
  </si>
  <si>
    <t>$34M revenue</t>
  </si>
  <si>
    <t>0010V00002RGLVGQA5</t>
  </si>
  <si>
    <t>$6m ARR 2023, $10m+ ARR 2024</t>
  </si>
  <si>
    <t>0010V00002RGLVLQA5</t>
  </si>
  <si>
    <t>Double digit growth, grew during COVID</t>
  </si>
  <si>
    <t>~15% margins</t>
  </si>
  <si>
    <t>No customer &gt;10% of revenue</t>
  </si>
  <si>
    <t>0010V00002RGLVPQA5</t>
  </si>
  <si>
    <t>CCMI = $11-12m bookings</t>
  </si>
  <si>
    <t>CCMI: 50% EBITDA margins</t>
  </si>
  <si>
    <t>0010V00002QCLn3QAH</t>
  </si>
  <si>
    <t>~$50m in Recurring revenue</t>
  </si>
  <si>
    <t>mid single digits</t>
  </si>
  <si>
    <t>15% EBITDA Margins (wants to get to 20-25% over next couple years)</t>
  </si>
  <si>
    <t>3,000 clients</t>
  </si>
  <si>
    <t>0010V00002PmasKQAR</t>
  </si>
  <si>
    <t>$41M ARR</t>
  </si>
  <si>
    <t>$111 ARR by end of 2024</t>
  </si>
  <si>
    <t>Profitable by Q4 2024</t>
  </si>
  <si>
    <t>0010V00002QClgRQAT</t>
  </si>
  <si>
    <t>$4m in revenue</t>
  </si>
  <si>
    <t>growing 100%</t>
  </si>
  <si>
    <t>slightly unprofitable</t>
  </si>
  <si>
    <t>top customer is around 10% of revenue</t>
  </si>
  <si>
    <t>0010V00002PmasVQAR</t>
  </si>
  <si>
    <t>16mm</t>
  </si>
  <si>
    <t>Teens EBITDA margin</t>
  </si>
  <si>
    <t>0010V00002PmaskQAB</t>
  </si>
  <si>
    <t>$7M 2022</t>
  </si>
  <si>
    <t>0013w00002UGhO3AAL</t>
  </si>
  <si>
    <t>0010V00002PmasnQAB</t>
  </si>
  <si>
    <t>$10M of subscription</t>
  </si>
  <si>
    <t>0013w00002TnKgOAAV</t>
  </si>
  <si>
    <t>$41m revenue</t>
  </si>
  <si>
    <t>doubled growth in last 2 years</t>
  </si>
  <si>
    <t>largest investor 20% and largest customer 30%</t>
  </si>
  <si>
    <t>0013w00002TnKgUAAV</t>
  </si>
  <si>
    <t>2023E:  more than $15mm</t>
  </si>
  <si>
    <t>2023E:  Growing 30-40% a year</t>
  </si>
  <si>
    <t>0013w00002TnKgWAAV</t>
  </si>
  <si>
    <t>expected to be $10M '24E</t>
  </si>
  <si>
    <t>0010V00002QsRcnQAF</t>
  </si>
  <si>
    <t>$16m in 2019 revenue</t>
  </si>
  <si>
    <t>100% | plan to double growth in 2020</t>
  </si>
  <si>
    <t>$3.5-4m of EBITDA in 2019</t>
  </si>
  <si>
    <t>0013w00002RnA16AAF</t>
  </si>
  <si>
    <t>$150mm+</t>
  </si>
  <si>
    <t>50% growth in 2020, expecting 50% growth in 2021</t>
  </si>
  <si>
    <t>Yes, although not optimizing for profitability</t>
  </si>
  <si>
    <t>0013w00002RnA1GAAV</t>
  </si>
  <si>
    <t>&gt;$130M ARR</t>
  </si>
  <si>
    <t>0010V00002RGLX8QAP</t>
  </si>
  <si>
    <t>$10mm ARR mid-year</t>
  </si>
  <si>
    <t>Or cut costs when he came in and says B/E now</t>
  </si>
  <si>
    <t>30-40 customers</t>
  </si>
  <si>
    <t>0013w00002RnA2YAAV</t>
  </si>
  <si>
    <t>$47M of Revenue in 2017</t>
  </si>
  <si>
    <t>Grew 11% in 2017</t>
  </si>
  <si>
    <t>$5.5M in EBITDA in 2017</t>
  </si>
  <si>
    <t>36,000 customers so unlikely but need to confirm</t>
  </si>
  <si>
    <t>0013w00002RnA37AAF</t>
  </si>
  <si>
    <t>0013w00002RnAT5AAN</t>
  </si>
  <si>
    <t>$10m gross revenue</t>
  </si>
  <si>
    <t>40% revenue growth</t>
  </si>
  <si>
    <t>0013w00002RnAUNAA3</t>
  </si>
  <si>
    <t>$10-30m revenue?</t>
  </si>
  <si>
    <t>"Hypergrowth"</t>
  </si>
  <si>
    <t>0013w00002TnKgvAAF</t>
  </si>
  <si>
    <t>Growth 50% last 2yrs</t>
  </si>
  <si>
    <t>Burning 20K / month</t>
  </si>
  <si>
    <t>0013w00002TnKh5AAF</t>
  </si>
  <si>
    <t>$5mm by end of the year; expected $20mm by end of 2022</t>
  </si>
  <si>
    <t>4x</t>
  </si>
  <si>
    <t>Currently burning</t>
  </si>
  <si>
    <t>Fairly well diversified</t>
  </si>
  <si>
    <t>0013w00002TnKh8AAF</t>
  </si>
  <si>
    <t>$14M of ARR</t>
  </si>
  <si>
    <t>45% in '23, expect more like 20-25%</t>
  </si>
  <si>
    <t>30% Margin</t>
  </si>
  <si>
    <t>Marsh broker</t>
  </si>
  <si>
    <t>0010V00002PmathQAB</t>
  </si>
  <si>
    <t>30-35% growth now, expect 60-65% growth later this year</t>
  </si>
  <si>
    <t>12% EBITDA margins</t>
  </si>
  <si>
    <t>Biggest customer is 15% of ARR</t>
  </si>
  <si>
    <t>0013w00002RnCZGAA3</t>
  </si>
  <si>
    <t>~$20m</t>
  </si>
  <si>
    <t>20% pre-covid</t>
  </si>
  <si>
    <t>0013w00002RnDNaAAN</t>
  </si>
  <si>
    <t>2020-04A:  Greater than $10mm revenue run-rate</t>
  </si>
  <si>
    <t>Revenue is doubling month-over-month</t>
  </si>
  <si>
    <t>Closer to software type gross margins</t>
  </si>
  <si>
    <t>Not sure about concentration</t>
  </si>
  <si>
    <t>0013w00002UGhPOAA1</t>
  </si>
  <si>
    <t>20% growth (on EBITDA)</t>
  </si>
  <si>
    <t>50% cirque</t>
  </si>
  <si>
    <t>0010V00002QCsvbQAD</t>
  </si>
  <si>
    <t>TBD has some big OEMs</t>
  </si>
  <si>
    <t>0013w00002UGhPaAAL</t>
  </si>
  <si>
    <t>$31.6m ARR in 2022</t>
  </si>
  <si>
    <t>87% YoY</t>
  </si>
  <si>
    <t>-$12.1m EBITDA in 2022 (vast majority of OpEx in R&amp;D; 0.9x GM-adjusted magic number currently)</t>
  </si>
  <si>
    <t>No customer &gt;20%</t>
  </si>
  <si>
    <t>0013w00002UGhPjAAL</t>
  </si>
  <si>
    <t>$24M ARR</t>
  </si>
  <si>
    <t>100% Growth in 2022</t>
  </si>
  <si>
    <t>Profitable / Breakeven</t>
  </si>
  <si>
    <t>0013w00002TnKiDAAV</t>
  </si>
  <si>
    <t>$12m ARR; $16mm RR ARR by EOY 2024</t>
  </si>
  <si>
    <t>100% past 3 years; 60-80% this year</t>
  </si>
  <si>
    <t>top two customers ~30% and shrinking; never lost a large customer</t>
  </si>
  <si>
    <t>0013w00002RnEVNAA3</t>
  </si>
  <si>
    <t>0013w00002S3qnqAAB</t>
  </si>
  <si>
    <t>"Close to $50mm ARR"</t>
  </si>
  <si>
    <t>"Growth pretty good compared to Xero" (Xero grew 21% YoY in H1 2021, no 2021 AR yet)</t>
  </si>
  <si>
    <t>Wouldn't share specifics, but said in no need for any primary capital at any point soon - sounds like breakeven to light burn</t>
  </si>
  <si>
    <t>Diversified set of CPA customers</t>
  </si>
  <si>
    <t>0013w00002RnF3yAAF</t>
  </si>
  <si>
    <t>Growing fast</t>
  </si>
  <si>
    <t>No but could be</t>
  </si>
  <si>
    <t>0013w00002S3qnrAAB</t>
  </si>
  <si>
    <t>0010V00002QsRerQAF</t>
  </si>
  <si>
    <t>$46M in revenue $10.5 EBITDA</t>
  </si>
  <si>
    <t>22% EBITDA</t>
  </si>
  <si>
    <t>0010V00002RGLZKQA5</t>
  </si>
  <si>
    <t>234 rev</t>
  </si>
  <si>
    <t>37m EBITDA</t>
  </si>
  <si>
    <t>0013w00002S3qoGAAR</t>
  </si>
  <si>
    <t>unclear what the outlook for '23 and '24 is post market correction at IDFA</t>
  </si>
  <si>
    <t>100m EBITDA in 201</t>
  </si>
  <si>
    <t>no game represented more than 20% of total revenue</t>
  </si>
  <si>
    <t>0013w00002TnKjCAAV</t>
  </si>
  <si>
    <t>$15M of GRoss Revenue / $5M - $6M Net Revenue</t>
  </si>
  <si>
    <t>0013w00002UGhdJAAT</t>
  </si>
  <si>
    <t>i bet there is</t>
  </si>
  <si>
    <t>0013w00002TnKjHAAV</t>
  </si>
  <si>
    <t>$2.5mm rev</t>
  </si>
  <si>
    <t>40% FY21 growth</t>
  </si>
  <si>
    <t>5% net margin</t>
  </si>
  <si>
    <t>0010V00002QCsxPQAT</t>
  </si>
  <si>
    <t>$53mm revenue target for 2020</t>
  </si>
  <si>
    <t>64% growth target for 2020</t>
  </si>
  <si>
    <t>0013w00002TnKjpAAF</t>
  </si>
  <si>
    <t>$16M current ~$20mm 24E ARR.</t>
  </si>
  <si>
    <t>Burn $5M in '24, CF+ in '24</t>
  </si>
  <si>
    <t>0013w00002TnKjsAAF</t>
  </si>
  <si>
    <t>~50% growth in 2020, expecting ~100% in 2021</t>
  </si>
  <si>
    <t>Breakeven in 2020, EBITDA positive in 2021</t>
  </si>
  <si>
    <t>Significant concentration at the MSA level, but not the sub-brand level</t>
  </si>
  <si>
    <t>0013w00002TnKjtAAF</t>
  </si>
  <si>
    <t>$15M ARR Q1 going to $30M 2022</t>
  </si>
  <si>
    <t>$15M ARR going to $30M</t>
  </si>
  <si>
    <t>0013w00002TnKjxAAF</t>
  </si>
  <si>
    <t>Revenue 2023E: $12mm 2024E: $20mm</t>
  </si>
  <si>
    <t>80% YoY Revenue Growth</t>
  </si>
  <si>
    <t>92-93% Gross Margin, Profitable</t>
  </si>
  <si>
    <t>No meaningful customer concentration. Top customer &lt;3%</t>
  </si>
  <si>
    <t>0010V00002QCsxcQAD</t>
  </si>
  <si>
    <t>$100M Revenue</t>
  </si>
  <si>
    <t>Growing 10%+ organically</t>
  </si>
  <si>
    <t>High teens of EBITDA</t>
  </si>
  <si>
    <t>0013w00002TnKkJAAV</t>
  </si>
  <si>
    <t>&gt;$40mm</t>
  </si>
  <si>
    <t>High growth</t>
  </si>
  <si>
    <t>Bootstrapped until they brought in Riverwood mid-2021</t>
  </si>
  <si>
    <t>0013w00002TnKkMAAV</t>
  </si>
  <si>
    <t>$60mm ($16mm SaaS, rest reocurring)</t>
  </si>
  <si>
    <t>0013w00002TnKkOAAV</t>
  </si>
  <si>
    <t>0010V00002QCsykQAD</t>
  </si>
  <si>
    <t>$9mm revenue</t>
  </si>
  <si>
    <t>Some growth</t>
  </si>
  <si>
    <t>0013w00002RnKVrAAN</t>
  </si>
  <si>
    <t>Currently $20m+ ARR</t>
  </si>
  <si>
    <t>0010V00002RGLbHQAX</t>
  </si>
  <si>
    <t>$35M - $40M</t>
  </si>
  <si>
    <t>breakeen</t>
  </si>
  <si>
    <t>0010V00002QsRh1QAF</t>
  </si>
  <si>
    <t>$175M ARR</t>
  </si>
  <si>
    <t>$18-19m of PF EBITDA as of a couple years ago - very profitable today</t>
  </si>
  <si>
    <t>Atlassian is still largest piece but bringing others online</t>
  </si>
  <si>
    <t>0013w00002UGhf7AAD</t>
  </si>
  <si>
    <t>top 2 customers are 70% of ARR</t>
  </si>
  <si>
    <t>0013w00002UGhfoAAD</t>
  </si>
  <si>
    <t>$40M revenue</t>
  </si>
  <si>
    <t>25% growth in 2020</t>
  </si>
  <si>
    <t>Cash flow positive and will have single digits EBITDA in 2020</t>
  </si>
  <si>
    <t>CEO said there are no 15%+ customers</t>
  </si>
  <si>
    <t>0010V00002QCpixQAD</t>
  </si>
  <si>
    <t>315M of 2022 Revenue</t>
  </si>
  <si>
    <t>Single digit grower in 2022</t>
  </si>
  <si>
    <t>0013w00002UGhVeAAL</t>
  </si>
  <si>
    <t>$525M in outstanding AUM</t>
  </si>
  <si>
    <t>Grew AUM by $225M in 2021</t>
  </si>
  <si>
    <t>Bootstrapped, prfotiable</t>
  </si>
  <si>
    <t>0013w00002UGhVjAAL</t>
  </si>
  <si>
    <t>6-6.5M ARR this year</t>
  </si>
  <si>
    <t>Doubled over LY</t>
  </si>
  <si>
    <t>500K Profit this year</t>
  </si>
  <si>
    <t>- No contract is more $500K - Top 5 customers are ~1M ARR</t>
  </si>
  <si>
    <t>0013w00002RnNG0AAN</t>
  </si>
  <si>
    <t>$90m ARR</t>
  </si>
  <si>
    <t>Highest ARR is $1M for top customers</t>
  </si>
  <si>
    <t>0010V00002QCpjQQAT</t>
  </si>
  <si>
    <t>mid teens organic yoy growth</t>
  </si>
  <si>
    <t>0013w00002RnNILAA3</t>
  </si>
  <si>
    <t>2018:  $22.2mm revenue</t>
  </si>
  <si>
    <t>50% gross margins, 16% EBITDA margins</t>
  </si>
  <si>
    <t>0010V00002QCt0lQAD</t>
  </si>
  <si>
    <t>~90mm</t>
  </si>
  <si>
    <t>mid single digits organic, plus inorganic growth</t>
  </si>
  <si>
    <t>$23mm in EBITDA</t>
  </si>
  <si>
    <t>0013w00002RnNJ9AAN</t>
  </si>
  <si>
    <t>0013w00002RnNLFAA3</t>
  </si>
  <si>
    <t>It's big!</t>
  </si>
  <si>
    <t>It's growing!</t>
  </si>
  <si>
    <t>It's FUCKING LIGHTING MONEY ON FIRE, to the tune of $50mm a year.</t>
  </si>
  <si>
    <t>It has no concentration!</t>
  </si>
  <si>
    <t>0013w00002UGhhBAAT</t>
  </si>
  <si>
    <t>Over $30M CAD revenue</t>
  </si>
  <si>
    <t>30%+ organic</t>
  </si>
  <si>
    <t>Breakeven in March 2024</t>
  </si>
  <si>
    <t>0013w00002S3qsHAAR</t>
  </si>
  <si>
    <t>Growing 20% plus with 200% net revenue retention</t>
  </si>
  <si>
    <t>0013w00002S3qsMAAR</t>
  </si>
  <si>
    <t>Ended '22 with ARR of $40-45m</t>
  </si>
  <si>
    <t>25% growth in '22</t>
  </si>
  <si>
    <t>Breakeven in '22 | '23 Budget Plans for 10/15% EBITDA margins</t>
  </si>
  <si>
    <t>Revenue base diversified now - No customer over 10%</t>
  </si>
  <si>
    <t>0010V00002QCt1OQAT</t>
  </si>
  <si>
    <t>$11.7M in Revenue in 2021</t>
  </si>
  <si>
    <t>$3.5M in 2021</t>
  </si>
  <si>
    <t>Toshiba a 10% customer for 8+ years</t>
  </si>
  <si>
    <t>0013w00002UGhWkAAL</t>
  </si>
  <si>
    <t>$8M by Sep 24 (would be 100% YoY)</t>
  </si>
  <si>
    <t>0013w00002RnNswAAF</t>
  </si>
  <si>
    <t>probably not</t>
  </si>
  <si>
    <t>0013w00002RnOEiAAN</t>
  </si>
  <si>
    <t>$30M ARR; $41M 2021 revenue</t>
  </si>
  <si>
    <t>64% growth</t>
  </si>
  <si>
    <t>cash flow breakeven in 2021</t>
  </si>
  <si>
    <t>Walmart is 20% customer</t>
  </si>
  <si>
    <t>0013w00002RnOHcAAN</t>
  </si>
  <si>
    <t>14m</t>
  </si>
  <si>
    <t>0% last year</t>
  </si>
  <si>
    <t>0013w00002RnOQUAA3</t>
  </si>
  <si>
    <t>50% each of last three years</t>
  </si>
  <si>
    <t>Cash flow positive / 85% margin on recurring revenue</t>
  </si>
  <si>
    <t>0010V00002QCt1dQAD</t>
  </si>
  <si>
    <t>27% EBITDA Margin</t>
  </si>
  <si>
    <t>50+ customers (none over 25%)</t>
  </si>
  <si>
    <t>0013w00002S3qsoAAB</t>
  </si>
  <si>
    <t>$110M '23E gross revenue / $30M+ '23E gross profit</t>
  </si>
  <si>
    <t>40% 2023E / 75%+ 2022A</t>
  </si>
  <si>
    <t>Profitable in Q4'23 (can be scaled up/down on market expansion efforts)</t>
  </si>
  <si>
    <t>Hello Fresh at 26% Q2'23 (18% net of Q3'23 contracted pipeline, will be diligenced heavily)</t>
  </si>
  <si>
    <t>0013w00002TnKoWAAV</t>
  </si>
  <si>
    <t>$300M+</t>
  </si>
  <si>
    <t>100M EBITDA</t>
  </si>
  <si>
    <t>0010V00002RGLenQAH</t>
  </si>
  <si>
    <t>40s Revenue</t>
  </si>
  <si>
    <t>20s organic rev growth</t>
  </si>
  <si>
    <t>30s EBITDA margins</t>
  </si>
  <si>
    <t>0013w00002S3qtEAAR</t>
  </si>
  <si>
    <t>$23mm revenue this year</t>
  </si>
  <si>
    <t>Close to breakeven, but EBITDA  negative while in growth mode</t>
  </si>
  <si>
    <t>0013w00002RnP3MAAV</t>
  </si>
  <si>
    <t>25m-32mm</t>
  </si>
  <si>
    <t>rapidly</t>
  </si>
  <si>
    <t>8mm</t>
  </si>
  <si>
    <t>0013w00002S3qtIAAR</t>
  </si>
  <si>
    <t>$100M in 2024</t>
  </si>
  <si>
    <t>$15M YE RR EBITDA</t>
  </si>
  <si>
    <t>0013w00002RnP3NAAV</t>
  </si>
  <si>
    <t>0013w00002S3qtKAAR</t>
  </si>
  <si>
    <t>$22M ARR, growth slowed</t>
  </si>
  <si>
    <t>1 almost $1M customer is their largest</t>
  </si>
  <si>
    <t>0013w00002S3qtSAAR</t>
  </si>
  <si>
    <t>$10M ARRR</t>
  </si>
  <si>
    <t>Growing but not as well as hoped because of COVID</t>
  </si>
  <si>
    <t>0013w00002UGhYZAA1</t>
  </si>
  <si>
    <t>15.0m Revenue</t>
  </si>
  <si>
    <t>$9.2m GP / Breakeven EBITDA</t>
  </si>
  <si>
    <t>0013w00002UGhlCAAT</t>
  </si>
  <si>
    <t>12M revenue last year, hoping for 13M this year</t>
  </si>
  <si>
    <t>0018X00002wF191QAC</t>
  </si>
  <si>
    <t>Debt Unitranche Opp</t>
  </si>
  <si>
    <t>0018X00002wF1ZaQAK</t>
  </si>
  <si>
    <t>7 million ARR, 11 million Total</t>
  </si>
  <si>
    <t>Significant Contract Concentration with Israel</t>
  </si>
  <si>
    <t>0018X00002wF4qLQAS</t>
  </si>
  <si>
    <t>2023 - 13mm Revenue; 10mm ARR</t>
  </si>
  <si>
    <t>63% growth last year, expect ~50%+ this year</t>
  </si>
  <si>
    <t>40% EBITDA Margin</t>
  </si>
  <si>
    <t>One customer currently ~15%, diluted by EOY with growth</t>
  </si>
  <si>
    <t>0013w00002UHcnfAAD</t>
  </si>
  <si>
    <t>70% gross margins, profitable in 2024</t>
  </si>
  <si>
    <t>0018X000030hByeQAE</t>
  </si>
  <si>
    <t>doubling growth YoY</t>
  </si>
  <si>
    <t>0018X00002wF4qSQAS</t>
  </si>
  <si>
    <t>$26mm by YE</t>
  </si>
  <si>
    <t>Burning heavily, neg $15mm in 2023</t>
  </si>
  <si>
    <t>50% of revenue from NYC MTA</t>
  </si>
  <si>
    <t>0018X00002wF4qcQAC</t>
  </si>
  <si>
    <t>17.5m ARR; combined company would be ~22mm ARR</t>
  </si>
  <si>
    <t>50-60%</t>
  </si>
  <si>
    <t>Breakeven 1H 2024</t>
  </si>
  <si>
    <t>No meaningful concentration. We have another company that is launching now that we would combine it with, which is how they would be willing to take an equity investment. There are a few targets they have in mind which we have also been in contact with</t>
  </si>
  <si>
    <t>0018X00002wF4qeQAC</t>
  </si>
  <si>
    <t>Will end 2022 with $20M+ of ARR</t>
  </si>
  <si>
    <t>Revenue growth of 20%</t>
  </si>
  <si>
    <t>Profitable in Q1 2023</t>
  </si>
  <si>
    <t>0018X00002wF4qfQAC</t>
  </si>
  <si>
    <t>100%+ 2023</t>
  </si>
  <si>
    <t>0018X00002wFAeyQAG</t>
  </si>
  <si>
    <t>$36mm ARR</t>
  </si>
  <si>
    <t>0018X000030hBzgQAE</t>
  </si>
  <si>
    <t>making 20m</t>
  </si>
  <si>
    <t>0018X000030hC02QAE</t>
  </si>
  <si>
    <t>mid-high teens growth</t>
  </si>
  <si>
    <t>$20m EBITDA 2023</t>
  </si>
  <si>
    <t>Likely none given 3 distinct solutions and no overlapping customer base</t>
  </si>
  <si>
    <t>0018X000033MRqGQAW</t>
  </si>
  <si>
    <t>Single digit million revenue in 2022</t>
  </si>
  <si>
    <t>Growing 20-25%</t>
  </si>
  <si>
    <t>0018X000033MVVpQAO</t>
  </si>
  <si>
    <t>$85m</t>
  </si>
  <si>
    <t>35%+ Organic</t>
  </si>
  <si>
    <t>$3m Cash Flow 2023</t>
  </si>
  <si>
    <t>0018X000033MVWZQA4</t>
  </si>
  <si>
    <t>$65M ARR</t>
  </si>
  <si>
    <t>cash flow breakeven; EBITDA positive end of 2024</t>
  </si>
  <si>
    <t>0018X000033MVX3QAO</t>
  </si>
  <si>
    <t>13M recurring (40M PF revenue with 2 acquisitions under LOI)</t>
  </si>
  <si>
    <t>2M + 7M EBITDA</t>
  </si>
  <si>
    <t>0013w00002UGkjIAAT</t>
  </si>
  <si>
    <t>~25% ebitda margin</t>
  </si>
  <si>
    <t>0013w00002UGl8OAAT</t>
  </si>
  <si>
    <t>likely a concern</t>
  </si>
  <si>
    <t>0013w00002UGmCSAA1</t>
  </si>
  <si>
    <t>$1M EBITDA (they also take money out of the business)</t>
  </si>
  <si>
    <t>None (2% is top customer)</t>
  </si>
  <si>
    <t>0013w00002UGmCTAA1</t>
  </si>
  <si>
    <t>$47m ARR</t>
  </si>
  <si>
    <t>58% RR EBITDA Margins</t>
  </si>
  <si>
    <t>0013w00002UHcvoAAD</t>
  </si>
  <si>
    <t>$67mm revenue 2022</t>
  </si>
  <si>
    <t>~45-50% growth YoY</t>
  </si>
  <si>
    <t>0013w00002UGmDRAA1</t>
  </si>
  <si>
    <t>4.7M ARR, 7M total rev</t>
  </si>
  <si>
    <t>None - to diligence</t>
  </si>
  <si>
    <t>0018X000030hCDXQA2</t>
  </si>
  <si>
    <t>~$9M</t>
  </si>
  <si>
    <t>25% concentration</t>
  </si>
  <si>
    <t>0018X000033MaY3QAK</t>
  </si>
  <si>
    <t>$25M, $11M software,</t>
  </si>
  <si>
    <t>$3M EBITDA, burning on software side</t>
  </si>
  <si>
    <t>Coca cola $5M contract</t>
  </si>
  <si>
    <t>0013w00002UHcy0AAD</t>
  </si>
  <si>
    <t>$60M revenue</t>
  </si>
  <si>
    <t>~$25M EBITDA</t>
  </si>
  <si>
    <t>0018X000030hCGMQA2</t>
  </si>
  <si>
    <t>mid teens revenue</t>
  </si>
  <si>
    <t>2x YoY</t>
  </si>
  <si>
    <t>largest customer 18% today and buying down throughout 2024</t>
  </si>
  <si>
    <t>0013w00002UHd0qAAD</t>
  </si>
  <si>
    <t>$16m revenue</t>
  </si>
  <si>
    <t>$1m profit</t>
  </si>
  <si>
    <t>largest customer is 12%</t>
  </si>
  <si>
    <t>0013w00002UHd1JAAT</t>
  </si>
  <si>
    <t>$25M going to $28-$30M</t>
  </si>
  <si>
    <t>20% this year</t>
  </si>
  <si>
    <t>$7M EBITDA, bootstrapped</t>
  </si>
  <si>
    <t>don't think so but need to verify</t>
  </si>
  <si>
    <t>0018X000033MadXQAS</t>
  </si>
  <si>
    <t>60m GBP</t>
  </si>
  <si>
    <t>0013w00002UGmLxAAL</t>
  </si>
  <si>
    <t>$22m ARR ('23A) --&gt; $32m ARR ('24E)</t>
  </si>
  <si>
    <t>55% --&gt; 45%</t>
  </si>
  <si>
    <t>$2m --&gt; $4m EBITDA (cash EBITDA higher)</t>
  </si>
  <si>
    <t>0018X000030hCIFQA2</t>
  </si>
  <si>
    <t>15-20% annual grower</t>
  </si>
  <si>
    <t>30 million EBITDA</t>
  </si>
  <si>
    <t>0018X00002wFCJLQA4</t>
  </si>
  <si>
    <t>$5.7M LTM Adj. EBITDA</t>
  </si>
  <si>
    <t>0018X00002wFEMUQA4</t>
  </si>
  <si>
    <t>$35M 2022 revenue</t>
  </si>
  <si>
    <t>&gt;2x</t>
  </si>
  <si>
    <t>$19M 2022 EBITDA</t>
  </si>
  <si>
    <t>68% Entergy!!!</t>
  </si>
  <si>
    <t>0018X00002wFGIoQAO</t>
  </si>
  <si>
    <t>~£20M ARR</t>
  </si>
  <si>
    <t>~40-50%</t>
  </si>
  <si>
    <t>0018X000030hCJSQA2</t>
  </si>
  <si>
    <t>$1-2M Revenue</t>
  </si>
  <si>
    <t>0013w00002UHd3jAAD</t>
  </si>
  <si>
    <t>$30M+ net revenue ($27M Jul-21, $11.8M Jul-20, $6M Jul-19)</t>
  </si>
  <si>
    <t>$17M EBITDA (and 70%+ gross margin)</t>
  </si>
  <si>
    <t>0018X000030hCJaQAM</t>
  </si>
  <si>
    <t>$20m+ ARR in 2023 (+ potential merger with key bootstrapped comp Towbook and other players)</t>
  </si>
  <si>
    <t>20%+ organic YoY</t>
  </si>
  <si>
    <t>CF positive in 2023</t>
  </si>
  <si>
    <t>0013w00002UHd3lAAD</t>
  </si>
  <si>
    <t>$1m cash burn / month</t>
  </si>
  <si>
    <t>0018X000030hDFCQA2</t>
  </si>
  <si>
    <t>$17M Recurring Revenue</t>
  </si>
  <si>
    <t>0013w00002UHd4MAAT</t>
  </si>
  <si>
    <t>$45m revenue</t>
  </si>
  <si>
    <t>100% 2021, 35% 2022 (some flat to down sequential quarter in 2022)</t>
  </si>
  <si>
    <t>Doordash 15% customer in 2021, diluted since</t>
  </si>
  <si>
    <t>0018X000033MajxQAC</t>
  </si>
  <si>
    <t>wouldn't say prob 5-7M</t>
  </si>
  <si>
    <t>"growing"</t>
  </si>
  <si>
    <t>EBITDA+</t>
  </si>
  <si>
    <t>0018X000030hGZPQA2</t>
  </si>
  <si>
    <t>$3.4M of Revenue</t>
  </si>
  <si>
    <t>Kinda Flat</t>
  </si>
  <si>
    <t>$2.7M of EBITDA</t>
  </si>
  <si>
    <t>Highly Concentrated to top 5 customers</t>
  </si>
  <si>
    <t>0013w00002UGmPwAAL</t>
  </si>
  <si>
    <t>0013w00002UHd5lAAD</t>
  </si>
  <si>
    <t>$22.5M ARR</t>
  </si>
  <si>
    <t>70% - 100%</t>
  </si>
  <si>
    <t>Started burning in 2023</t>
  </si>
  <si>
    <t>0013w00002UHd60AAD</t>
  </si>
  <si>
    <t>~$7M revenue</t>
  </si>
  <si>
    <t>Profitable since day 1</t>
  </si>
  <si>
    <t>0013w00002UGmRPAA1</t>
  </si>
  <si>
    <t>$7M '23A</t>
  </si>
  <si>
    <t>$35%</t>
  </si>
  <si>
    <t>0018X000030hZLcQAM</t>
  </si>
  <si>
    <t>$12M of ARR (ret-rev)</t>
  </si>
  <si>
    <t>20% in '23</t>
  </si>
  <si>
    <t>CFBE slight burn</t>
  </si>
  <si>
    <t>0013w00002UGmSKAA1</t>
  </si>
  <si>
    <t>$14M ARR / $2.6M EBITDA</t>
  </si>
  <si>
    <t>~20% EBITDA margin</t>
  </si>
  <si>
    <t>big commerce channel partner (~50% of ARR)</t>
  </si>
  <si>
    <t>0018X00002wFHw5QAG</t>
  </si>
  <si>
    <t>$2M of ARR</t>
  </si>
  <si>
    <t>Growing rapidly - want to be $6M by end of the year</t>
  </si>
  <si>
    <t>burning $500K a month</t>
  </si>
  <si>
    <t>only 9 customers to date. 9 ongoing implementations and 39 additional contracts signed</t>
  </si>
  <si>
    <t>0013w00002UHd9HAAT</t>
  </si>
  <si>
    <t>$3-5M EBITDA</t>
  </si>
  <si>
    <t>0018X00002wFHx7QAG</t>
  </si>
  <si>
    <t>10+mm ARR (somewhere in low teens for 2023) - basecamp</t>
  </si>
  <si>
    <t>20-30% annually</t>
  </si>
  <si>
    <t>0018X000033MivuQAC</t>
  </si>
  <si>
    <t>$75M of Revenue</t>
  </si>
  <si>
    <t>$14M of EBITDA this Year</t>
  </si>
  <si>
    <t>0018X000033Mj9NQAS</t>
  </si>
  <si>
    <t>Growing 20%, 80% of revenue in India (issue), 55% Gross Margins</t>
  </si>
  <si>
    <t>None, Potential Channel concentration with Palo Alto Networks</t>
  </si>
  <si>
    <t>0018X000033MjGnQAK</t>
  </si>
  <si>
    <t>$20M - $30M (CAD)</t>
  </si>
  <si>
    <t>Organically like 25%</t>
  </si>
  <si>
    <t>$8 - $10M (CAD) of EBITDA</t>
  </si>
  <si>
    <t>0013w00002UGmU1AAL</t>
  </si>
  <si>
    <t>$7mm, per The Information</t>
  </si>
  <si>
    <t>0013w00002UGmUNAA1</t>
  </si>
  <si>
    <t>5mm rev</t>
  </si>
  <si>
    <t>Large exposure to two largest customers</t>
  </si>
  <si>
    <t>0018X000033eI0ZQAU</t>
  </si>
  <si>
    <t>Sub $10M of ARR - check-in 2024</t>
  </si>
  <si>
    <t>0018X000033eIbvQAE</t>
  </si>
  <si>
    <t>$250M revenue</t>
  </si>
  <si>
    <t>TBD - tough to parse out organic given roll up play (~10%-15%)</t>
  </si>
  <si>
    <t>"Competitive EBITDA margins"</t>
  </si>
  <si>
    <t>0018X000033eIbxQAE</t>
  </si>
  <si>
    <t>Mid - single digits</t>
  </si>
  <si>
    <t>0018X000033eIhDQAU</t>
  </si>
  <si>
    <t>$2.5M SaaS Revenue</t>
  </si>
  <si>
    <t>0018X000033eIo1QAE</t>
  </si>
  <si>
    <t>3500 active customers</t>
  </si>
  <si>
    <t>0013w00002VKJfbAAH</t>
  </si>
  <si>
    <t>2020: $18.8M</t>
  </si>
  <si>
    <t>2020: NEGATIVE 7.1M</t>
  </si>
  <si>
    <t>0013w00002UHdDuAAL</t>
  </si>
  <si>
    <t>Revenue 100% CAGR last 3 years</t>
  </si>
  <si>
    <t>$25m RR EBITDA (2022)</t>
  </si>
  <si>
    <t>0018X000033eJNzQAM</t>
  </si>
  <si>
    <t>$25mm revenue</t>
  </si>
  <si>
    <t>Nearing breakeven</t>
  </si>
  <si>
    <t>0018X000030hZr9QAE</t>
  </si>
  <si>
    <t>$30M Revenue in 2023</t>
  </si>
  <si>
    <t>10% - 20%</t>
  </si>
  <si>
    <t>($2M) of EBTIDA</t>
  </si>
  <si>
    <t>0013w00002UHdHMAA1</t>
  </si>
  <si>
    <t>~40m ARR</t>
  </si>
  <si>
    <t>600% growth since 2020</t>
  </si>
  <si>
    <t>0013w00002UGmj9AAD</t>
  </si>
  <si>
    <t>$60m CARR 2024</t>
  </si>
  <si>
    <t>20%+ growth YoY</t>
  </si>
  <si>
    <t>0018X00002wFVr2QAG</t>
  </si>
  <si>
    <t>$45M - $50M Gross Revenue in 2023</t>
  </si>
  <si>
    <t>40's% gross margin and $3M of EBITDA in 2023</t>
  </si>
  <si>
    <t>No concentrations, largest channel partner now 13% and no customer concentration</t>
  </si>
  <si>
    <t>0018X00002wFezgQAC</t>
  </si>
  <si>
    <t>$1.5M/$2M Revenue</t>
  </si>
  <si>
    <t>$10M in revenue in 12 months</t>
  </si>
  <si>
    <t>Profitable by mid next year</t>
  </si>
  <si>
    <t>lenders and tele companies use their model.</t>
  </si>
  <si>
    <t>0018X00002wFoIYQA0</t>
  </si>
  <si>
    <t>$1.5B of GWP</t>
  </si>
  <si>
    <t>$37M of EBITDA</t>
  </si>
  <si>
    <t>0018X000033eJrRQAU</t>
  </si>
  <si>
    <t>unknoiwn</t>
  </si>
  <si>
    <t>0018X00002wG9nNQAS</t>
  </si>
  <si>
    <t>$7mm</t>
  </si>
  <si>
    <t>$150k in monthly burn</t>
  </si>
  <si>
    <t>0018X00002xkaBXQAY</t>
  </si>
  <si>
    <t>$33.5m Feb 2022 RR</t>
  </si>
  <si>
    <t>2020: 103% / 2021: 329%</t>
  </si>
  <si>
    <t>65-70% Gross Margins / 30% EBITDA Margins</t>
  </si>
  <si>
    <t>Likely given growth</t>
  </si>
  <si>
    <t>0018X00002xkejKQAQ</t>
  </si>
  <si>
    <t>Rapid growth in CV. Declined. Unlcear what not</t>
  </si>
  <si>
    <t>0013w00002UGmk6AAD</t>
  </si>
  <si>
    <t>16.7m ARR in 2021</t>
  </si>
  <si>
    <t>~30% annual grower</t>
  </si>
  <si>
    <t>6.7m of EBITDA in 2021</t>
  </si>
  <si>
    <t>0018X00002xkejLQAQ</t>
  </si>
  <si>
    <t>Q1LTM $11.5mm - FY22 $10.3mm - FY21 $7.6mm.</t>
  </si>
  <si>
    <t>EBITDA positive ($250k) Net Income Positive. 67% gross margin</t>
  </si>
  <si>
    <t>Some Customers around ~10%. Rapid expansion LTM</t>
  </si>
  <si>
    <t>0013w00002UGmlAAAT</t>
  </si>
  <si>
    <t>$2.2mm / $600k...this year $3.3mm / $1.5mm</t>
  </si>
  <si>
    <t>50-100%</t>
  </si>
  <si>
    <t>Profitable even at this scale</t>
  </si>
  <si>
    <t>0018X000033eK2yQAE</t>
  </si>
  <si>
    <t>$30M of revenue, $5M of MDR / $25M VAR</t>
  </si>
  <si>
    <t>MDR growing 100%, VAR growing ~20%</t>
  </si>
  <si>
    <t>Not profitbale</t>
  </si>
  <si>
    <t>0018X00002xkfwSQAQ</t>
  </si>
  <si>
    <t>$120M Rec</t>
  </si>
  <si>
    <t>Low teens</t>
  </si>
  <si>
    <t>0018X000030ha7OQAQ</t>
  </si>
  <si>
    <t>30K to 600K / mo. 4Q post launch (launched 2021 M2020 conf.)</t>
  </si>
  <si>
    <t>0018X00002xkjORQAY</t>
  </si>
  <si>
    <t>$700k Adj. EBITDA</t>
  </si>
  <si>
    <t>0018X00002xl4t5QAA</t>
  </si>
  <si>
    <t>$24mm</t>
  </si>
  <si>
    <t>$10mm in EBITDA</t>
  </si>
  <si>
    <t>0018X00002xl5BqQAI</t>
  </si>
  <si>
    <t>$8.3M to $20M by end of 2022</t>
  </si>
  <si>
    <t>0018X00002xl79rQAA</t>
  </si>
  <si>
    <t>$2.5M MRR (Dec-22)</t>
  </si>
  <si>
    <t>50 ISVs in the ground (adding ~8/mo.)</t>
  </si>
  <si>
    <t>0018X00002xl7dtQAA</t>
  </si>
  <si>
    <t>~$60M revenue 2023</t>
  </si>
  <si>
    <t>~$40M EBITDA 2023</t>
  </si>
  <si>
    <t>0018X00002xl7e8QAA</t>
  </si>
  <si>
    <t>Sub $15M as of Apr 2022</t>
  </si>
  <si>
    <t>0018X00002xlIECQA2</t>
  </si>
  <si>
    <t>$22 million ARR</t>
  </si>
  <si>
    <t>100% annual growth</t>
  </si>
  <si>
    <t>$10 million EBITDA</t>
  </si>
  <si>
    <t>One customer 15% of total revenue; will be diluted as company continues to grow</t>
  </si>
  <si>
    <t>0018X000033eKScQAM</t>
  </si>
  <si>
    <t>800MM revenue by year end</t>
  </si>
  <si>
    <t>Doubling</t>
  </si>
  <si>
    <t>0018X00002xlMn8QAE</t>
  </si>
  <si>
    <t>$28M ARR</t>
  </si>
  <si>
    <t>Growing 80%</t>
  </si>
  <si>
    <t>Burning $4M this year</t>
  </si>
  <si>
    <t>unkown</t>
  </si>
  <si>
    <t>0013w00002UGmo4AAD</t>
  </si>
  <si>
    <t>very heavily concentrated</t>
  </si>
  <si>
    <t>0013w00002UGmoEAAT</t>
  </si>
  <si>
    <t>$25M '23E up from $15M in 2022</t>
  </si>
  <si>
    <t>~70% last year, 90-150%+ next year</t>
  </si>
  <si>
    <t>$3.5M of EBITDA (20%+ margin)</t>
  </si>
  <si>
    <t>0018X000030hsGbQAI</t>
  </si>
  <si>
    <t>Won?t be at 5M ARR until Q3 or Q4 2024</t>
  </si>
  <si>
    <t>0018X00002xlS2GQAU</t>
  </si>
  <si>
    <t>$110mm RR Rev</t>
  </si>
  <si>
    <t>15-20% organic</t>
  </si>
  <si>
    <t>$25mm RR EBITDA</t>
  </si>
  <si>
    <t>None, largest customer 2.5%</t>
  </si>
  <si>
    <t>0018X00002xlTZ8QAM</t>
  </si>
  <si>
    <t>$6M ARR 4/2022</t>
  </si>
  <si>
    <t>0018X00002xlW1bQAE</t>
  </si>
  <si>
    <t>&gt;$30M 2022 ARR</t>
  </si>
  <si>
    <t>10x growth, multiplting again this year</t>
  </si>
  <si>
    <t>"Super profitable and great net retention" - "Many 10s of million on balance sheet accumulated cash flow on balance sheet, but less than $100M of cash on hand""</t>
  </si>
  <si>
    <t>0018X000030hsHNQAY</t>
  </si>
  <si>
    <t>$12mm ARR 2023</t>
  </si>
  <si>
    <t>Profitable 2025</t>
  </si>
  <si>
    <t>Concern for massive concentration given have customers that do mega events</t>
  </si>
  <si>
    <t>0018X00002xlxTdQAI</t>
  </si>
  <si>
    <t>$21M revenue in 2023 per Solo team</t>
  </si>
  <si>
    <t>0018X00002xm281QAA</t>
  </si>
  <si>
    <t>2024: 10-15m of ARR they think</t>
  </si>
  <si>
    <t>0018X00002xm2khQAA</t>
  </si>
  <si>
    <t>$60-70m ARR 2024</t>
  </si>
  <si>
    <t>fast grower</t>
  </si>
  <si>
    <t>$5-10m cash flow 2024</t>
  </si>
  <si>
    <t>0018X00002xm46FQAQ</t>
  </si>
  <si>
    <t>$10mm revenue in 2022</t>
  </si>
  <si>
    <t>Cashflow positive now</t>
  </si>
  <si>
    <t>20 customers, largest 10% of revenue</t>
  </si>
  <si>
    <t>0018X000033eTYTQA2</t>
  </si>
  <si>
    <t>0018X000033eTcyQAE</t>
  </si>
  <si>
    <t>?246.6m revenue in 2022, up from ?147.0m in 2021 and ?59.8m in 2020</t>
  </si>
  <si>
    <t>67% in 2022</t>
  </si>
  <si>
    <t>Profitable since 2011</t>
  </si>
  <si>
    <t>0018X000030hsI5QAI</t>
  </si>
  <si>
    <t>$48m ARR in 2022, projecting $55m in 2023</t>
  </si>
  <si>
    <t>~15-20% YoY</t>
  </si>
  <si>
    <t>-$1m OCF in 2022 and projecting breakeven for 2023</t>
  </si>
  <si>
    <t>0018X000033eTv5QAE</t>
  </si>
  <si>
    <t>$3mm in 2022 and $7mm in 2023</t>
  </si>
  <si>
    <t>Expected to breakeven in 2022</t>
  </si>
  <si>
    <t>Currently in Singapore, India, Dubai and UK -- will need to see if they expand to US</t>
  </si>
  <si>
    <t>0018X000033eVV3QAM</t>
  </si>
  <si>
    <t>30M+</t>
  </si>
  <si>
    <t>15% is biggest customer</t>
  </si>
  <si>
    <t>0018X000033eX3nQAE</t>
  </si>
  <si>
    <t>$7M of ARR, '24E is '$10M</t>
  </si>
  <si>
    <t>0018X000030hsJDQAY</t>
  </si>
  <si>
    <t>won't be profitable until next raise</t>
  </si>
  <si>
    <t>0018X000033ecOBQAY</t>
  </si>
  <si>
    <t>~$35M ARR</t>
  </si>
  <si>
    <t>0018X000033edT4QAI</t>
  </si>
  <si>
    <t>flat after strong growth</t>
  </si>
  <si>
    <t>0013w00002UGnrNAAT</t>
  </si>
  <si>
    <t>$9.3m ebitda less maintenance capex</t>
  </si>
  <si>
    <t>Customer base well distributed. Nothing above 10% based on verbal</t>
  </si>
  <si>
    <t>0013w00002UGnrXAAT</t>
  </si>
  <si>
    <t>2022: $54M topline; tracking to $70M gross rev for 2023</t>
  </si>
  <si>
    <t>30% growth from 22 - 23</t>
  </si>
  <si>
    <t>Tracking to $7M EBITDA for 2023, Cash positive</t>
  </si>
  <si>
    <t>No 1 client more than 20% of revenue; Track accurately towards 80 / 20 rule (20% of clients represent a big part of revenue)</t>
  </si>
  <si>
    <t>0018X000033exkdQAA</t>
  </si>
  <si>
    <t>30mm ARR</t>
  </si>
  <si>
    <t>50% on government business, blended ~40+%</t>
  </si>
  <si>
    <t>Breakeven; EBITDA positive Q1'25</t>
  </si>
  <si>
    <t>0018X000033eyqHQAQ</t>
  </si>
  <si>
    <t>$5mm ARR 2024B</t>
  </si>
  <si>
    <t>18% MRR growth</t>
  </si>
  <si>
    <t>Expecting to be profitable end of 2025</t>
  </si>
  <si>
    <t>none - largest customer is $400k</t>
  </si>
  <si>
    <t>0018X00002xm4sAQAQ</t>
  </si>
  <si>
    <t>$7.5M of EBITDA</t>
  </si>
  <si>
    <t>None. All non-standard auto insurance</t>
  </si>
  <si>
    <t>0013w00002UGnyQAAT</t>
  </si>
  <si>
    <t>$15M revenue in 2024E</t>
  </si>
  <si>
    <t>20% margin</t>
  </si>
  <si>
    <t>0013w00002UHdgzAAD</t>
  </si>
  <si>
    <t>$9mm currently</t>
  </si>
  <si>
    <t>11% in 2020, 23% proj in 2021</t>
  </si>
  <si>
    <t>Burn of $1mm</t>
  </si>
  <si>
    <t>0013w00002UGo2VAAT</t>
  </si>
  <si>
    <t>30% YoY 2024E</t>
  </si>
  <si>
    <t>86% gross margin</t>
  </si>
  <si>
    <t>0018X00002xm4wTQAQ</t>
  </si>
  <si>
    <t>~10% organic</t>
  </si>
  <si>
    <t>$40m of EBITDA</t>
  </si>
  <si>
    <t>0013w00002UGo2oAAD</t>
  </si>
  <si>
    <t>0018X000033fN27QAE</t>
  </si>
  <si>
    <t>10.4m ARR</t>
  </si>
  <si>
    <t>3.5m EBITDA</t>
  </si>
  <si>
    <t>0018X000033gvdZQAQ</t>
  </si>
  <si>
    <t>$15mm AUD by June 2024</t>
  </si>
  <si>
    <t>burning $1m AUD now, hope to be break even by end of next year</t>
  </si>
  <si>
    <t>noone over $1m AUD</t>
  </si>
  <si>
    <t>0018X000033gzT2QAI</t>
  </si>
  <si>
    <t>$5M ARR 2023</t>
  </si>
  <si>
    <t>0013w00002UGo4qAAD</t>
  </si>
  <si>
    <t>$17-18m</t>
  </si>
  <si>
    <t>intentional burn this year to grow, but previously profitable</t>
  </si>
  <si>
    <t>largest 2 customers are 10% each</t>
  </si>
  <si>
    <t>0013w00002UGo4sAAD</t>
  </si>
  <si>
    <t>Low 20s of ARR</t>
  </si>
  <si>
    <t>Grew 35% in 2023 (up from $15mm in 2022)</t>
  </si>
  <si>
    <t>0018X000033hZiMQAU</t>
  </si>
  <si>
    <t>$60mm revenue with 20% EBITDA margins</t>
  </si>
  <si>
    <t>10% CAGR over the last 5 years</t>
  </si>
  <si>
    <t>55% gross margin with 20% EBITDA margins annually</t>
  </si>
  <si>
    <t>180 customers</t>
  </si>
  <si>
    <t>0018X000033hZjgQAE</t>
  </si>
  <si>
    <t>$130M revenue</t>
  </si>
  <si>
    <t>3x EBITDA in 3 years</t>
  </si>
  <si>
    <t>0018X000033hZkWQAU</t>
  </si>
  <si>
    <t>55% CAGR 2021-2024</t>
  </si>
  <si>
    <t>65% gross margin, $50M EBITDA</t>
  </si>
  <si>
    <t>0013w00002UHdncAAD</t>
  </si>
  <si>
    <t>High teens</t>
  </si>
  <si>
    <t>75%+</t>
  </si>
  <si>
    <t>No (three year runway)</t>
  </si>
  <si>
    <t>0013w00002UGo7wAAD</t>
  </si>
  <si>
    <t>0018X00002xmZ1oQAE</t>
  </si>
  <si>
    <t>2023E:  ?18mm revenue</t>
  </si>
  <si>
    <t>2023E:  50% y/y revenue growth</t>
  </si>
  <si>
    <t>2023E:  15% EBITDA margins</t>
  </si>
  <si>
    <t>2023E:  NFL is a 50% customer</t>
  </si>
  <si>
    <t>0013w00002UGo9IAAT</t>
  </si>
  <si>
    <t>$60M Revenue</t>
  </si>
  <si>
    <t>$8M of EBITDA</t>
  </si>
  <si>
    <t>0013w00002UGo9yAAD</t>
  </si>
  <si>
    <t>0013w00002UGoAHAA1</t>
  </si>
  <si>
    <t>$21mm</t>
  </si>
  <si>
    <t>17% EBIT margins, 10% after acquisitions</t>
  </si>
  <si>
    <t>Low concentration (top 2 customers are 10% of revenue)</t>
  </si>
  <si>
    <t>0018X000030hzNKQAY</t>
  </si>
  <si>
    <t>$30mm EBITDA (2022)</t>
  </si>
  <si>
    <t>0018X00002xmz46QAA</t>
  </si>
  <si>
    <t>10M ARR 2024</t>
  </si>
  <si>
    <t>High</t>
  </si>
  <si>
    <t>700k burn/mo. today</t>
  </si>
  <si>
    <t>Sounds like only a dozen clients today</t>
  </si>
  <si>
    <t>0018X000033hkx7QAA</t>
  </si>
  <si>
    <t>Slightly profitable</t>
  </si>
  <si>
    <t>0013w00002UGoFXAA1</t>
  </si>
  <si>
    <t>$20mm revenue 2022</t>
  </si>
  <si>
    <t>$3mm EBITDA 2022</t>
  </si>
  <si>
    <t>Likely none but need to confirm</t>
  </si>
  <si>
    <t>0013w00002UHdtsAAD</t>
  </si>
  <si>
    <t>$27M EBITDA</t>
  </si>
  <si>
    <t>0018X00002xn330QAA</t>
  </si>
  <si>
    <t>$25M 2024 (~50% recurring)</t>
  </si>
  <si>
    <t>~20-25% recurring revenue growth</t>
  </si>
  <si>
    <t>~30-40% EBITDA margins</t>
  </si>
  <si>
    <t>0018X00002xn6q9QAA</t>
  </si>
  <si>
    <t>$25M of ARR</t>
  </si>
  <si>
    <t>Near break even</t>
  </si>
  <si>
    <t>0018X00002xnhWgQAI</t>
  </si>
  <si>
    <t>Doubling every year</t>
  </si>
  <si>
    <t>0018X00002xnsYEQAY</t>
  </si>
  <si>
    <t>27.5m revenue</t>
  </si>
  <si>
    <t>15% cagr 3 yr cagr</t>
  </si>
  <si>
    <t>11.5m EBITDA</t>
  </si>
  <si>
    <t>0018X00002xo91CQAQ</t>
  </si>
  <si>
    <t>$24mm ARR</t>
  </si>
  <si>
    <t>$1.5mm ARR in 2020, $24mm in 2022</t>
  </si>
  <si>
    <t>0018X00002xoBSpQAM</t>
  </si>
  <si>
    <t>2021:  $1mm ARR</t>
  </si>
  <si>
    <t>0018X00002xoFKwQAM</t>
  </si>
  <si>
    <t>$10mm ARR April 2022</t>
  </si>
  <si>
    <t>Unknown but likely still burning given scale and growth</t>
  </si>
  <si>
    <t>0018X00002xoFNsQAM</t>
  </si>
  <si>
    <t>profitable for 8 years</t>
  </si>
  <si>
    <t>0018X00002xoLBwQAM</t>
  </si>
  <si>
    <t>$20-25mm revenue 2023</t>
  </si>
  <si>
    <t>100%+ growth YoY</t>
  </si>
  <si>
    <t>1H24 profitable</t>
  </si>
  <si>
    <t>0013w00002UGoLwAAL</t>
  </si>
  <si>
    <t>$21.6M Revenue in 2021 / $16.8M Revenue in 2022</t>
  </si>
  <si>
    <t>Historically did 40-70% YoY growth (2018-2021) / to diligence 2022 decrease which is primarily driven by market downturn / lower new issue volumes / strategic shift</t>
  </si>
  <si>
    <t>$8.8M EBITDA in 2021 / $1.2M EBITDA in 2022</t>
  </si>
  <si>
    <t>NA - No significant concentration</t>
  </si>
  <si>
    <t>0018X000033hl0tQAA</t>
  </si>
  <si>
    <t>Projecting $9mm ARR 2023</t>
  </si>
  <si>
    <t>Growing at &gt;200%</t>
  </si>
  <si>
    <t>Expecting to be profitable YE2023 but weighing growth mode vs. profitability model</t>
  </si>
  <si>
    <t>300+ customers in 40+ states and 20+ countries</t>
  </si>
  <si>
    <t>0018X00002xoMtGQAU</t>
  </si>
  <si>
    <t>$15mm ARR target 2023</t>
  </si>
  <si>
    <t>Burning only $1-2mm per year</t>
  </si>
  <si>
    <t>Disney is $2mm (~13-15% of 2023 ARR)</t>
  </si>
  <si>
    <t>0013w00002UHdxyAAD</t>
  </si>
  <si>
    <t>growing 100%+</t>
  </si>
  <si>
    <t>0018X00002xoMtnQAE</t>
  </si>
  <si>
    <t>Seems like they are burning but not too much</t>
  </si>
  <si>
    <t>0013w00002UGoNLAA1</t>
  </si>
  <si>
    <t>$44m</t>
  </si>
  <si>
    <t>100% in January (covid impact?)</t>
  </si>
  <si>
    <t>0018X00002xoQkyQAE</t>
  </si>
  <si>
    <t>Profitable by this time next year</t>
  </si>
  <si>
    <t>0018X00002xoR0NQAU</t>
  </si>
  <si>
    <t>$8M in Revenue, $18-20M in premium</t>
  </si>
  <si>
    <t>100% Growth Rate</t>
  </si>
  <si>
    <t>burning $15M in 2024</t>
  </si>
  <si>
    <t>0018X00002xoWryQAE</t>
  </si>
  <si>
    <t>2021 Rev:  $37.5m / 2022 Rev: $47.5m</t>
  </si>
  <si>
    <t>2022: 27% growth</t>
  </si>
  <si>
    <t>56% Gross Margins</t>
  </si>
  <si>
    <t>0018X00002xoWtGQAU</t>
  </si>
  <si>
    <t>2021 Rev: $64.5m</t>
  </si>
  <si>
    <t>$12.1m EBITDA</t>
  </si>
  <si>
    <t>Top client is &lt; 10%</t>
  </si>
  <si>
    <t>0018X000033hlCHQAY</t>
  </si>
  <si>
    <t>$6.2M now; 4.3M last year</t>
  </si>
  <si>
    <t>Burn is low</t>
  </si>
  <si>
    <t>0013w00002VKKLgAAP</t>
  </si>
  <si>
    <t>$18mm revenue</t>
  </si>
  <si>
    <t>0013w00002UGoTIAA1</t>
  </si>
  <si>
    <t>0018X000030f1iYQAQ</t>
  </si>
  <si>
    <t>$415M '22E GMV (19% net rake rate)</t>
  </si>
  <si>
    <t>13x growth '18A - '21A, 40%+ '22E ($305M GMV '21A)</t>
  </si>
  <si>
    <t>Based on market maturity (highly profitable in Canada where they started, breakeven in US after entering in 2020, burning in UK/AU after entering in 2022) - $11M '22E burn</t>
  </si>
  <si>
    <t>None (14,000 restaurants, of which 4,000 are exclusive)</t>
  </si>
  <si>
    <t>0013w00002UGoTVAA1</t>
  </si>
  <si>
    <t>$17.6M 2021 revenue; $24M 2022 revenue</t>
  </si>
  <si>
    <t>Growing at ~35%</t>
  </si>
  <si>
    <t>Low (mostly B2C business)</t>
  </si>
  <si>
    <t>0018X000030f1x2QAA</t>
  </si>
  <si>
    <t>$17mm ARR for 2022E</t>
  </si>
  <si>
    <t>70-100%</t>
  </si>
  <si>
    <t>burning $500k per month</t>
  </si>
  <si>
    <t>0018X000033hlGpQAI</t>
  </si>
  <si>
    <t>0018X000033hlLqQAI</t>
  </si>
  <si>
    <t>55-65% EBITDA margins...~10mm in Rev</t>
  </si>
  <si>
    <t>6mm EBITDA 2023; 8mm EBITDA next year</t>
  </si>
  <si>
    <t>In 240 Clinics...1/3rd fertility clinics in the US</t>
  </si>
  <si>
    <t>0018X000030f1xsQAA</t>
  </si>
  <si>
    <t>~$30mm ARR</t>
  </si>
  <si>
    <t>Growing 100% YoY</t>
  </si>
  <si>
    <t>"Low single digit margins" - assuming just means breakeven</t>
  </si>
  <si>
    <t>Largest customer is HSBC but &lt;10%</t>
  </si>
  <si>
    <t>0018X000030f22FQAQ</t>
  </si>
  <si>
    <t>$200mm run rate</t>
  </si>
  <si>
    <t>$10mm RR EBITDA</t>
  </si>
  <si>
    <t>Just signed up a $50mm RR client to cloud, which will be 33% of cloud rev</t>
  </si>
  <si>
    <t>0018X000030f22RQAQ</t>
  </si>
  <si>
    <t>$22M in June '24E</t>
  </si>
  <si>
    <t>$9M of run-rate EBITDA in June</t>
  </si>
  <si>
    <t>Mostly in CA schools, Top1 is 10%</t>
  </si>
  <si>
    <t>0018X000033hlQiQAI</t>
  </si>
  <si>
    <t>$1.3mm ARR</t>
  </si>
  <si>
    <t>400% LTM, expecting accelerating growth going forward</t>
  </si>
  <si>
    <t>100k users, 6k are paid, mostly from US</t>
  </si>
  <si>
    <t>0013w00002UGoapAAD</t>
  </si>
  <si>
    <t>0018X000030f22XQAQ</t>
  </si>
  <si>
    <t>$30m+ ARR --&gt; $50m+ ARR</t>
  </si>
  <si>
    <t>10-20% margins</t>
  </si>
  <si>
    <t>0013w00002UIdwyAAD</t>
  </si>
  <si>
    <t>$20M recurring; $30M total</t>
  </si>
  <si>
    <t>50% organic + looking at M&amp;A</t>
  </si>
  <si>
    <t>Breakeven; $1M EBITDA in 2020</t>
  </si>
  <si>
    <t>0013w00002UIwUpAAL</t>
  </si>
  <si>
    <t>Top 3 customers generate ~60% of revenue</t>
  </si>
  <si>
    <t>0018X000030iIDYQA2</t>
  </si>
  <si>
    <t>100k monthly burn</t>
  </si>
  <si>
    <t>0018X000030iIMFQA2</t>
  </si>
  <si>
    <t>$20M of '23E Rev</t>
  </si>
  <si>
    <t>Some big customers</t>
  </si>
  <si>
    <t>0013w00002UGocNAAT</t>
  </si>
  <si>
    <t>$8m 2023, $13m 2024</t>
  </si>
  <si>
    <t>Burning $350-400k / month</t>
  </si>
  <si>
    <t>seems like one customer is ~20% ARR</t>
  </si>
  <si>
    <t>0018X000030f282QAA</t>
  </si>
  <si>
    <t>+15M ARR</t>
  </si>
  <si>
    <t>0013w00002VKKUeAAP</t>
  </si>
  <si>
    <t>$22MM 2023 Revenue, 110% Net Retention</t>
  </si>
  <si>
    <t>35% EBITDA Margins ($6.5M of EBITDA)</t>
  </si>
  <si>
    <t>nothing above 7.5%</t>
  </si>
  <si>
    <t>0018X000033hlYhQAI</t>
  </si>
  <si>
    <t>$13M</t>
  </si>
  <si>
    <t>0013w00002VKGNJAA5</t>
  </si>
  <si>
    <t>Grew from 0 - $35M in the last 3 year</t>
  </si>
  <si>
    <t>Light Cash Burn, could be profitable but want to grow market share</t>
  </si>
  <si>
    <t>0018X000033hlnHQAQ</t>
  </si>
  <si>
    <t>$50+million on track for this year</t>
  </si>
  <si>
    <t>3x last year and profitable, 2x growth plan for this year</t>
  </si>
  <si>
    <t>~50% EBITDA Margins (spent 13mm last year)</t>
  </si>
  <si>
    <t>0018X000030iIbkQAE</t>
  </si>
  <si>
    <t>$30M GWP</t>
  </si>
  <si>
    <t>~50% growth</t>
  </si>
  <si>
    <t>0018X000030f2AFQAY</t>
  </si>
  <si>
    <t>55% YoY</t>
  </si>
  <si>
    <t>0013w00002UGtMqAAL</t>
  </si>
  <si>
    <t>11% CAGR on the compliance product</t>
  </si>
  <si>
    <t>0018X000030f2ASQAY</t>
  </si>
  <si>
    <t>Approaching $20M</t>
  </si>
  <si>
    <t>$100%</t>
  </si>
  <si>
    <t>Burning $400k in '23</t>
  </si>
  <si>
    <t>0018X000033hlnqQAA</t>
  </si>
  <si>
    <t>growth &gt;20% YoY</t>
  </si>
  <si>
    <t>0013w00002VKGPSAA5</t>
  </si>
  <si>
    <t>solid</t>
  </si>
  <si>
    <t>1.5M EBITDA</t>
  </si>
  <si>
    <t>0018X000033hloaQAA</t>
  </si>
  <si>
    <t>500k units, 1,500 buildings, never had a customer churn</t>
  </si>
  <si>
    <t>started actually selling the product 2.5 years ago</t>
  </si>
  <si>
    <t>0018X000030f2BpQAI</t>
  </si>
  <si>
    <t>0018X000034O2HYQA0</t>
  </si>
  <si>
    <t>$25M ARRR</t>
  </si>
  <si>
    <t>0018X000034O2LzQAK</t>
  </si>
  <si>
    <t>~$10M of run-rate EBITDA</t>
  </si>
  <si>
    <t>Growing faster than Patra and ResourcePro according to CEO, sponsor thinks EBITDA will double over next 12 months</t>
  </si>
  <si>
    <t>0018X000034OAZwQAO</t>
  </si>
  <si>
    <t>Grown at a 10% CAGR since FY19</t>
  </si>
  <si>
    <t>11% EBITDA margin</t>
  </si>
  <si>
    <t>No customer over 5% for last 3 years</t>
  </si>
  <si>
    <t>0018X000034OPpJQAW</t>
  </si>
  <si>
    <t>$1.8mm rev</t>
  </si>
  <si>
    <t>50% GM</t>
  </si>
  <si>
    <t>0018X000034ORAJQA4</t>
  </si>
  <si>
    <t>Looking to breakeven 2024</t>
  </si>
  <si>
    <t>0018X000034ORIVQA4</t>
  </si>
  <si>
    <t>Doubled revenue in 2022</t>
  </si>
  <si>
    <t>50% America, 50% Australia revenue</t>
  </si>
  <si>
    <t>0018X000034OS4VQAW</t>
  </si>
  <si>
    <t>$8.5M Jun-23 MRR (expecting $14M+ EOY)</t>
  </si>
  <si>
    <t>Growing 22%/mo.</t>
  </si>
  <si>
    <t>$1M quarterly burn (reconnecting Sep-23 to see if this has eased)</t>
  </si>
  <si>
    <t>Maybe some health systems</t>
  </si>
  <si>
    <t>0013w00002UH7QWAA1</t>
  </si>
  <si>
    <t>$17mm topline</t>
  </si>
  <si>
    <t>30% organic YoY</t>
  </si>
  <si>
    <t>0018X000030iP14QAE</t>
  </si>
  <si>
    <t>May '22 RR -- $16.3m Rev, $7.8m EBITDA | '22 Ending RR -- $20m Rev, $10m EBITDA</t>
  </si>
  <si>
    <t>Organic Growth 40-65% Y/Y</t>
  </si>
  <si>
    <t>~55% EBITDA margins | $10m of EBITDA</t>
  </si>
  <si>
    <t>None. Largest customer ~1% of revenue</t>
  </si>
  <si>
    <t>0018X000034OS5oQAG</t>
  </si>
  <si>
    <t>30+% a year</t>
  </si>
  <si>
    <t>4m EBITDA</t>
  </si>
  <si>
    <t>0018X000030iQp9QAE</t>
  </si>
  <si>
    <t>$11M revenue, $7M ARR - rest is SW consultancy</t>
  </si>
  <si>
    <t>$2-2.5M EBITDA</t>
  </si>
  <si>
    <t>0018X000030f2FqQAI</t>
  </si>
  <si>
    <t>$5mm revenue 2023</t>
  </si>
  <si>
    <t>Growth &gt;50% YoY</t>
  </si>
  <si>
    <t>Breakeven / profitable today</t>
  </si>
  <si>
    <t>0018X000030f2H0QAI</t>
  </si>
  <si>
    <t>$20m revenue today</t>
  </si>
  <si>
    <t>growing &gt;20% YoY</t>
  </si>
  <si>
    <t>0018X000034OS9GQAW</t>
  </si>
  <si>
    <t>$9.8M ARR '23E</t>
  </si>
  <si>
    <t>$1.7M - 19%</t>
  </si>
  <si>
    <t>0018X000030f4bMQAQ</t>
  </si>
  <si>
    <t>$3m ARR 2023</t>
  </si>
  <si>
    <t>Growing &gt;200% YoY</t>
  </si>
  <si>
    <t>0018X000030iQssQAE</t>
  </si>
  <si>
    <t>$16m revenue 2023</t>
  </si>
  <si>
    <t>organic growth 2019-2024 of 55%</t>
  </si>
  <si>
    <t>Uber</t>
  </si>
  <si>
    <t>0018X000030f58uQAA</t>
  </si>
  <si>
    <t>0018X000034OSESQA4</t>
  </si>
  <si>
    <t>$26m top line</t>
  </si>
  <si>
    <t>0013w00002UH81lAAD</t>
  </si>
  <si>
    <t>$34m FYE March '22 Revenue</t>
  </si>
  <si>
    <t>FYE March '22: 17% y/y/ Growth | FYE March '23 Budget 29% Growth</t>
  </si>
  <si>
    <t>$7m FYE March '22 EBITDA</t>
  </si>
  <si>
    <t>No material concentration</t>
  </si>
  <si>
    <t>0013w00002UH82KAAT</t>
  </si>
  <si>
    <t>?330 revenue</t>
  </si>
  <si>
    <t>10% YoY growth</t>
  </si>
  <si>
    <t>0013w00002VKKjeAAH</t>
  </si>
  <si>
    <t>$40M revenue, $30M recurring</t>
  </si>
  <si>
    <t>0018X000034OSFEQA4</t>
  </si>
  <si>
    <t>will be $5m revenue Q4 24</t>
  </si>
  <si>
    <t>profitable Q4 2024</t>
  </si>
  <si>
    <t>Customers include Apple, Google, Amazon, Intel, Sony, Ford, Cisco, Logitech</t>
  </si>
  <si>
    <t>0013w00002UHGMcAAP</t>
  </si>
  <si>
    <t>2021A:  $10mm EBITDA; 2022A:  $8mm EBITDA; 2023E:  $8mm EBITDA</t>
  </si>
  <si>
    <t>Peaked in 2021 then shrunk in 2022 and flat in 2023</t>
  </si>
  <si>
    <t>$8mm EBITDA in 2023</t>
  </si>
  <si>
    <t>0018X000030f5AbQAI</t>
  </si>
  <si>
    <t>0018X000030iQzVQAU</t>
  </si>
  <si>
    <t>$20M EBITDA (50% margin)</t>
  </si>
  <si>
    <t>None: 39,000+ communities, 65M annual users</t>
  </si>
  <si>
    <t>0018X000030iQzjQAE</t>
  </si>
  <si>
    <t>$3mm rev in FY22. $4.1 in Apr (vs $1.5 in June 2022)</t>
  </si>
  <si>
    <t>100 % growth in MRR from July to last Dec</t>
  </si>
  <si>
    <t>85% GM and FCF positive</t>
  </si>
  <si>
    <t>1500 customers - no concentration</t>
  </si>
  <si>
    <t>0013w00002UHX42AAH</t>
  </si>
  <si>
    <t>$140mm top-line</t>
  </si>
  <si>
    <t>Declining (COVID reversion)</t>
  </si>
  <si>
    <t>$16-$20mm EBITDA</t>
  </si>
  <si>
    <t>0018X000030ifulQAA</t>
  </si>
  <si>
    <t>&gt;$25m</t>
  </si>
  <si>
    <t>&gt;100% growth YoY</t>
  </si>
  <si>
    <t>0018X000030iogvQAA</t>
  </si>
  <si>
    <t>2022: $1.5m rev / 2023: $8.9m rev / 2024: $11.9m rev</t>
  </si>
  <si>
    <t>80% gross margins and expect 20-40% EBITDA margins</t>
  </si>
  <si>
    <t>0013w00002VKKnLAAX</t>
  </si>
  <si>
    <t>0018X000030f5FxQAI</t>
  </si>
  <si>
    <t>$4M ARR</t>
  </si>
  <si>
    <t>75% growth</t>
  </si>
  <si>
    <t>Burning; profitable in 2H'25</t>
  </si>
  <si>
    <t>0018X000034OSO4QAO</t>
  </si>
  <si>
    <t>$1mm ARR</t>
  </si>
  <si>
    <t>Growing &gt;100% YoY</t>
  </si>
  <si>
    <t>Cash burn currently</t>
  </si>
  <si>
    <t>0013w00002VL4wVAAT</t>
  </si>
  <si>
    <t>$25-30M ARR, $5M hardware pass through</t>
  </si>
  <si>
    <t>Breakeven 2024</t>
  </si>
  <si>
    <t>0013w00002VLAYCAA5</t>
  </si>
  <si>
    <t>2x prior 2 years, 2.5x this year on pace</t>
  </si>
  <si>
    <t>Top Customer &gt;10%</t>
  </si>
  <si>
    <t>0018X000030f5GLQAY</t>
  </si>
  <si>
    <t>$13mm ARR 2023</t>
  </si>
  <si>
    <t>0013w00002VLAYwAAP</t>
  </si>
  <si>
    <t>100% Growth Last Year, 96% Gross Retention</t>
  </si>
  <si>
    <t>Burning Slightly</t>
  </si>
  <si>
    <t>0013w00002UHXcTAAX</t>
  </si>
  <si>
    <t>0018X000030ismFQAQ</t>
  </si>
  <si>
    <t>$2-3M of ARR</t>
  </si>
  <si>
    <t>0018X000030f5H9QAI</t>
  </si>
  <si>
    <t>0013w00002UHXcqAAH</t>
  </si>
  <si>
    <t>$150M revenue</t>
  </si>
  <si>
    <t>State Farm is mid 20% customer</t>
  </si>
  <si>
    <t>0018X000034OSZeQAO</t>
  </si>
  <si>
    <t>$10mm FY22E Rev</t>
  </si>
  <si>
    <t>10x PY</t>
  </si>
  <si>
    <t>60% GM now, will increase (gave free trials for x months)</t>
  </si>
  <si>
    <t>20 customers - some</t>
  </si>
  <si>
    <t>0013w00002UHYBhAAP</t>
  </si>
  <si>
    <t>$30m+ EBITDA in 2018</t>
  </si>
  <si>
    <t>0018X000030isoWQAQ</t>
  </si>
  <si>
    <t>70% GM</t>
  </si>
  <si>
    <t>none - 150 custmers</t>
  </si>
  <si>
    <t>0018X000030f5J9QAI</t>
  </si>
  <si>
    <t>0013w00002UHYCxAAP</t>
  </si>
  <si>
    <t>2020:  $20m ARR / 2021:  $33m ARR / 2022: $71m ARR</t>
  </si>
  <si>
    <t>65% - 100%</t>
  </si>
  <si>
    <t>40% Gross Profit Margin (wages paid to workers are COGS) / burned $1.3m in 1H21</t>
  </si>
  <si>
    <t>Google (multiple divisions) is 20% but dropping as new customers board</t>
  </si>
  <si>
    <t>0013w00002UHYDDAA5</t>
  </si>
  <si>
    <t>$71m revenue in 2021</t>
  </si>
  <si>
    <t>58% YoY</t>
  </si>
  <si>
    <t>30-35% EBITDA margins</t>
  </si>
  <si>
    <t>0018X000032YoOTQA0</t>
  </si>
  <si>
    <t>0018X000030f5KVQAY</t>
  </si>
  <si>
    <t>$9M ARR end of 2024</t>
  </si>
  <si>
    <t>0018X000032Yon9QAC</t>
  </si>
  <si>
    <t>0013w00002VLBRGAA5</t>
  </si>
  <si>
    <t>0013w00002UHYIGAA5</t>
  </si>
  <si>
    <t>$53mm in reocurring revenue</t>
  </si>
  <si>
    <t>slow growth, historically 4% grower which is why not equity deal</t>
  </si>
  <si>
    <t>$22m in rr EBITDA</t>
  </si>
  <si>
    <t>no customer or distributor concentration</t>
  </si>
  <si>
    <t>0018X000030f5LcQAI</t>
  </si>
  <si>
    <t>0018X000032YooPQAS</t>
  </si>
  <si>
    <t>$9M Revenue 2022, $4M Revenue in 2021</t>
  </si>
  <si>
    <t>0018X000030f5PDQAY</t>
  </si>
  <si>
    <t>Eh</t>
  </si>
  <si>
    <t>0018X000032YooiQAC</t>
  </si>
  <si>
    <t>$15m revenue 2023</t>
  </si>
  <si>
    <t>0013w00002VLBVZAA5</t>
  </si>
  <si>
    <t>$12 revenue</t>
  </si>
  <si>
    <t>Have been profitable for years</t>
  </si>
  <si>
    <t>Apple is 85% of rev</t>
  </si>
  <si>
    <t>0018X000030f5PWQAY</t>
  </si>
  <si>
    <t>$6.5m revenue 2024B</t>
  </si>
  <si>
    <t>will be profitable 2024 (was profitable back half 2023)</t>
  </si>
  <si>
    <t>0018X000034OStDQAW</t>
  </si>
  <si>
    <t>$6mm in 2022, PF $16 PF for the acquisition</t>
  </si>
  <si>
    <t>Organic is major driver, 50% or so last</t>
  </si>
  <si>
    <t>None, customers are largely single shingle owners</t>
  </si>
  <si>
    <t>0013w00002VLBXUAA5</t>
  </si>
  <si>
    <t>11m ARR</t>
  </si>
  <si>
    <t>0013w00002VLBXcAAP</t>
  </si>
  <si>
    <t>Low $20M ARR</t>
  </si>
  <si>
    <t>0018X000034OlGVQA0</t>
  </si>
  <si>
    <t>&lt;$10mm ARR 2022, goal of $12mm ARR 2023</t>
  </si>
  <si>
    <t>probs not gonna be profitable for awhile</t>
  </si>
  <si>
    <t>0018X000030f5SaQAI</t>
  </si>
  <si>
    <t>$20M ARR post-merger</t>
  </si>
  <si>
    <t>0018X000030f5TIQAY</t>
  </si>
  <si>
    <t>$30m ARR 2023</t>
  </si>
  <si>
    <t>Top line YoY September growth 76%</t>
  </si>
  <si>
    <t>No school district &gt;1% revenue</t>
  </si>
  <si>
    <t>0018X000030f5ToQAI</t>
  </si>
  <si>
    <t>$90M topline revenue</t>
  </si>
  <si>
    <t>0013w00002VLBc8AAH</t>
  </si>
  <si>
    <t>&gt;$100m</t>
  </si>
  <si>
    <t>20-30% SaaS, 100% ForEx</t>
  </si>
  <si>
    <t>0013w00002UHYVDAA5</t>
  </si>
  <si>
    <t>mid 50s revenue 2024</t>
  </si>
  <si>
    <t>profitable Q4</t>
  </si>
  <si>
    <t>0018X000034OlxzQAC</t>
  </si>
  <si>
    <t>$285M Revenue</t>
  </si>
  <si>
    <t>$30M+ Adj. EBITDA</t>
  </si>
  <si>
    <t>Providence (87%) / Mgmt. (13%)</t>
  </si>
  <si>
    <t>0018X000032YpIUQA0</t>
  </si>
  <si>
    <t>Declining (origination)</t>
  </si>
  <si>
    <t>0018X000030f5UFQAY</t>
  </si>
  <si>
    <t>likely burning</t>
  </si>
  <si>
    <t>0018X000030f5V2QAI</t>
  </si>
  <si>
    <t>9mm CARR</t>
  </si>
  <si>
    <t>3x YoY</t>
  </si>
  <si>
    <t>75% GM</t>
  </si>
  <si>
    <t>0018X000030fHBfQAM</t>
  </si>
  <si>
    <t>40M EUR ARR</t>
  </si>
  <si>
    <t>60% Growth, 93% Gross Retention,</t>
  </si>
  <si>
    <t>Highly Unprofitable</t>
  </si>
  <si>
    <t>0013w00002VLBgpAAH</t>
  </si>
  <si>
    <t>$24M ARR in '23</t>
  </si>
  <si>
    <t>burning $600K / month; profitable in Q1'25</t>
  </si>
  <si>
    <t>0018X000030fKR1QAM</t>
  </si>
  <si>
    <t>$15-$20mm</t>
  </si>
  <si>
    <t>100% YoY in 2022, 80% target in 2023</t>
  </si>
  <si>
    <t>0018X000034OssKQAS</t>
  </si>
  <si>
    <t>Profitable, single digit margins</t>
  </si>
  <si>
    <t>0018X000030fVb9QAE</t>
  </si>
  <si>
    <t>10mm rev</t>
  </si>
  <si>
    <t>5x since 2020</t>
  </si>
  <si>
    <t>0018X000034P7MVQA0</t>
  </si>
  <si>
    <t>40% Growth</t>
  </si>
  <si>
    <t>0018X000034P7v7QAC</t>
  </si>
  <si>
    <t>$30M Revenue</t>
  </si>
  <si>
    <t>Slightly Profitable but wants to burn with capital raise</t>
  </si>
  <si>
    <t>0013w00002UHYeVAAX</t>
  </si>
  <si>
    <t>$20-30m</t>
  </si>
  <si>
    <t>"growing every year"</t>
  </si>
  <si>
    <t>"profitable for many years"</t>
  </si>
  <si>
    <t>0013w00002VKH3uAAH</t>
  </si>
  <si>
    <t>160% a year</t>
  </si>
  <si>
    <t>$20M burn</t>
  </si>
  <si>
    <t>0018X000032YpPgQAK</t>
  </si>
  <si>
    <t>$24.3M Revenue in 2022</t>
  </si>
  <si>
    <t>30%+ Growth</t>
  </si>
  <si>
    <t>0013w00002VLBjAAAX</t>
  </si>
  <si>
    <t>~40%. 15-20% organic, 20% inorganic</t>
  </si>
  <si>
    <t>0018X000030fVcNQAU</t>
  </si>
  <si>
    <t>$26M ARR</t>
  </si>
  <si>
    <t>CF positive</t>
  </si>
  <si>
    <t>0013w00002UHYgXAAX</t>
  </si>
  <si>
    <t>breakeven by end of 2024/early 2025</t>
  </si>
  <si>
    <t>likely Banner Health concentration</t>
  </si>
  <si>
    <t>0018X000030fVcQQAU</t>
  </si>
  <si>
    <t>Grew a ton during Covid, now more like 20-30%</t>
  </si>
  <si>
    <t>Barely profitable</t>
  </si>
  <si>
    <t>0013w00002UHYgjAAH</t>
  </si>
  <si>
    <t>$26M ARR Jan 2022</t>
  </si>
  <si>
    <t>0018X000030fVckQAE</t>
  </si>
  <si>
    <t>$275m revenue, 90% gross margin</t>
  </si>
  <si>
    <t>0013w00002VKH59AAH</t>
  </si>
  <si>
    <t>10M ARR</t>
  </si>
  <si>
    <t>5x in 2 years</t>
  </si>
  <si>
    <t>0018X000030fVdGQAU</t>
  </si>
  <si>
    <t>$20M of ARR</t>
  </si>
  <si>
    <t>0018X000034P8RbQAK</t>
  </si>
  <si>
    <t>$4.4m</t>
  </si>
  <si>
    <t>burning $4m</t>
  </si>
  <si>
    <t>0018X000030fVdpQAE</t>
  </si>
  <si>
    <t>$24m 2022 Revenue</t>
  </si>
  <si>
    <t>160% growth 2022</t>
  </si>
  <si>
    <t>$11m EBITDA 2022</t>
  </si>
  <si>
    <t>Biggest customer (bank) is 25%</t>
  </si>
  <si>
    <t>0018X000034P8Y6QAK</t>
  </si>
  <si>
    <t>0018X00002qRIpfQAG</t>
  </si>
  <si>
    <t>RR Premium: 200MM</t>
  </si>
  <si>
    <t>Profitable - 62% loss ratio</t>
  </si>
  <si>
    <t>0018X000034P8YjQAK</t>
  </si>
  <si>
    <t>$14bn P2P volume</t>
  </si>
  <si>
    <t>90% of flow to one Payer in MX</t>
  </si>
  <si>
    <t>0018X000034P8YxQAK</t>
  </si>
  <si>
    <t>$20M GMV / $4M of Net Revenue</t>
  </si>
  <si>
    <t>0018X000030fVfrQAE</t>
  </si>
  <si>
    <t>$3.5mm revenue 2022</t>
  </si>
  <si>
    <t>0018X000032YpYqQAK</t>
  </si>
  <si>
    <t>$14M revenue</t>
  </si>
  <si>
    <t>expect to be at $40M revenue in 2025</t>
  </si>
  <si>
    <t>mid teens EBITDA in 2025</t>
  </si>
  <si>
    <t>0018X000030fVgYQAU</t>
  </si>
  <si>
    <t>$10-15mm ARR 2023</t>
  </si>
  <si>
    <t>Growing &gt;30%</t>
  </si>
  <si>
    <t>Burn for next 18 months, profitable 2H24</t>
  </si>
  <si>
    <t>0018X000030fVgbQAE</t>
  </si>
  <si>
    <t>$13mm ARR / FY22E $18mm.  Near 100% logo attrition. Net Revenue Attrition &gt;150%</t>
  </si>
  <si>
    <t>200% YoY Growth.</t>
  </si>
  <si>
    <t>72% Gross Margin. EBITDA Positive in FY23</t>
  </si>
  <si>
    <t>1 customer at 23%. PF for year end 18%</t>
  </si>
  <si>
    <t>0018X000030fVgvQAE</t>
  </si>
  <si>
    <t>$18mm ARR in 2023 (conservatively)</t>
  </si>
  <si>
    <t>B/E, steady state "very profitable"</t>
  </si>
  <si>
    <t>None, 240 custoemrs across Canada, Finland, US</t>
  </si>
  <si>
    <t>0018X000032YperQAC</t>
  </si>
  <si>
    <t>~$29M revenue in 2023</t>
  </si>
  <si>
    <t>mid 20's</t>
  </si>
  <si>
    <t>$9M 2023E EBITDA</t>
  </si>
  <si>
    <t>0013w00002VKHB5AAP</t>
  </si>
  <si>
    <t>$5mm REv</t>
  </si>
  <si>
    <t>100% YoY rowth</t>
  </si>
  <si>
    <t>$3mm EBITDA, ~60% margin</t>
  </si>
  <si>
    <t>0018X00002qRJ20QAG</t>
  </si>
  <si>
    <t>$18m ARR, $20m ARR by EOY</t>
  </si>
  <si>
    <t>0018X000030fVlGQAU</t>
  </si>
  <si>
    <t>$40mm CARR / $8M One-Time Revenue</t>
  </si>
  <si>
    <t>~30% growth rate YoY</t>
  </si>
  <si>
    <t>Profitable on an EBITDA basis</t>
  </si>
  <si>
    <t>0018X000032YpfiQAC</t>
  </si>
  <si>
    <t>~$60M EBITDA</t>
  </si>
  <si>
    <t>0018X000030fVlzQAE</t>
  </si>
  <si>
    <t>$50M Gross Revenue</t>
  </si>
  <si>
    <t>0018X000030fVmUQAU</t>
  </si>
  <si>
    <t>&lt;$15mm ARR today</t>
  </si>
  <si>
    <t>Positioned to capture upside of regulatory changes</t>
  </si>
  <si>
    <t>0013w00002VKHEGAA5</t>
  </si>
  <si>
    <t>2021 Revenue: $66.0m</t>
  </si>
  <si>
    <t>20% growth in 2021 following a 7% decline during COVID.  3-5% organic growth expected</t>
  </si>
  <si>
    <t>17% EBITDA margins</t>
  </si>
  <si>
    <t>0018X00002qRJ48QAG</t>
  </si>
  <si>
    <t>$15M revenue in 2024</t>
  </si>
  <si>
    <t>27% YoY growth</t>
  </si>
  <si>
    <t>Breakeven, 76% GM</t>
  </si>
  <si>
    <t>NA / 10k customers</t>
  </si>
  <si>
    <t>0013w00002UHYuOAAX</t>
  </si>
  <si>
    <t>$5M of EBITDA in '23 (did not provide specifics)</t>
  </si>
  <si>
    <t>Historicals are choppy but trajectory looks strong</t>
  </si>
  <si>
    <t>Previously had some customer concentration, but those customers have since churned</t>
  </si>
  <si>
    <t>0018X000030fVoFQAU</t>
  </si>
  <si>
    <t>None - biggest is ~10% of rev</t>
  </si>
  <si>
    <t>0013w00002UHYx9AAH</t>
  </si>
  <si>
    <t>declined 9% YoY in 2023 due to interest rates</t>
  </si>
  <si>
    <t>0018X000034P9sAQAS</t>
  </si>
  <si>
    <t>$14M ARR; EOY $23M run rate revenue</t>
  </si>
  <si>
    <t>Breakeven in June/July 2024</t>
  </si>
  <si>
    <t>Top 10 is 45%</t>
  </si>
  <si>
    <t>0013w00002VKHHDAA5</t>
  </si>
  <si>
    <t>$5M ARR Q2 2022</t>
  </si>
  <si>
    <t>0013w00002VKHHHAA5</t>
  </si>
  <si>
    <t>$16.5mm TTM Revenue</t>
  </si>
  <si>
    <t>&gt;100% YoY Growth</t>
  </si>
  <si>
    <t>53% Cont. Margin and ~13% Adj. EBITDA margin</t>
  </si>
  <si>
    <t>Top Customer - 20.5%, 2 Customer 17.4%. Top 5=44%</t>
  </si>
  <si>
    <t>0018X000030fVpeQAE</t>
  </si>
  <si>
    <t>25mm 2023, 40mm 2024</t>
  </si>
  <si>
    <t>3x YoY from fall term</t>
  </si>
  <si>
    <t>In 2023, ASU was 20% but with 2024 growth to 40mm revenue, concentration will come down a lot</t>
  </si>
  <si>
    <t>0018X000034P9sVQAS</t>
  </si>
  <si>
    <t>2M CAD (3M CAD incl. Residual Buyout)</t>
  </si>
  <si>
    <t>0018X000030fVpsQAE</t>
  </si>
  <si>
    <t>some burn</t>
  </si>
  <si>
    <t>0018X000030fVq1QAE</t>
  </si>
  <si>
    <t>$9mm ARR FY23A. $6mm FY22</t>
  </si>
  <si>
    <t>45% YoY</t>
  </si>
  <si>
    <t>GM 65% blended. burning $140k/mo. 24 month runway</t>
  </si>
  <si>
    <t>0018X000030fVq5QAE</t>
  </si>
  <si>
    <t>150mm</t>
  </si>
  <si>
    <t>25% Reported EBITDA</t>
  </si>
  <si>
    <t>0018X000030fVqIQAU</t>
  </si>
  <si>
    <t>$2.5mm ARR</t>
  </si>
  <si>
    <t>Expect $10mm run rate by year-end</t>
  </si>
  <si>
    <t>Burning about $100k per month</t>
  </si>
  <si>
    <t>14 customers right now</t>
  </si>
  <si>
    <t>0018X000032Yz5dQAC</t>
  </si>
  <si>
    <t>$30m, 100% logo retention / 115% NRR</t>
  </si>
  <si>
    <t>CF+ (EBITDA ~$10m w/capitalized R&amp;D)</t>
  </si>
  <si>
    <t>largest client is 10%</t>
  </si>
  <si>
    <t>0018X000030fVqQQAU</t>
  </si>
  <si>
    <t>$15m revenue 2024B</t>
  </si>
  <si>
    <t>&gt;30% growth YoY</t>
  </si>
  <si>
    <t>profitable 2025</t>
  </si>
  <si>
    <t>0018X000032ZALbQAO</t>
  </si>
  <si>
    <t>$65mm</t>
  </si>
  <si>
    <t>20% FY21A</t>
  </si>
  <si>
    <t>85% gross margin and $5mm EBITDA</t>
  </si>
  <si>
    <t>0018X000032ZDUPQA4</t>
  </si>
  <si>
    <t>$40M of premium growing 50%+</t>
  </si>
  <si>
    <t>0018X000032ZIVuQAO</t>
  </si>
  <si>
    <t>2023 finsihed with $15m RR</t>
  </si>
  <si>
    <t>Unclear organic, M&amp;A driven. Projected $50m for 2024 (not going to hit that)</t>
  </si>
  <si>
    <t>$2m ebitda RR 2023</t>
  </si>
  <si>
    <t>0018X000032ZL02QAG</t>
  </si>
  <si>
    <t>$16mm</t>
  </si>
  <si>
    <t>$350k but will be break even</t>
  </si>
  <si>
    <t>0018X00002qRJDPQA4</t>
  </si>
  <si>
    <t>8/30 LTM ARR - $50mm. FY22B - $80mm</t>
  </si>
  <si>
    <t>&gt;10x growth YoY. PY revenue of $4mm ARR</t>
  </si>
  <si>
    <t>70% Gross Margin / 35% EBITDA margin. R&amp;D out of India</t>
  </si>
  <si>
    <t>Top 3 are chunky (~50%), but have 6-year contracts with exit clauses</t>
  </si>
  <si>
    <t>0018X000032ZSH6QAO</t>
  </si>
  <si>
    <t>0018X000032ZTLhQAO</t>
  </si>
  <si>
    <t>$19.6mm revenue (60% recurring/re-occurring, 40% other revenue)</t>
  </si>
  <si>
    <t>Rev growth ?21-?24 ~35%</t>
  </si>
  <si>
    <t>- $4.6mm Cash EBITDA     - Cash EBITDA growth ?22-?24 ~85%         - Cash EBITDA margin 23%</t>
  </si>
  <si>
    <t>Little under 9K customers on platform - no customer concentration</t>
  </si>
  <si>
    <t>0018X000032ZTLmQAO</t>
  </si>
  <si>
    <t>2024-05A:  Currently at $5mm to $5.5mm in revenue</t>
  </si>
  <si>
    <t>0013w00002UHZ0cAAH</t>
  </si>
  <si>
    <t>0018X000030fVwrQAE</t>
  </si>
  <si>
    <t>$117M revenue</t>
  </si>
  <si>
    <t>44% growth</t>
  </si>
  <si>
    <t>$26M EBITDA</t>
  </si>
  <si>
    <t>0018X000030fVx5QAE</t>
  </si>
  <si>
    <t>20M revenue now; 24M by EOY 2024</t>
  </si>
  <si>
    <t>10-12M EBITDA</t>
  </si>
  <si>
    <t>None - biggest is 12% of rev</t>
  </si>
  <si>
    <t>0018X00002qRJEOQA4</t>
  </si>
  <si>
    <t>$115mm in RR revenue</t>
  </si>
  <si>
    <t>Roughly doubled in 2021</t>
  </si>
  <si>
    <t>$15mm EBITDA (2022)</t>
  </si>
  <si>
    <t>Several large blue-chip customers, wouldn't give number but sounds &gt;100</t>
  </si>
  <si>
    <t>0018X000032ZTPcQAO</t>
  </si>
  <si>
    <t>7M net revenue</t>
  </si>
  <si>
    <t>0018X000034PACdQAO</t>
  </si>
  <si>
    <t>$11M '23A ARR</t>
  </si>
  <si>
    <t>top1 10%</t>
  </si>
  <si>
    <t>0018X000032ZTPsQAO</t>
  </si>
  <si>
    <t>30M gross profit / 8000+ MIDs</t>
  </si>
  <si>
    <t>3M (cash flow breakeven)</t>
  </si>
  <si>
    <t>0013w00002UHZ1WAAX</t>
  </si>
  <si>
    <t>$212M GWP &amp; $31M revenue in 2023</t>
  </si>
  <si>
    <t>burning - profitable in Q3'24</t>
  </si>
  <si>
    <t>0018X000030fVxsQAE</t>
  </si>
  <si>
    <t>Almost $5M ARR</t>
  </si>
  <si>
    <t>0018X000034PADBQA4</t>
  </si>
  <si>
    <t>$23M Revenue</t>
  </si>
  <si>
    <t>22% growth</t>
  </si>
  <si>
    <t>$1M EBITDA</t>
  </si>
  <si>
    <t>18% customer</t>
  </si>
  <si>
    <t>0018X000032ZTULQA4</t>
  </si>
  <si>
    <t>$5m, plan to grow to $15m</t>
  </si>
  <si>
    <t>burning $7m / year</t>
  </si>
  <si>
    <t>0018X000032ZTURQA4</t>
  </si>
  <si>
    <t>$25m in revs, mid 90s gross retention</t>
  </si>
  <si>
    <t>0018X000030fVyLQAU</t>
  </si>
  <si>
    <t>215mm ARR</t>
  </si>
  <si>
    <t>mid 30s</t>
  </si>
  <si>
    <t>0018X000032ZTV5QAO</t>
  </si>
  <si>
    <t>4.5M ARR as of end of H1 2024</t>
  </si>
  <si>
    <t>140%+ growth</t>
  </si>
  <si>
    <t>0018X000032ZTVvQAO</t>
  </si>
  <si>
    <t>Big enough</t>
  </si>
  <si>
    <t>0018X000030fW2NQAU</t>
  </si>
  <si>
    <t>$10M this year, $20M next year</t>
  </si>
  <si>
    <t>burning $4M annually</t>
  </si>
  <si>
    <t>None that we are aware of</t>
  </si>
  <si>
    <t>0018X000032ZTWPQA4</t>
  </si>
  <si>
    <t>20-25m</t>
  </si>
  <si>
    <t>0018X000032ZTWSQA4</t>
  </si>
  <si>
    <t>$25M in ';24 probably $10M now</t>
  </si>
  <si>
    <t>very fast</t>
  </si>
  <si>
    <t>burning, a lot is my guess</t>
  </si>
  <si>
    <t>0013w00002UHZ3WAAX</t>
  </si>
  <si>
    <t>$7mm ARR as of July 2021</t>
  </si>
  <si>
    <t>0013w00002VKHPpAAP</t>
  </si>
  <si>
    <t>$15m rev</t>
  </si>
  <si>
    <t>ex. covid grant 18-19%</t>
  </si>
  <si>
    <t>$4m EBITDA</t>
  </si>
  <si>
    <t>0018X000032ZTYXQA4</t>
  </si>
  <si>
    <t>$1M of top line</t>
  </si>
  <si>
    <t>expect to 3x this year</t>
  </si>
  <si>
    <t>0018X000030fW3uQAE</t>
  </si>
  <si>
    <t>$9M ARR next year</t>
  </si>
  <si>
    <t>Gross Retention is 96%</t>
  </si>
  <si>
    <t>95% of revenue in US</t>
  </si>
  <si>
    <t>0018X000032ZYSWQA4</t>
  </si>
  <si>
    <t>0018X000032ZYSdQAO</t>
  </si>
  <si>
    <t>$12-15M ARR</t>
  </si>
  <si>
    <t>40% ARR growth</t>
  </si>
  <si>
    <t>EBITDA breakeven by year end</t>
  </si>
  <si>
    <t>No customer concentration - 100K is largest contract</t>
  </si>
  <si>
    <t>0018X000032ZYSeQAO</t>
  </si>
  <si>
    <t>$6M EOY '25</t>
  </si>
  <si>
    <t>0018X000030fW4KQAU</t>
  </si>
  <si>
    <t>$100m revenue</t>
  </si>
  <si>
    <t>0018X000032ZYSvQAO</t>
  </si>
  <si>
    <t>$7M '23A Rev</t>
  </si>
  <si>
    <t>Going to $10M</t>
  </si>
  <si>
    <t>probably is some</t>
  </si>
  <si>
    <t>0018X00002qRJiZQAW</t>
  </si>
  <si>
    <t>$11.5M</t>
  </si>
  <si>
    <t>90% YoY</t>
  </si>
  <si>
    <t>burning 200k a mos</t>
  </si>
  <si>
    <t>0018X00002qRJifQAG</t>
  </si>
  <si>
    <t>$15mm of ACV this year</t>
  </si>
  <si>
    <t>about 75% YoY</t>
  </si>
  <si>
    <t>Burning $850k p/m</t>
  </si>
  <si>
    <t>None, 100 clients and largest ticket is 5%</t>
  </si>
  <si>
    <t>0018X000032ZYTlQAO</t>
  </si>
  <si>
    <t>$15M - $25M</t>
  </si>
  <si>
    <t>0018X00002qRJixQAG</t>
  </si>
  <si>
    <t>0018X000032ZYU1QAO</t>
  </si>
  <si>
    <t>50% rev through 1 channel</t>
  </si>
  <si>
    <t>0018X000030fW9AQAU</t>
  </si>
  <si>
    <t>$20M ARR this year; $24-26M ARR in 2024</t>
  </si>
  <si>
    <t>Breakeven this year and slightly profitable next year</t>
  </si>
  <si>
    <t>They have one ~20% customer, rest are way under 10%</t>
  </si>
  <si>
    <t>0018X000032ZYUSQA4</t>
  </si>
  <si>
    <t>85% in '23A</t>
  </si>
  <si>
    <t>0013w00002UHZ9oAAH</t>
  </si>
  <si>
    <t>$42mm+ of Revenue, $23mm of EBITDA</t>
  </si>
  <si>
    <t>26% organic</t>
  </si>
  <si>
    <t>55% EBITDA Margin</t>
  </si>
  <si>
    <t>no customer over 2%, one channel partner is 40% but on Amplify Paper</t>
  </si>
  <si>
    <t>0018X00002qRJjeQAG</t>
  </si>
  <si>
    <t>$10M - $20M ARR (Wouldn't specify)</t>
  </si>
  <si>
    <t>250%+</t>
  </si>
  <si>
    <t>~Breakeven but want to start burning</t>
  </si>
  <si>
    <t>0018X000030fW9cQAE</t>
  </si>
  <si>
    <t>$50m net revenue</t>
  </si>
  <si>
    <t>Strong growth yoy</t>
  </si>
  <si>
    <t>$25m EBITDA; $30m run rate EBITDA</t>
  </si>
  <si>
    <t>top customer &lt;15%</t>
  </si>
  <si>
    <t>0018X00002qRJkDQAW</t>
  </si>
  <si>
    <t>30m+ revenue</t>
  </si>
  <si>
    <t>0013w00002UHZAgAAP</t>
  </si>
  <si>
    <t>Microsoft (17%) in 2020, need to further diligence</t>
  </si>
  <si>
    <t>0018X000030fWAeQAM</t>
  </si>
  <si>
    <t>$30M EOY</t>
  </si>
  <si>
    <t>0018X00002qRJl8QAG</t>
  </si>
  <si>
    <t>$2.6M ARR</t>
  </si>
  <si>
    <t>burning, currently raising $6M (2022)</t>
  </si>
  <si>
    <t>0018X000032Za9oQAC</t>
  </si>
  <si>
    <t>$2.7m</t>
  </si>
  <si>
    <t>next year</t>
  </si>
  <si>
    <t>0018X00002qRJuEQAW</t>
  </si>
  <si>
    <t>24mm Sep-23 LTM</t>
  </si>
  <si>
    <t>40mm+ Sep-24 NTM</t>
  </si>
  <si>
    <t>No - burning</t>
  </si>
  <si>
    <t>0018X000034PPPzQAO</t>
  </si>
  <si>
    <t>49M 2022A / 69M 2023E</t>
  </si>
  <si>
    <t>0018X000032ZaA9QAK</t>
  </si>
  <si>
    <t>4-6M ARR Dec-22</t>
  </si>
  <si>
    <t>Raised $15M (Dec-21) with runway to mid 2024</t>
  </si>
  <si>
    <t>0018X000030fauqQAA</t>
  </si>
  <si>
    <t>0018X00002vU5g1QAC</t>
  </si>
  <si>
    <t>$46m 2021 Revenue</t>
  </si>
  <si>
    <t>22% in 2020 / 10% 2022 / 25% with new partnership in 2023</t>
  </si>
  <si>
    <t>$40m Gross Margin (87% Margin) / $9.4m EBITDA (15% margin)</t>
  </si>
  <si>
    <t>0018X000030fj1oQAA</t>
  </si>
  <si>
    <t>$3.2M</t>
  </si>
  <si>
    <t>700K units, all multi-family</t>
  </si>
  <si>
    <t>Likely burning</t>
  </si>
  <si>
    <t>0018X000030fjMZQAY</t>
  </si>
  <si>
    <t>0018X000030fjN8QAI</t>
  </si>
  <si>
    <t>$7.5M of Net Premiums</t>
  </si>
  <si>
    <t>300%, 30% loss rate</t>
  </si>
  <si>
    <t>only 31 employees, almost definitely profitable</t>
  </si>
  <si>
    <t>0018X00002vU6cdQAC</t>
  </si>
  <si>
    <t>$10M ARR (TTM as of Q3 2023)</t>
  </si>
  <si>
    <t>48% YoY growth in Q3 2023</t>
  </si>
  <si>
    <t>Sept2-23 was first profitable month</t>
  </si>
  <si>
    <t>0018X000030fjcMQAQ</t>
  </si>
  <si>
    <t>&lt;$1M ARR</t>
  </si>
  <si>
    <t>0018X000034PQZ6QAO</t>
  </si>
  <si>
    <t>none - ~20k SMBs on platform today</t>
  </si>
  <si>
    <t>0018X000032ZaC0QAK</t>
  </si>
  <si>
    <t>$7M of live ARR</t>
  </si>
  <si>
    <t>growing fast</t>
  </si>
  <si>
    <t>Sub 20% top customer</t>
  </si>
  <si>
    <t>0018X000034PQjfQAG</t>
  </si>
  <si>
    <t>$15mm ARR 2023</t>
  </si>
  <si>
    <t>Not profitable - investing in S&amp;M as expanding across US (profitable in Q2 2024)</t>
  </si>
  <si>
    <t>1500 SMBs clients</t>
  </si>
  <si>
    <t>0018X000032ZaCBQA0</t>
  </si>
  <si>
    <t>$2mm LTM ARR, FY22B of $4.5</t>
  </si>
  <si>
    <t>2 year old company.</t>
  </si>
  <si>
    <t>GM 75%</t>
  </si>
  <si>
    <t>0018X000034PR2qQAG</t>
  </si>
  <si>
    <t>~$200M GWP</t>
  </si>
  <si>
    <t>~12M EBITDA</t>
  </si>
  <si>
    <t>Biggest carrier is 11% of GWP</t>
  </si>
  <si>
    <t>0018X000034PRBzQAO</t>
  </si>
  <si>
    <t>Catalogue assets; 300-500m, film &amp; TV services: 7m of EBITDA; production services: 12m EBITDA</t>
  </si>
  <si>
    <t>unclear net asset growth of catalogs &amp; rightss; services divisions growth &gt;15% a years</t>
  </si>
  <si>
    <t>nonr</t>
  </si>
  <si>
    <t>0018X000034PRCxQAO</t>
  </si>
  <si>
    <t>8M rev last year; 23M revenue this year</t>
  </si>
  <si>
    <t>0018X000034PRd5QAG</t>
  </si>
  <si>
    <t>$3mm in revenue</t>
  </si>
  <si>
    <t>Projected to grow 8x YoY</t>
  </si>
  <si>
    <t>Conservative with burn but not profitable</t>
  </si>
  <si>
    <t>Financial banks</t>
  </si>
  <si>
    <t>0018X000034PSaoQAG</t>
  </si>
  <si>
    <t>$2K Revenue in January of 2023</t>
  </si>
  <si>
    <t>usage rate is going up 50% MoM</t>
  </si>
  <si>
    <t>0018X000034PV0ZQAW</t>
  </si>
  <si>
    <t>$38mm ARR</t>
  </si>
  <si>
    <t>Burning $10mm</t>
  </si>
  <si>
    <t>0018X000034PV7fQAG</t>
  </si>
  <si>
    <t>0018X000034PVxwQAG</t>
  </si>
  <si>
    <t>$7.3M ARR; EOY 2023 $10M ARR</t>
  </si>
  <si>
    <t>45% growth this year</t>
  </si>
  <si>
    <t>Will burn $2mm in 2023 (expect to be breakeven in Oct 2024)</t>
  </si>
  <si>
    <t>10-15 customers above $100K ARR mark and rest below that, so no customer comprises more than 5% of revenue</t>
  </si>
  <si>
    <t>0018X000034PVzdQAG</t>
  </si>
  <si>
    <t>$10-12mm revenue in 2023</t>
  </si>
  <si>
    <t>~40-50% EBITDA margins, $5mm EBITDA in 2023</t>
  </si>
  <si>
    <t>0018X000032ZaFQQA0</t>
  </si>
  <si>
    <t>$2mm ARR today</t>
  </si>
  <si>
    <t>0018X000034PZ5WQAW</t>
  </si>
  <si>
    <t>$250M premium</t>
  </si>
  <si>
    <t>10x growth</t>
  </si>
  <si>
    <t>0013w00002UHZDnAAP</t>
  </si>
  <si>
    <t>$22.1m ARR in 2021</t>
  </si>
  <si>
    <t>94% YoY</t>
  </si>
  <si>
    <t>-$3.4m FCF in 2021</t>
  </si>
  <si>
    <t>0013w00002UHZEIAA5</t>
  </si>
  <si>
    <t>2022: $93m GAAP Revenue @ 20-25% GM</t>
  </si>
  <si>
    <t>Looking at 100%+ organic growth 2022</t>
  </si>
  <si>
    <t>EBITDA breakeven in mid '23</t>
  </si>
  <si>
    <t>None , many large customers ranging from Goldman Sachs to Livingston, NJ</t>
  </si>
  <si>
    <t>0018X00002vUHhdQAG</t>
  </si>
  <si>
    <t>~$23M USD revenue</t>
  </si>
  <si>
    <t>Small growth in 2021, ~15% growth in 2022</t>
  </si>
  <si>
    <t>Top 5 represent 10% of revenue</t>
  </si>
  <si>
    <t>0018X00002vUHnlQAG</t>
  </si>
  <si>
    <t>$17mm ARR June 2022</t>
  </si>
  <si>
    <t>0018X00002vULQRQA4</t>
  </si>
  <si>
    <t>$100mm+ Revenue ($112B+ in AUM)</t>
  </si>
  <si>
    <t>20% in 2021</t>
  </si>
  <si>
    <t>yes, unclear but bootstrapped</t>
  </si>
  <si>
    <t>none, 100bn clients, 300+ centimillionaire clients</t>
  </si>
  <si>
    <t>0018X00002vUMq5QAG</t>
  </si>
  <si>
    <t>$10-20m ARR (incremental CARR from top 5 DSO signed recently)</t>
  </si>
  <si>
    <t>$1-2m</t>
  </si>
  <si>
    <t>0018X00002vUNIXQA4</t>
  </si>
  <si>
    <t>Low double digit ARR</t>
  </si>
  <si>
    <t>20ish% growth</t>
  </si>
  <si>
    <t>~20% margins or so</t>
  </si>
  <si>
    <t>0018X000032ZaJBQA0</t>
  </si>
  <si>
    <t>$36mm revenue</t>
  </si>
  <si>
    <t>Claim to have $28mm of EBITDA in 2021, will decline to $15mm in 2022 on back of headcount increase</t>
  </si>
  <si>
    <t>NA - 250+ customers today</t>
  </si>
  <si>
    <t>0018X00002vUNWkQAO</t>
  </si>
  <si>
    <t>$23.5m 2022 GAAP Revenue (ARR slightly higher)</t>
  </si>
  <si>
    <t>$10m 2022 EBITDA (80% gross margin)</t>
  </si>
  <si>
    <t>0018X00002vUP4kQAG</t>
  </si>
  <si>
    <t>0018X00002vUPniQAG</t>
  </si>
  <si>
    <t>breakeven in 2025</t>
  </si>
  <si>
    <t>0018X000034PdqMQAS</t>
  </si>
  <si>
    <t>$3M of EBITDA</t>
  </si>
  <si>
    <t>0018X000030gONYQA2</t>
  </si>
  <si>
    <t>&gt;15% YoY</t>
  </si>
  <si>
    <t>0018X00002vUS3SQAW</t>
  </si>
  <si>
    <t>Rule of 60 company, growing 50-100% from an ARR perspective</t>
  </si>
  <si>
    <t>breakeven-ish, burning a bit to fuel growth</t>
  </si>
  <si>
    <t>None -1,200 customers make up the revenue</t>
  </si>
  <si>
    <t>0018X00002vUTQaQAO</t>
  </si>
  <si>
    <t>$5MM</t>
  </si>
  <si>
    <t>400% - 500% in 2022</t>
  </si>
  <si>
    <t>0018X00002vUTaxQAG</t>
  </si>
  <si>
    <t>$3M ARR as of Oct 2021</t>
  </si>
  <si>
    <t>0018X00002vUTrNQAW</t>
  </si>
  <si>
    <t>$2.5MM</t>
  </si>
  <si>
    <t>Growing in the 20 -40% range</t>
  </si>
  <si>
    <t>0018X00002vUWVNQA4</t>
  </si>
  <si>
    <t>$190m ARR</t>
  </si>
  <si>
    <t>~15%</t>
  </si>
  <si>
    <t>~$44m EBITDA</t>
  </si>
  <si>
    <t>0018X000032ZaLAQA0</t>
  </si>
  <si>
    <t>profitable this year</t>
  </si>
  <si>
    <t>0013w00002UHZG2AAP</t>
  </si>
  <si>
    <t>$8.5m</t>
  </si>
  <si>
    <t>hair under breakeven</t>
  </si>
  <si>
    <t>0018X000034PdrgQAC</t>
  </si>
  <si>
    <t>one customer is 20%</t>
  </si>
  <si>
    <t>0013w00002UHZGyAAP</t>
  </si>
  <si>
    <t>doubling growth</t>
  </si>
  <si>
    <t>profitable in 5 quarters</t>
  </si>
  <si>
    <t>0018X000032ZaQ2QAK</t>
  </si>
  <si>
    <t>$1.5M revenue in 2023</t>
  </si>
  <si>
    <t>0018X00002wC7zcQAC</t>
  </si>
  <si>
    <t>$18mm net premium in 2022</t>
  </si>
  <si>
    <t>$2mm in premium written in 2020 to $70mm in 2021 with just 2 sales people to $170mm in 2022</t>
  </si>
  <si>
    <t>~$35mm net income 2023, $5mm net income in 2H22, $1.6mm in EBITDA for 2021</t>
  </si>
  <si>
    <t>Top 10 agencies only make up 17% of transaction volume</t>
  </si>
  <si>
    <t>0018X000034PkfGQAS</t>
  </si>
  <si>
    <t>currently ~$1mm in rev</t>
  </si>
  <si>
    <t>0018X000034PklPQAS</t>
  </si>
  <si>
    <t>$25M RR in Q2 2023 and $50M RR by Q4</t>
  </si>
  <si>
    <t>$12M EBITDA in 2023</t>
  </si>
  <si>
    <t>0018X000032ZaRKQA0</t>
  </si>
  <si>
    <t>Expect to be $17M in '25</t>
  </si>
  <si>
    <t>$1.5M</t>
  </si>
  <si>
    <t>0018X000030gOUMQA2</t>
  </si>
  <si>
    <t>$38mm of GWP 2023 / $65mm in 2024P</t>
  </si>
  <si>
    <t>Growing ~100%</t>
  </si>
  <si>
    <t>Not profitable yet but can be in 2024</t>
  </si>
  <si>
    <t>0018X000032ZaXrQAK</t>
  </si>
  <si>
    <t>$53mm</t>
  </si>
  <si>
    <t>0018X00002wCAjBQAW</t>
  </si>
  <si>
    <t>3M revenue now</t>
  </si>
  <si>
    <t>0018X000030gOY0QAM</t>
  </si>
  <si>
    <t>burning $650k per month</t>
  </si>
  <si>
    <t>0018X000034PlApQAK</t>
  </si>
  <si>
    <t>$7m revenue 2024B</t>
  </si>
  <si>
    <t>0018X000030gOYYQA2</t>
  </si>
  <si>
    <t>FY22B $27mm, 6/30 LTM $15.8mm</t>
  </si>
  <si>
    <t>FY21 of $2.4mm</t>
  </si>
  <si>
    <t>LTM 14% EBITDA margin, FY22B EBITDA margin of 20%</t>
  </si>
  <si>
    <t>Top customer 16%, #2 14%, top 10 - 64%</t>
  </si>
  <si>
    <t>0018X000032ZdupQAC</t>
  </si>
  <si>
    <t>2023 revenue:   $245k</t>
  </si>
  <si>
    <t>2023 revenue growth:  6%</t>
  </si>
  <si>
    <t>2023E EBITDA:  ($4.275mm)</t>
  </si>
  <si>
    <t>0018X000032Zdv6QAC</t>
  </si>
  <si>
    <t>$80M GWP</t>
  </si>
  <si>
    <t>writing thru 3 fronts</t>
  </si>
  <si>
    <t>0018X000030gOZtQAM</t>
  </si>
  <si>
    <t>$15M ARR in 2023, $20M ARR in 2024E</t>
  </si>
  <si>
    <t>CFBE in 2023</t>
  </si>
  <si>
    <t>No concentration; top customer &lt;10%</t>
  </si>
  <si>
    <t>0018X000032Ze4dQAC</t>
  </si>
  <si>
    <t>$10.7mm ARR today going to $19-23mm by year end 2023</t>
  </si>
  <si>
    <t>0018X00002wCAoaQAG</t>
  </si>
  <si>
    <t>$4.5M of ARR</t>
  </si>
  <si>
    <t>not great</t>
  </si>
  <si>
    <t>0018X000034PlU7QAK</t>
  </si>
  <si>
    <t>100mm rev</t>
  </si>
  <si>
    <t>10x YoY</t>
  </si>
  <si>
    <t>12% gross / 5% EBITDA</t>
  </si>
  <si>
    <t>0018X000034PlUTQA0</t>
  </si>
  <si>
    <t>$30M topline 2022; $40M 2023P</t>
  </si>
  <si>
    <t>high teens EBITDA margin 2022, aiming for 20-25% 2023</t>
  </si>
  <si>
    <t>Purple Mattress is oldest/largest customer at 17.5% but consistently decreasing</t>
  </si>
  <si>
    <t>0013w00002UHZVtAAP</t>
  </si>
  <si>
    <t>$1mm in rev 2020</t>
  </si>
  <si>
    <t>Expecting $30mm in 2021</t>
  </si>
  <si>
    <t>0018X000034PlW9QAK</t>
  </si>
  <si>
    <t>16M revenue</t>
  </si>
  <si>
    <t>Flat for last 12-18mos</t>
  </si>
  <si>
    <t>Unsure</t>
  </si>
  <si>
    <t>0013w00002UHZX8AAP</t>
  </si>
  <si>
    <t>2022: 200m+</t>
  </si>
  <si>
    <t>Core business ~50% annually, total like ~20%.</t>
  </si>
  <si>
    <t>90m of EBITDA, 77.5m EBITDA less Capex</t>
  </si>
  <si>
    <t>0013w00002UHZXTAA5</t>
  </si>
  <si>
    <t>100M+ in scale</t>
  </si>
  <si>
    <t>0018X00002wCEuMQAW</t>
  </si>
  <si>
    <t>$11.6m</t>
  </si>
  <si>
    <t>~50% EBITDA margin</t>
  </si>
  <si>
    <t>32% customer</t>
  </si>
  <si>
    <t>0018X00002wCIrkQAG</t>
  </si>
  <si>
    <t>150mm rev / $117mm EBITDA</t>
  </si>
  <si>
    <t>2x YoY Rev</t>
  </si>
  <si>
    <t>78% EBITDA</t>
  </si>
  <si>
    <t>0018X00002wCLOFQA4</t>
  </si>
  <si>
    <t>18.5mm bookings</t>
  </si>
  <si>
    <t>Slight burn, line of sight to BE</t>
  </si>
  <si>
    <t>0018X00002wCLkHQAW</t>
  </si>
  <si>
    <t>$36M Q4'23E ARR</t>
  </si>
  <si>
    <t>144% '22E (266% '21A, 205% '20A)</t>
  </si>
  <si>
    <t>roughly breakeven (burning $1M a month due to increase in data acquisition costs)</t>
  </si>
  <si>
    <t>30 clients driving '21A ARR (which has decreased YTD with 10+ new clients): #1 (18%), #2 (10%), #3 (8%)</t>
  </si>
  <si>
    <t>0018X00002wCLoJQAW</t>
  </si>
  <si>
    <t>$40M revenue in 2023</t>
  </si>
  <si>
    <t>$10M EBITDAin 2023</t>
  </si>
  <si>
    <t>Yes but TBD on how much / who</t>
  </si>
  <si>
    <t>0018X00002wCLonQAG</t>
  </si>
  <si>
    <t>$20mm ARR 2023</t>
  </si>
  <si>
    <t>3.5-4x growth YoY</t>
  </si>
  <si>
    <t>profitable Q1 or Q2 2024</t>
  </si>
  <si>
    <t>0018X00002wCRj0QAG</t>
  </si>
  <si>
    <t>Profitable in 5 countries where they are mature. Unit economics of a country to be proven</t>
  </si>
  <si>
    <t>0018X00002wCTdZQAW</t>
  </si>
  <si>
    <t>$11M of rev</t>
  </si>
  <si>
    <t>Top1 is 4%, they are heavily in Georgia as a state</t>
  </si>
  <si>
    <t>0018X000032Zm9LQAS</t>
  </si>
  <si>
    <t>Growing 250%</t>
  </si>
  <si>
    <t>Last year they made $4M on $6M of revenue</t>
  </si>
  <si>
    <t>Largest customer is 10% of revenue today and they are going more towards the middle market</t>
  </si>
  <si>
    <t>0018X00002wCUDMQA4</t>
  </si>
  <si>
    <t>breakeven this year, 85% margins</t>
  </si>
  <si>
    <t>0018X000032ZmC0QAK</t>
  </si>
  <si>
    <t>0013w00002UHZeDAAX</t>
  </si>
  <si>
    <t>$35mm in 2021</t>
  </si>
  <si>
    <t>Close to B/E, burn related to brand advertising</t>
  </si>
  <si>
    <t>0018X000032biNoQAI</t>
  </si>
  <si>
    <t>$39m to $56m in 2023, $80m RR today</t>
  </si>
  <si>
    <t>$3m EBITDA in 2023, 1.2x magic #</t>
  </si>
  <si>
    <t>Binance is 18% of clients</t>
  </si>
  <si>
    <t>0018X000032bxWpQAI</t>
  </si>
  <si>
    <t>5700 dental locations / 10K hygienists</t>
  </si>
  <si>
    <t>400K net revenue / mo. growing 17-20% per month (target 850K by Dec)</t>
  </si>
  <si>
    <t>180K burn / mo. dropping every month (target Jan-Feb profitability inflection post land-grab)</t>
  </si>
  <si>
    <t>0018X00002wCuMxQAK</t>
  </si>
  <si>
    <t>$45mm Net ARR</t>
  </si>
  <si>
    <t>none, direct go-to-market and 3,000 high schools</t>
  </si>
  <si>
    <t>0013w00002UHZgEAAX</t>
  </si>
  <si>
    <t>$21M+ RR</t>
  </si>
  <si>
    <t>80%+</t>
  </si>
  <si>
    <t>None (700+ clients)</t>
  </si>
  <si>
    <t>0018X00002wD548QAC</t>
  </si>
  <si>
    <t>$38M ARR</t>
  </si>
  <si>
    <t>growing 80%</t>
  </si>
  <si>
    <t>projecting Q4</t>
  </si>
  <si>
    <t>0018X00002wD6rUQAS</t>
  </si>
  <si>
    <t>$50M EBITDA</t>
  </si>
  <si>
    <t>0018X000030gai1QAA</t>
  </si>
  <si>
    <t>$123M gross revenue, $11M net income</t>
  </si>
  <si>
    <t>0018X00002wD8dzQAC</t>
  </si>
  <si>
    <t>2021 Rev:  $262m</t>
  </si>
  <si>
    <t>2021 EBITDA: $107m (91% Margin)</t>
  </si>
  <si>
    <t>0018X00002wDA5YQAW</t>
  </si>
  <si>
    <t>$33M Revenue</t>
  </si>
  <si>
    <t>Growing 5% per year</t>
  </si>
  <si>
    <t>28% EBITDA margins</t>
  </si>
  <si>
    <t>0018X00002wDA5xQAG</t>
  </si>
  <si>
    <t>$10M Revenue</t>
  </si>
  <si>
    <t>doubled last year</t>
  </si>
  <si>
    <t>0018X00002wDFTKQA4</t>
  </si>
  <si>
    <t>0018X00002wDFiQQAW</t>
  </si>
  <si>
    <t>?</t>
  </si>
  <si>
    <t>0013w00002UHZhUAAX</t>
  </si>
  <si>
    <t>~$20MM Recurring Revenue</t>
  </si>
  <si>
    <t>15% - 20% Growth</t>
  </si>
  <si>
    <t>Profitable, 70% gross margins and high EBITDA %</t>
  </si>
  <si>
    <t>Concentration with a few clients (~10% -15% each)</t>
  </si>
  <si>
    <t>0018X00002wDKL5QAO</t>
  </si>
  <si>
    <t>$18M ARR</t>
  </si>
  <si>
    <t>Burning $5M, can control burn significantly and will be breakeven or profitable in 2023</t>
  </si>
  <si>
    <t>0018X000034Pm6GQAS</t>
  </si>
  <si>
    <t>$15M revenue</t>
  </si>
  <si>
    <t>0018X000034Pm6eQAC</t>
  </si>
  <si>
    <t>0018X000034Pm6qQAC</t>
  </si>
  <si>
    <t>$19M of product rev, $10M of services</t>
  </si>
  <si>
    <t>$12m of EBITDA</t>
  </si>
  <si>
    <t>0018X00002wDWoIQAW</t>
  </si>
  <si>
    <t>Sub $15mm ARR</t>
  </si>
  <si>
    <t>Breakeven at end of year / mid 2024</t>
  </si>
  <si>
    <t>0018X00002wDWoOQAW</t>
  </si>
  <si>
    <t>$6mm ARR 2022</t>
  </si>
  <si>
    <t>0018X000032cEXiQAM</t>
  </si>
  <si>
    <t>$12m ARR 2023</t>
  </si>
  <si>
    <t>operating at breakeven</t>
  </si>
  <si>
    <t>0018X00002wDX4oQAG</t>
  </si>
  <si>
    <t>Growing 200%+</t>
  </si>
  <si>
    <t>Not burning much cash but need primary capital to grow business - raising series B</t>
  </si>
  <si>
    <t>2 Enterprise customers today but 6+ contracts signed and waiting to be integrated</t>
  </si>
  <si>
    <t>0018X000034Q0TxQAK</t>
  </si>
  <si>
    <t>20 customers today</t>
  </si>
  <si>
    <t>0018X00002wDXI8QAO</t>
  </si>
  <si>
    <t>$23M ARR 2023</t>
  </si>
  <si>
    <t>Almost breakeven</t>
  </si>
  <si>
    <t>0018X000034Q0opQAC</t>
  </si>
  <si>
    <t>$40mm gross / $20mm net</t>
  </si>
  <si>
    <t>100% PDS</t>
  </si>
  <si>
    <t>0018X000034Q2QyQAK</t>
  </si>
  <si>
    <t>Growing 200% YoY</t>
  </si>
  <si>
    <t>Burning ~$220k / month</t>
  </si>
  <si>
    <t>Diversified client base across multiple verticals</t>
  </si>
  <si>
    <t>0018X000034QAy7QAG</t>
  </si>
  <si>
    <t>$150M annual origination volume</t>
  </si>
  <si>
    <t>0018X000032cEg5QAE</t>
  </si>
  <si>
    <t>$3.5m CARR 2024</t>
  </si>
  <si>
    <t>profitable YE 2024</t>
  </si>
  <si>
    <t>0018X000034QQABQA4</t>
  </si>
  <si>
    <t>~25M GBP</t>
  </si>
  <si>
    <t>&gt;10% annually</t>
  </si>
  <si>
    <t>50% EBITDA margins per HL - highly cash generative</t>
  </si>
  <si>
    <t>0018X000034QQDPQA4</t>
  </si>
  <si>
    <t>$20m revenue Q4 2024</t>
  </si>
  <si>
    <t>0018X00002wDXJtQAO</t>
  </si>
  <si>
    <t>Doubled in last six months, LTV / CAC 10x+</t>
  </si>
  <si>
    <t>Profitable in every city but corporate overhead turns the business into a small cash burner</t>
  </si>
  <si>
    <t>0013w00002UHaCxAAL</t>
  </si>
  <si>
    <t>$10mm ARR in 2021, $14mm in 2022</t>
  </si>
  <si>
    <t>Burning slightly but expect B/E by end of year</t>
  </si>
  <si>
    <t>69% of revenue from 10 MSP customers, balance from assortment of Enterprise and Education customers</t>
  </si>
  <si>
    <t>0018X000032cEjOQAU</t>
  </si>
  <si>
    <t>0013w00002UHaDIAA1</t>
  </si>
  <si>
    <t>0018X000034QSL6QAO</t>
  </si>
  <si>
    <t>2023E:  $4-5mm ARR</t>
  </si>
  <si>
    <t>0018X000032cEn0QAE</t>
  </si>
  <si>
    <t>$1M ARR this year (15% SW, 85% non-recurring SI biz)</t>
  </si>
  <si>
    <t>Cash flow positive currently</t>
  </si>
  <si>
    <t>0018X000034QSP6QAO</t>
  </si>
  <si>
    <t>$1mm ARR currently</t>
  </si>
  <si>
    <t>Pipeline of 22 additional companies</t>
  </si>
  <si>
    <t>0013w00002UHaHXAA1</t>
  </si>
  <si>
    <t>$20mm RR today, targeting $30mm by year end</t>
  </si>
  <si>
    <t>Tripled ARR YoY for past 3 years</t>
  </si>
  <si>
    <t>Targeting profitability by year end</t>
  </si>
  <si>
    <t>0018X000032cEoVQAU</t>
  </si>
  <si>
    <t>0018X00002wDXOCQA4</t>
  </si>
  <si>
    <t>2023E:  $10mm gross revenue / $6.5mm net revenue</t>
  </si>
  <si>
    <t>20% y/y growth in 2023</t>
  </si>
  <si>
    <t>Almost profitable as of September 2023</t>
  </si>
  <si>
    <t>0018X000032cEwDQAU</t>
  </si>
  <si>
    <t>$2mm rev this year, but ARR is already at $6mm right now</t>
  </si>
  <si>
    <t>2x PY, on pace for 4x already</t>
  </si>
  <si>
    <t>75% GM. burning $100k/month</t>
  </si>
  <si>
    <t>30 customers. none</t>
  </si>
  <si>
    <t>0018X000032cEwEQAU</t>
  </si>
  <si>
    <t>$4.5M Adj. EBITDA</t>
  </si>
  <si>
    <t>0013w00002UHaIwAAL</t>
  </si>
  <si>
    <t>$12M ARR this year, $22M next-year</t>
  </si>
  <si>
    <t>Growing at ~100%</t>
  </si>
  <si>
    <t>0018X000032cFDUQA2</t>
  </si>
  <si>
    <t>$7B+ GMV (~40bps net spread, high quality book)</t>
  </si>
  <si>
    <t>Bootstrapped, founded in 2011 (profitable operations since inception)</t>
  </si>
  <si>
    <t>None - 10,000 MIDs (almost entirely in Canada, supporting 'national accounts' that expand into the US)</t>
  </si>
  <si>
    <t>0018X000032cFDdQAM</t>
  </si>
  <si>
    <t>Targeting $18m ARR 2024 YE</t>
  </si>
  <si>
    <t>&gt;2x growth</t>
  </si>
  <si>
    <t>burning $600k / month</t>
  </si>
  <si>
    <t>50/50 split between top 2</t>
  </si>
  <si>
    <t>0018X00002wDXTSQA4</t>
  </si>
  <si>
    <t>$13M ARR</t>
  </si>
  <si>
    <t>50% organic growth</t>
  </si>
  <si>
    <t>Today one 10% customer</t>
  </si>
  <si>
    <t>0018X000032cFKpQAM</t>
  </si>
  <si>
    <t>top is 7-8% of revenue</t>
  </si>
  <si>
    <t>0018X000032cFLWQA2</t>
  </si>
  <si>
    <t>$3.5M EOY</t>
  </si>
  <si>
    <t>medium growth</t>
  </si>
  <si>
    <t>0018X000032cFLXQA2</t>
  </si>
  <si>
    <t>Net revenue 21M</t>
  </si>
  <si>
    <t>3M profit</t>
  </si>
  <si>
    <t>25% customer but expect to decrease given growth profile</t>
  </si>
  <si>
    <t>0018X000032cFLmQAM</t>
  </si>
  <si>
    <t>$15m rev 2023</t>
  </si>
  <si>
    <t>Growth &gt;100% YoY</t>
  </si>
  <si>
    <t>Pathway to profitability in 2025</t>
  </si>
  <si>
    <t>None- customer target is multifamily buildings</t>
  </si>
  <si>
    <t>0018X000032cFMUQA2</t>
  </si>
  <si>
    <t>$10M ARR '23</t>
  </si>
  <si>
    <t>0018X000032cFMbQAM</t>
  </si>
  <si>
    <t>$56 M of current ARR</t>
  </si>
  <si>
    <t>growing 40%</t>
  </si>
  <si>
    <t>Extremely profitable ($40M of EBITDA)</t>
  </si>
  <si>
    <t>One large customer who is in the 15% - 20% range</t>
  </si>
  <si>
    <t>0018X000032cFNOQA2</t>
  </si>
  <si>
    <t>$8M CARR</t>
  </si>
  <si>
    <t>expect 100%+</t>
  </si>
  <si>
    <t>burn 3M in '24</t>
  </si>
  <si>
    <t>0018X000032cFdIQAU</t>
  </si>
  <si>
    <t>$7.5m</t>
  </si>
  <si>
    <t>0018X000034R3ULQA0</t>
  </si>
  <si>
    <t>&gt;30m ARR</t>
  </si>
  <si>
    <t>0013w00002UHaTlAAL</t>
  </si>
  <si>
    <t>&lt;$5M ARR</t>
  </si>
  <si>
    <t>Yes because they are small (30 customers)</t>
  </si>
  <si>
    <t>0018X000034RA4uQAG</t>
  </si>
  <si>
    <t>$53M Revenue</t>
  </si>
  <si>
    <t>Top customer is 5% of total revenue</t>
  </si>
  <si>
    <t>0018X000034REEyQAO</t>
  </si>
  <si>
    <t>£5m ARR 2023</t>
  </si>
  <si>
    <t>0018X000034REFIQA4</t>
  </si>
  <si>
    <t>~£19M revenue - basecamp opp</t>
  </si>
  <si>
    <t>~25% growth</t>
  </si>
  <si>
    <t>Breakeven now, core software profitable ex. investment in new product lin</t>
  </si>
  <si>
    <t>0018X000034REL0QAO</t>
  </si>
  <si>
    <t>£20m current ARR</t>
  </si>
  <si>
    <t>Mid-single digits Cash EBITDA currently</t>
  </si>
  <si>
    <t>0013w00002UHaUOAA1</t>
  </si>
  <si>
    <t>2x in last 18 months</t>
  </si>
  <si>
    <t>Profitable - re-investing</t>
  </si>
  <si>
    <t>0018X00002wDXYhQAO</t>
  </si>
  <si>
    <t>$18-20mm revenue 2023</t>
  </si>
  <si>
    <t>Have several contracts deployed that would be 50% growth YoY</t>
  </si>
  <si>
    <t>$(1.6)mm burn 2022</t>
  </si>
  <si>
    <t>0018X000030gdJFQAY</t>
  </si>
  <si>
    <t>flat-ish - biz is coming out of transformation</t>
  </si>
  <si>
    <t>"Enterprise software-like EBITDA margins"</t>
  </si>
  <si>
    <t>0018X000032cFemQAE</t>
  </si>
  <si>
    <t>Don't know, could be f</t>
  </si>
  <si>
    <t>0018X000032cFevQAE</t>
  </si>
  <si>
    <t>$3-4mm ARR 2023</t>
  </si>
  <si>
    <t>3x growth YoY</t>
  </si>
  <si>
    <t>cash flow positive 2024</t>
  </si>
  <si>
    <t>0018X000034RMyrQAG</t>
  </si>
  <si>
    <t>$9mm in revenue</t>
  </si>
  <si>
    <t>expect to be $15mm rev by end of year</t>
  </si>
  <si>
    <t>Burning $70k p/m expect to be B/E by end of summer</t>
  </si>
  <si>
    <t>15 customers, no major concentration</t>
  </si>
  <si>
    <t>0013w00002UHaVYAA1</t>
  </si>
  <si>
    <t>0018X00002wDXZrQAO</t>
  </si>
  <si>
    <t>$7.5M of Revenue</t>
  </si>
  <si>
    <t>Many Enterprise Customers but did not disclose concentrations</t>
  </si>
  <si>
    <t>0018X00002wDXZzQAO</t>
  </si>
  <si>
    <t>$10mm ARR going to $20mm by YE 2023</t>
  </si>
  <si>
    <t>Think it's relatively capital efficient</t>
  </si>
  <si>
    <t>0018X000032cFqeQAE</t>
  </si>
  <si>
    <t>0018X000032cFqqQAE</t>
  </si>
  <si>
    <t>$23.5m</t>
  </si>
  <si>
    <t>0018X000032cFqrQAE</t>
  </si>
  <si>
    <t>$3.5M '23A</t>
  </si>
  <si>
    <t>0018X000032cFquQAE</t>
  </si>
  <si>
    <t>$8.5m run rate</t>
  </si>
  <si>
    <t>end of this year</t>
  </si>
  <si>
    <t>0018X000032cFr1QAE</t>
  </si>
  <si>
    <t>$10m+ ARR</t>
  </si>
  <si>
    <t>31% YoY</t>
  </si>
  <si>
    <t>12% EBITDA</t>
  </si>
  <si>
    <t>0018X000034RNMKQA4</t>
  </si>
  <si>
    <t>$10mm GMV</t>
  </si>
  <si>
    <t>0013w00002UHar2AAD</t>
  </si>
  <si>
    <t>$38.8mm of revenues for FY21</t>
  </si>
  <si>
    <t>32% revenue growth</t>
  </si>
  <si>
    <t>$16.8mm of EBITDA</t>
  </si>
  <si>
    <t>Largest customer is 6% of GP</t>
  </si>
  <si>
    <t>0018X000034RNN6QAO</t>
  </si>
  <si>
    <t>$20M of transactions</t>
  </si>
  <si>
    <t>unclear, maybe a high teens</t>
  </si>
  <si>
    <t>0018X000032cFsMQAU</t>
  </si>
  <si>
    <t>$1.8m ARR</t>
  </si>
  <si>
    <t>0018X00002wDXp0QAG</t>
  </si>
  <si>
    <t>$10-12M invoices 2023 going to $24M in 2024</t>
  </si>
  <si>
    <t>2x 2023, 2x 2024</t>
  </si>
  <si>
    <t>Cash flow generative</t>
  </si>
  <si>
    <t>0018X00002wDYzfQAG</t>
  </si>
  <si>
    <t>$13M of net-rev</t>
  </si>
  <si>
    <t>$3m of EBITDA</t>
  </si>
  <si>
    <t>none above 20%</t>
  </si>
  <si>
    <t>0018X00002wDaD6QAK</t>
  </si>
  <si>
    <t>68M revenue / 42M gross profit / 18M EBITDA less capex</t>
  </si>
  <si>
    <t>High single digit growth two-year CAGR</t>
  </si>
  <si>
    <t>25% Adj. EBITDA margin, but incremental standalone spend necessary at onset</t>
  </si>
  <si>
    <t>700 clients (top client accounting for 11% / top 5 accounting for 39% / top 20 have an avg. 8 year tenure with the company)</t>
  </si>
  <si>
    <t>0018X000032cMdcQAE</t>
  </si>
  <si>
    <t>100m GBP</t>
  </si>
  <si>
    <t>don't have exact numbers but I'm sure it's fine</t>
  </si>
  <si>
    <t>0018X00002wDfNOQA0</t>
  </si>
  <si>
    <t>very profitable, $20M of EBITDA</t>
  </si>
  <si>
    <t>probably some</t>
  </si>
  <si>
    <t>0018X00002wDgWnQAK</t>
  </si>
  <si>
    <t>$70M gross, $25M of net-rev</t>
  </si>
  <si>
    <t>None on marketplace side, bus possibly supplier</t>
  </si>
  <si>
    <t>0018X00002wDhSPQA0</t>
  </si>
  <si>
    <t>$80M of premium</t>
  </si>
  <si>
    <t>0018X000032cbNsQAI</t>
  </si>
  <si>
    <t>$3m revenue 2023</t>
  </si>
  <si>
    <t>0018X00002wDosrQAC</t>
  </si>
  <si>
    <t>$14M Revenue (ARR higher but they don't even know yet)</t>
  </si>
  <si>
    <t>Grew from $3M in 2020 to $14M in 2021</t>
  </si>
  <si>
    <t>Turning Cash Flow Positive in Spring 2022</t>
  </si>
  <si>
    <t>0018X000032cbxPQAQ</t>
  </si>
  <si>
    <t>$7.5-8m revenue 2024</t>
  </si>
  <si>
    <t>doubling YoY</t>
  </si>
  <si>
    <t>profitable end of 2025</t>
  </si>
  <si>
    <t>0018X00002wDotoQAC</t>
  </si>
  <si>
    <t>100% expected in 2022</t>
  </si>
  <si>
    <t>$4 - $5M of EBITDA</t>
  </si>
  <si>
    <t>They claim none?</t>
  </si>
  <si>
    <t>0018X00002wDov1QAC</t>
  </si>
  <si>
    <t>$7M ARR - believes they will get to $10M tin 2022</t>
  </si>
  <si>
    <t>0018X000033LDpXQAW</t>
  </si>
  <si>
    <t>6mm net revenue</t>
  </si>
  <si>
    <t>0018X000033LEpUQAW</t>
  </si>
  <si>
    <t>$21M LTM Net Revenue</t>
  </si>
  <si>
    <t>100%+ (11.5M 2021 Net Rev / 3,5M 2020 Net Rev)</t>
  </si>
  <si>
    <t>Bootstrapped through Mar-22 (moved to controlled burn with 20M raise to fuel NZ expansion)</t>
  </si>
  <si>
    <t>None (300-400 enterprise clients)</t>
  </si>
  <si>
    <t>0018X000030gi6oQAA</t>
  </si>
  <si>
    <t>Growth of 400% for past 2 years, expects double digit growth next few years</t>
  </si>
  <si>
    <t>Covers MNCs and SMBs</t>
  </si>
  <si>
    <t>0018X00002wDpgcQAC</t>
  </si>
  <si>
    <t>30% top line</t>
  </si>
  <si>
    <t>0018X00002wDqFnQAK</t>
  </si>
  <si>
    <t>1M Net Profit</t>
  </si>
  <si>
    <t>0018X000030gi76QAA</t>
  </si>
  <si>
    <t>GMV of $66mm with 15% take rate (FY22A), GMV of $150LTM (6/30)</t>
  </si>
  <si>
    <t>Consistently growing 2-3x / year</t>
  </si>
  <si>
    <t>GM - 50%. EBITDA positive and cash flow positive</t>
  </si>
  <si>
    <t>Live Nation, AEG, Danny Wimer (diluting every quarter)</t>
  </si>
  <si>
    <t>0018X000030gi78QAA</t>
  </si>
  <si>
    <t>$12mm revenue 2022</t>
  </si>
  <si>
    <t>profitable - a few million</t>
  </si>
  <si>
    <t>0018X000030gi7CQAQ</t>
  </si>
  <si>
    <t>70m ARR (60m enterprise, 10m retail); business in transition</t>
  </si>
  <si>
    <t>flat yoy because they killed consumer business to focus on enterprise business.</t>
  </si>
  <si>
    <t>0018X00002wDrNEQA0</t>
  </si>
  <si>
    <t>$1.M</t>
  </si>
  <si>
    <t>Not Much</t>
  </si>
  <si>
    <t>0018X00002wDrNOQA0</t>
  </si>
  <si>
    <t>Noted none</t>
  </si>
  <si>
    <t>0018X00002wDrNYQA0</t>
  </si>
  <si>
    <t>$4M of REvenue</t>
  </si>
  <si>
    <t>0018X00002wDxe6QAC</t>
  </si>
  <si>
    <t>$2M  ARR</t>
  </si>
  <si>
    <t>500%+</t>
  </si>
  <si>
    <t>Burning a little bit (100K per month)</t>
  </si>
  <si>
    <t>None - just signed to large customer deals with Chicago public schools</t>
  </si>
  <si>
    <t>0018X00002wE0m2QAC</t>
  </si>
  <si>
    <t>Channel Partnership with Intuit which equates to 10% of revenue</t>
  </si>
  <si>
    <t>0018X00002wE0oCQAS</t>
  </si>
  <si>
    <t>~340% growth</t>
  </si>
  <si>
    <t>0018X00002wE2b0QAC</t>
  </si>
  <si>
    <t>0013w00002UHav1AAD</t>
  </si>
  <si>
    <t>$29M ARR in 2021</t>
  </si>
  <si>
    <t>Controlled burn as they grow business</t>
  </si>
  <si>
    <t>0018X00002wE4E3QAK</t>
  </si>
  <si>
    <t>High Single Digits / Low Double Digits</t>
  </si>
  <si>
    <t>400% revenue growth</t>
  </si>
  <si>
    <t>Probably some (Volvo, VW, Polestar all clients)</t>
  </si>
  <si>
    <t>0018X000030gi8dQAA</t>
  </si>
  <si>
    <t>$33M of Revenue, mainly from two games and all from in-app purhcases</t>
  </si>
  <si>
    <t>growing 20% - 30% on the large game, smaller game</t>
  </si>
  <si>
    <t>~$10M  of cash flow</t>
  </si>
  <si>
    <t>0018X000030giHOQAY</t>
  </si>
  <si>
    <t>July LTM $12mm net revenue ($150mm gmv)</t>
  </si>
  <si>
    <t>$100k net revenue in FY22. 12,000% growth in 6 months</t>
  </si>
  <si>
    <t>burning $1.5/mo. Down to $250k by Q1</t>
  </si>
  <si>
    <t>top customer is 18%</t>
  </si>
  <si>
    <t>0018X00002wEFivQAG</t>
  </si>
  <si>
    <t>~$40-60M revenue</t>
  </si>
  <si>
    <t>4x growth</t>
  </si>
  <si>
    <t>~20% EBITDA margins</t>
  </si>
  <si>
    <t>Top 3 customers are 90%</t>
  </si>
  <si>
    <t>0018X00002wEFjgQAG</t>
  </si>
  <si>
    <t>$12.5M Rev for '23</t>
  </si>
  <si>
    <t>$5M of EBITDA, closer to CFBE w Capex</t>
  </si>
  <si>
    <t>None, 4% largest customer</t>
  </si>
  <si>
    <t>0013w00002UHb1RAAT</t>
  </si>
  <si>
    <t>$100M of ARR by EOY</t>
  </si>
  <si>
    <t>gone from $8M in 2021 to $100M in 2023 ARR</t>
  </si>
  <si>
    <t>Cash flow breakeven by EOY</t>
  </si>
  <si>
    <t>0013w00002UHb1bAAD</t>
  </si>
  <si>
    <t>Run rate $22M revenue</t>
  </si>
  <si>
    <t>84% premium growth YoY</t>
  </si>
  <si>
    <t>0018X00002wEFm5QAG</t>
  </si>
  <si>
    <t>$60mm 2022</t>
  </si>
  <si>
    <t>Nicely growing</t>
  </si>
  <si>
    <t>20-30% EBITDA margins</t>
  </si>
  <si>
    <t>California is $26mm of $60mm (~43%).  Contract is up in 2024.</t>
  </si>
  <si>
    <t>0018X000030giJ4QAI</t>
  </si>
  <si>
    <t>2-3M ARR</t>
  </si>
  <si>
    <t>400% forward (10M+ next year)</t>
  </si>
  <si>
    <t>Channels - FIS referring FIs, moving into nCino</t>
  </si>
  <si>
    <t>0018X000033LMy5QAG</t>
  </si>
  <si>
    <t>0018X0000368zrjQAA</t>
  </si>
  <si>
    <t>sub $1M ARR</t>
  </si>
  <si>
    <t>0018X000030giJDQAY</t>
  </si>
  <si>
    <t>$85M revenue</t>
  </si>
  <si>
    <t>blended GM in mid-60s, ?very profitable?</t>
  </si>
  <si>
    <t>0018X000030giJZQAY</t>
  </si>
  <si>
    <t>5% EBITDA margins</t>
  </si>
  <si>
    <t>0018X000030giU6QAI</t>
  </si>
  <si>
    <t>Tracking 5MM ARR; 10MM ARR once they close acquisition</t>
  </si>
  <si>
    <t>0018X00002wEFolQAG</t>
  </si>
  <si>
    <t>Close to Profitable will be in 2023</t>
  </si>
  <si>
    <t>0018X000030giVRQAY</t>
  </si>
  <si>
    <t>0013w00002UHb8lAAD</t>
  </si>
  <si>
    <t>Burn city</t>
  </si>
  <si>
    <t>0018X00002wEFsCQAW</t>
  </si>
  <si>
    <t>30-35mm ARR</t>
  </si>
  <si>
    <t>40-50% Growth</t>
  </si>
  <si>
    <t>0018X000030giX9QAI</t>
  </si>
  <si>
    <t>$43mm 2023</t>
  </si>
  <si>
    <t>"Well over profitable" - 75% GP margin last year, 80% this year</t>
  </si>
  <si>
    <t>0013w00002UHb9nAAD</t>
  </si>
  <si>
    <t>15m ARR</t>
  </si>
  <si>
    <t>20%+ annual grower</t>
  </si>
  <si>
    <t>0018X000030gifpQAA</t>
  </si>
  <si>
    <t>$10m 2024 ARR</t>
  </si>
  <si>
    <t>25% this year</t>
  </si>
  <si>
    <t>3 customers are ~30% of revenue</t>
  </si>
  <si>
    <t>0018X000030gigOQAQ</t>
  </si>
  <si>
    <t>$6M revenue in 2023</t>
  </si>
  <si>
    <t>signing new contract that will be ~40% of revenue</t>
  </si>
  <si>
    <t>0018X000030gihoQAA</t>
  </si>
  <si>
    <t>0018X000030gihzQAA</t>
  </si>
  <si>
    <t>$100mm GMV FY23, 20% take rate</t>
  </si>
  <si>
    <t>2.5x YoY growth. Entered 12 markets in FY23, entering 12-18 in FY24. FY24B of 2x</t>
  </si>
  <si>
    <t>Cash flow positive and EBITDA positive</t>
  </si>
  <si>
    <t>0018X0000369KUVQA2</t>
  </si>
  <si>
    <t>20+ revenue</t>
  </si>
  <si>
    <t>better than rule of 40</t>
  </si>
  <si>
    <t>yes but didnt disclose a number</t>
  </si>
  <si>
    <t>10% top customer</t>
  </si>
  <si>
    <t>0013w00002UHbTxAAL</t>
  </si>
  <si>
    <t>2021 Rev: $38.0m</t>
  </si>
  <si>
    <t>$9.8m EBITDA / $6.5m post DSO expenses</t>
  </si>
  <si>
    <t>0013w00002UHbUHAA1</t>
  </si>
  <si>
    <t>$17mm ARR in 2023 ($15mm data biz, $2mm SaaS)</t>
  </si>
  <si>
    <t>300% in 2023</t>
  </si>
  <si>
    <t>By end of 2024</t>
  </si>
  <si>
    <t>Yes, only a handful of customers at the moment</t>
  </si>
  <si>
    <t>0018X000030gijPQAQ</t>
  </si>
  <si>
    <t>$13M revenue</t>
  </si>
  <si>
    <t>0018X000033LNcBQAW</t>
  </si>
  <si>
    <t>&gt;200% revenue growth YoY</t>
  </si>
  <si>
    <t>Profitable in 2021</t>
  </si>
  <si>
    <t>30 customers</t>
  </si>
  <si>
    <t>0018X000033LNcHQAW</t>
  </si>
  <si>
    <t>$0.5mm ARR 2022, $3-5mm ARR 2023E</t>
  </si>
  <si>
    <t>ACV growing 200% YoY from 2022 to 2023</t>
  </si>
  <si>
    <t>Not focused on profitability currently</t>
  </si>
  <si>
    <t>0018X000030gilCQAQ</t>
  </si>
  <si>
    <t>50M+ top-line</t>
  </si>
  <si>
    <t>Near break-even</t>
  </si>
  <si>
    <t>0018X00002wEGRJQA4</t>
  </si>
  <si>
    <t>$16M ARR</t>
  </si>
  <si>
    <t>0018X000030giloQAA</t>
  </si>
  <si>
    <t>0018X000030gimFQAQ</t>
  </si>
  <si>
    <t>$5mm ARR 2022</t>
  </si>
  <si>
    <t>Burning to acquire larger clients but could be CF positive with just current base</t>
  </si>
  <si>
    <t>30 clients, none</t>
  </si>
  <si>
    <t>0018X000033LNirQAG</t>
  </si>
  <si>
    <t>$5M of ARR</t>
  </si>
  <si>
    <t>burning a good bit</t>
  </si>
  <si>
    <t>0018X000030gimoQAA</t>
  </si>
  <si>
    <t>0018X000030gimqQAA</t>
  </si>
  <si>
    <t>&gt;$10m ARR Q1 2024</t>
  </si>
  <si>
    <t>growing &gt;50% YoY</t>
  </si>
  <si>
    <t>likely profitable end of 2025</t>
  </si>
  <si>
    <t>0018X000033LNj0QAG</t>
  </si>
  <si>
    <t>$9M of revenue</t>
  </si>
  <si>
    <t>Concentrated to industry</t>
  </si>
  <si>
    <t>0018X000030ginCQAQ</t>
  </si>
  <si>
    <t>$20mm ARR</t>
  </si>
  <si>
    <t>None, 140 customers and top 5 is 15% of ARR</t>
  </si>
  <si>
    <t>0018X0000369L3MQAU</t>
  </si>
  <si>
    <t>$25mm revenue 2023</t>
  </si>
  <si>
    <t>near profitability but investing in new product line</t>
  </si>
  <si>
    <t>0018X000030gioGQAQ</t>
  </si>
  <si>
    <t>4x YoY for last 2 years</t>
  </si>
  <si>
    <t>70%GM / Breakeven. No BS Risk. Software intermediary</t>
  </si>
  <si>
    <t>0018X000030h2qyQAA</t>
  </si>
  <si>
    <t>2023 Rev:  $55m / $69m Run Rate</t>
  </si>
  <si>
    <t>2022 = 60% / 2023 = 25%</t>
  </si>
  <si>
    <t>2023 EBITDA $3.7m / $7.3m Run Rate</t>
  </si>
  <si>
    <t>0018X000030h2rEQAQ</t>
  </si>
  <si>
    <t>McDonald's 60% of revenue today</t>
  </si>
  <si>
    <t>0018X000030h2rGQAQ</t>
  </si>
  <si>
    <t>60% projected growth in 2023</t>
  </si>
  <si>
    <t>Probably not</t>
  </si>
  <si>
    <t>0018X0000369LA8QAM</t>
  </si>
  <si>
    <t>7-10mm</t>
  </si>
  <si>
    <t>0018X000033LSF3QAO</t>
  </si>
  <si>
    <t>$12.7mm on track for 2024</t>
  </si>
  <si>
    <t>500% grower</t>
  </si>
  <si>
    <t>Breakeven now; profitable end of q1</t>
  </si>
  <si>
    <t>"No meaningful concentration"</t>
  </si>
  <si>
    <t>0018X000033LSF5QAO</t>
  </si>
  <si>
    <t>$1.8M revenue</t>
  </si>
  <si>
    <t>0018X000033LSFVQA4</t>
  </si>
  <si>
    <t>$10mm rev</t>
  </si>
  <si>
    <t>300%+</t>
  </si>
  <si>
    <t>Burning a little</t>
  </si>
  <si>
    <t>0018X00002wEP5ZQAW</t>
  </si>
  <si>
    <t>profitable within a year</t>
  </si>
  <si>
    <t>0018X000030h5ZqQAI</t>
  </si>
  <si>
    <t>$100m+ current ARR</t>
  </si>
  <si>
    <t>Rule of 40+</t>
  </si>
  <si>
    <t>0018X000030h5awQAA</t>
  </si>
  <si>
    <t>$15M of run-rate payments</t>
  </si>
  <si>
    <t>0018X000033LTGhQAO</t>
  </si>
  <si>
    <t>no customer over 5%</t>
  </si>
  <si>
    <t>0018X000033LeewQAC</t>
  </si>
  <si>
    <t>EUR 10mm in 2022</t>
  </si>
  <si>
    <t>10% FCF</t>
  </si>
  <si>
    <t>0018X000033LexyQAC</t>
  </si>
  <si>
    <t>GBP 40mm in 2024P</t>
  </si>
  <si>
    <t>0018X000033LhZmQAK</t>
  </si>
  <si>
    <t>$10mm revenue</t>
  </si>
  <si>
    <t>30%YoY</t>
  </si>
  <si>
    <t>Multiple concentrations &gt;15%</t>
  </si>
  <si>
    <t>0018X00002wEPE5QAO</t>
  </si>
  <si>
    <t>~$35M ARR 2024</t>
  </si>
  <si>
    <t>30% growth 2024</t>
  </si>
  <si>
    <t>Basically breakeven 2024</t>
  </si>
  <si>
    <t>0018X000033MFdkQAG</t>
  </si>
  <si>
    <t>25m</t>
  </si>
  <si>
    <t>none 3000 school districts nationwide are customers</t>
  </si>
  <si>
    <t>0018X0000369LSkQAM</t>
  </si>
  <si>
    <t>$15M ARR and profitable</t>
  </si>
  <si>
    <t>Unknown, 60+ customers</t>
  </si>
  <si>
    <t>0018X00002wERHLQA4</t>
  </si>
  <si>
    <t>10m GBP EBITDA</t>
  </si>
  <si>
    <t>0018X00002wERHpQAO</t>
  </si>
  <si>
    <t>50m Revenue</t>
  </si>
  <si>
    <t>Yes, TBD</t>
  </si>
  <si>
    <t>0018X00002wETKlQAO</t>
  </si>
  <si>
    <t>$10M LTM Revenue</t>
  </si>
  <si>
    <t>500%+ Growth Last Year</t>
  </si>
  <si>
    <t>0018X00002wETYbQAO</t>
  </si>
  <si>
    <t>High Single Digits</t>
  </si>
  <si>
    <t>they claim rapid growth</t>
  </si>
  <si>
    <t>not profitable - pretty capital intense business model</t>
  </si>
  <si>
    <t>0018X000033MRpKQAW</t>
  </si>
  <si>
    <t>Won't be at scale until ~2024 (currently $7M revenue)</t>
  </si>
  <si>
    <t>Growing 30-50%</t>
  </si>
  <si>
    <t>SMB-focused (so low)</t>
  </si>
  <si>
    <t>0018X000033MRpUQAW</t>
  </si>
  <si>
    <t>20% Revenue Margins</t>
  </si>
  <si>
    <t>80% of revenue in Germany</t>
  </si>
  <si>
    <t>0018X00002wEV6aQAG</t>
  </si>
  <si>
    <t>48mm rev</t>
  </si>
  <si>
    <t>42% growth</t>
  </si>
  <si>
    <t>23% EBITDA</t>
  </si>
  <si>
    <t>0018X00002wEX7NQAW</t>
  </si>
  <si>
    <t>60% growth, 75% gross margins, 93% - 95% Gross Retention and 115% Net Retetion</t>
  </si>
  <si>
    <t>Breakeven in 2023 / EBITDA positive in 2024</t>
  </si>
  <si>
    <t>0018X00002wEZnbQAG</t>
  </si>
  <si>
    <t>$10-12m Q1 2024 ARR</t>
  </si>
  <si>
    <t>One 15% customer</t>
  </si>
  <si>
    <t>0018X00002wEaz2QAC</t>
  </si>
  <si>
    <t>21: $19M, 22: $26M</t>
  </si>
  <si>
    <t>40% in 2021</t>
  </si>
  <si>
    <t>21: $8M, 22: $12M</t>
  </si>
  <si>
    <t>Largest customer = 2%</t>
  </si>
  <si>
    <t>0018X000037IFNtQAO</t>
  </si>
  <si>
    <t>$5.5M '23A ARR</t>
  </si>
  <si>
    <t>100% growth and $10-12M in '24</t>
  </si>
  <si>
    <t>0018X000037IFPYQA4</t>
  </si>
  <si>
    <t>15% CAGR SW</t>
  </si>
  <si>
    <t>0018X0000369Lf0QAE</t>
  </si>
  <si>
    <t>needs $10M to get to profitability</t>
  </si>
  <si>
    <t>0018X0000369bQiQAI</t>
  </si>
  <si>
    <t>owns 9 figure portfolio of author IP rights and cash flowing royalties</t>
  </si>
  <si>
    <t>grows through portfolio acquisitions</t>
  </si>
  <si>
    <t>0018X000037IFPzQAO</t>
  </si>
  <si>
    <t>$23m revenue 2024</t>
  </si>
  <si>
    <t>30% EBITDA margins | $7m EBITDA 2024</t>
  </si>
  <si>
    <t>0018X0000369c07QAA</t>
  </si>
  <si>
    <t>see below</t>
  </si>
  <si>
    <t>8-12% grower</t>
  </si>
  <si>
    <t>18m in 2021</t>
  </si>
  <si>
    <t>0018X000037I9jIQAS</t>
  </si>
  <si>
    <t>$2M ARR</t>
  </si>
  <si>
    <t>Grew 2x historically and forecasting 3x next year</t>
  </si>
  <si>
    <t>Burning cash but has path to profitability at scale</t>
  </si>
  <si>
    <t>Customers are brick and mortar retailers, so low - ~60% of business is related to Apple products</t>
  </si>
  <si>
    <t>0018X000037IFQnQAO</t>
  </si>
  <si>
    <t>0018X00002wEcTRQA0</t>
  </si>
  <si>
    <t>$10M Revenue 2023 (Basecamp 5)</t>
  </si>
  <si>
    <t>Yes, bootstrapped</t>
  </si>
  <si>
    <t>0018X000030hBwHQAU</t>
  </si>
  <si>
    <t>$110m ARR</t>
  </si>
  <si>
    <t>27-31% EBITDA margin; ~$30m</t>
  </si>
  <si>
    <t>0018X000037IIhUQAW</t>
  </si>
  <si>
    <t>gotten to 10m of EBITDA in like 4 years</t>
  </si>
  <si>
    <t>'22 10m EBITDA</t>
  </si>
  <si>
    <t>30-40 artists on label but most money comes from the most mature top 10 artists</t>
  </si>
  <si>
    <t>0018X000037J6ybQAC</t>
  </si>
  <si>
    <t>2024E:  $60mm+ in revenue</t>
  </si>
  <si>
    <t>2024E:  will grow at least 20% this year</t>
  </si>
  <si>
    <t>2023A:  14.5% EBITDA margins</t>
  </si>
  <si>
    <t>0018X000037JB3oQAG</t>
  </si>
  <si>
    <t>FYE 2023-10E:  $5mm ARR</t>
  </si>
  <si>
    <t>0018X000037JEuXQAW</t>
  </si>
  <si>
    <t>$80M ARR, $100M revenue</t>
  </si>
  <si>
    <t>$10-$20M cash EBITDA in 2024</t>
  </si>
  <si>
    <t>0018X000037J8CaQAK</t>
  </si>
  <si>
    <t>5M Revenue</t>
  </si>
  <si>
    <t>0018X000037J8YsQAK</t>
  </si>
  <si>
    <t>16-18mm Euros - Basecamp 5</t>
  </si>
  <si>
    <t>25%+ organic growth</t>
  </si>
  <si>
    <t>5mm EBITDA</t>
  </si>
  <si>
    <t>0018X000037JUyQQAW</t>
  </si>
  <si>
    <t>$8k in revenue</t>
  </si>
  <si>
    <t>0018X000037JbMSQA0</t>
  </si>
  <si>
    <t>0018X000037JbN6QAK</t>
  </si>
  <si>
    <t>$5-10m ARR</t>
  </si>
  <si>
    <t>growing &gt;100% YoY</t>
  </si>
  <si>
    <t>burning heavily</t>
  </si>
  <si>
    <t>0018X000037JcAWQA0</t>
  </si>
  <si>
    <t>200%+ growth</t>
  </si>
  <si>
    <t>burning - breakeven by end of 2024</t>
  </si>
  <si>
    <t>0018X000037JjF9QAK</t>
  </si>
  <si>
    <t>approaching 30% EBITDA margins</t>
  </si>
  <si>
    <t>top 2 districts are 10% each</t>
  </si>
  <si>
    <t>0018X000037JjFyQAK</t>
  </si>
  <si>
    <t>15M ARR</t>
  </si>
  <si>
    <t>0018X000037J9mrQAC</t>
  </si>
  <si>
    <t>2022A:  NZ$10mm ARR (almost 100% recurring)</t>
  </si>
  <si>
    <t>Didn't get specifics</t>
  </si>
  <si>
    <t>Was very profitable but has been investing in growth since Pioneer deal</t>
  </si>
  <si>
    <t>0018X000037JxssQAC</t>
  </si>
  <si>
    <t>$350mm</t>
  </si>
  <si>
    <t>Single-digit aggregate</t>
  </si>
  <si>
    <t>$30mm 2022, but it's a lot of low margin</t>
  </si>
  <si>
    <t>0018X000037JzoyQAC</t>
  </si>
  <si>
    <t>2022E: 110m, 2023E: 160m</t>
  </si>
  <si>
    <t>acquisition platform; inorganic growth grew 5x YoY from acquisitions</t>
  </si>
  <si>
    <t>2022E: 11m, 2023E: 20m. Two assets under LOI will add $15m of EBITDA in '23. So PF EBITDA in 23 is 35m.</t>
  </si>
  <si>
    <t>0018X000037KAawQAG</t>
  </si>
  <si>
    <t>~$100M revenue</t>
  </si>
  <si>
    <t>25-30% organic</t>
  </si>
  <si>
    <t>0018X000037KCUKQA4</t>
  </si>
  <si>
    <t>$7M for '23E</t>
  </si>
  <si>
    <t>0018X000037KCUhQAO</t>
  </si>
  <si>
    <t>$4m-6m ARR 2024</t>
  </si>
  <si>
    <t>will be profitable 2025</t>
  </si>
  <si>
    <t>0018X000037KCVBQA4</t>
  </si>
  <si>
    <t>2024E: $30M revenue, $15M ARR; 89% GM; 136% NRR (all module upsell)</t>
  </si>
  <si>
    <t>Not sure yet</t>
  </si>
  <si>
    <t>$67K burn per month (Expect to be cash neutral in Feb 2024)</t>
  </si>
  <si>
    <t>None - Largest contract is 3-4% of revenue</t>
  </si>
  <si>
    <t>0018X000037LedxQAC</t>
  </si>
  <si>
    <t>$16m</t>
  </si>
  <si>
    <t>will be profitable in April</t>
  </si>
  <si>
    <t>0018X000037LeeAQAS</t>
  </si>
  <si>
    <t>ARR: $1M 2023E ? $4.6M 2024E ? $10.2M 2025E</t>
  </si>
  <si>
    <t>Projected to be operating margin positive in 2024E (Operating margin: -($700K) 2023E ? $2.6M 2024E)</t>
  </si>
  <si>
    <t>To diligence</t>
  </si>
  <si>
    <t>0018X000037JDpIQAW</t>
  </si>
  <si>
    <t>$6.5m ARR</t>
  </si>
  <si>
    <t>30-40% Eli Lily. 10 different buying centers.</t>
  </si>
  <si>
    <t>0018X000037Lf9xQAC</t>
  </si>
  <si>
    <t>11M CAD</t>
  </si>
  <si>
    <t>top customer 5%</t>
  </si>
  <si>
    <t>0018X000038sIcKQAU</t>
  </si>
  <si>
    <t>Cuspy, but should be at ~$20M for '23 revenue</t>
  </si>
  <si>
    <t>Profitable/breakeven</t>
  </si>
  <si>
    <t>0018X000038sRtHQAU</t>
  </si>
  <si>
    <t>$74M revenue</t>
  </si>
  <si>
    <t>0018X000038t7G9QAI</t>
  </si>
  <si>
    <t>$10M of ARR growing 100%</t>
  </si>
  <si>
    <t>100% in '23, expect to grow 100% in '24</t>
  </si>
  <si>
    <t>CFBE by EOY</t>
  </si>
  <si>
    <t>0018X000038tFv6QAE</t>
  </si>
  <si>
    <t>$38mm revenue 2023</t>
  </si>
  <si>
    <t>26% growth 2023</t>
  </si>
  <si>
    <t>Walgreens is ~35% customer; Walmart LatAm is a 13% customer</t>
  </si>
  <si>
    <t>0018X000038tOk3QAE</t>
  </si>
  <si>
    <t>2020: $17m | 2022: $67m</t>
  </si>
  <si>
    <t>CAGR from '20-'22: ~100%</t>
  </si>
  <si>
    <t>2022: $8.5m</t>
  </si>
  <si>
    <t>No -- Customers are consumers / households</t>
  </si>
  <si>
    <t>0018X000038tOlRQAU</t>
  </si>
  <si>
    <t>2021: $50.5m | 2022: $65m</t>
  </si>
  <si>
    <t>~$8-10M EBITDA</t>
  </si>
  <si>
    <t>None -- Consumer customers</t>
  </si>
  <si>
    <t>0018X000038tfOPQAY</t>
  </si>
  <si>
    <t>$3.5M rev and ~$1M gross profit in 2022</t>
  </si>
  <si>
    <t>0018X000038uLAfQAM</t>
  </si>
  <si>
    <t>almost breakeven</t>
  </si>
  <si>
    <t>0018X000038uo2LQAQ</t>
  </si>
  <si>
    <t>$19mm CY23, $27mm booked CY24 ($35mm plan)</t>
  </si>
  <si>
    <t>155% CAGR (L3Y), 70% CY23</t>
  </si>
  <si>
    <t>Continued operations at a double-digit EBITDA margin</t>
  </si>
  <si>
    <t>45 live enterprise clients Q1'24 (noted 30+ in pipeline); Largest represents $2M ARR (low-teens Q1'24 concentration), however channel concentration to be diligenced further</t>
  </si>
  <si>
    <t>0018X000039pebCQAQ</t>
  </si>
  <si>
    <t>~$40M EBITDA</t>
  </si>
  <si>
    <t>0018X00003AL8ZjQAL</t>
  </si>
  <si>
    <t>Mid-teens revenue 2023</t>
  </si>
  <si>
    <t>~30% growth YoY</t>
  </si>
  <si>
    <t>Profitable in 2022</t>
  </si>
  <si>
    <t>7.7bn SF portfolio, 18,500 active users</t>
  </si>
  <si>
    <t>0018X00003ALcwGQAT</t>
  </si>
  <si>
    <t>library of 70,000 copyrights</t>
  </si>
  <si>
    <t>"40% YoY"</t>
  </si>
  <si>
    <t>portfolio generates 8m of cash flow</t>
  </si>
  <si>
    <t>0018X00003ALf8zQAD</t>
  </si>
  <si>
    <t>catalog recent appraised value is $80m enterprise value (40m of debt; 40m Equity)</t>
  </si>
  <si>
    <t>mid teens annualized grower</t>
  </si>
  <si>
    <t>"5m+ cash flow"</t>
  </si>
  <si>
    <t>0018X00003AM8mMQAT</t>
  </si>
  <si>
    <t>'22: $75m Topline</t>
  </si>
  <si>
    <t>'22: 20% Organic Growt</t>
  </si>
  <si>
    <t>~10%+ EBITDA margins</t>
  </si>
  <si>
    <t>None above 10%</t>
  </si>
  <si>
    <t>0018X00003AMFN2QAP</t>
  </si>
  <si>
    <t>20M EUR</t>
  </si>
  <si>
    <t>125% Net Retention</t>
  </si>
  <si>
    <t>0018X00003AMFPmQAP</t>
  </si>
  <si>
    <t>$7.5M</t>
  </si>
  <si>
    <t>None - SMB</t>
  </si>
  <si>
    <t>0018X00003AMFPwQAP</t>
  </si>
  <si>
    <t>$11.5mm ARR today - $13m 2024B</t>
  </si>
  <si>
    <t>20% growth organic</t>
  </si>
  <si>
    <t>Cash flow breakeven / lightly profitable 2024</t>
  </si>
  <si>
    <t>top 25 customers 75% of revenue today</t>
  </si>
  <si>
    <t>0018X00003AMFTKQA5</t>
  </si>
  <si>
    <t>mentioned $50M+ but idk if thats true</t>
  </si>
  <si>
    <t>No Concentrations but lots of relationships with shady folks in Saudi Arabia and the UAE</t>
  </si>
  <si>
    <t>0018X00003AMFucQAH</t>
  </si>
  <si>
    <t>0018X00003AMn62QAD</t>
  </si>
  <si>
    <t>aweg</t>
  </si>
  <si>
    <t>agwe</t>
  </si>
  <si>
    <t>0018X00003AMn6NQAT</t>
  </si>
  <si>
    <t>awef</t>
  </si>
  <si>
    <t>asd</t>
  </si>
  <si>
    <t>ah</t>
  </si>
  <si>
    <t>0018X00003AMnSLQA1</t>
  </si>
  <si>
    <t>a</t>
  </si>
  <si>
    <t>0018X00003AMpx2QAD</t>
  </si>
  <si>
    <t>$30M 2023 Revenue</t>
  </si>
  <si>
    <t>2023 Growth: 32%, business is 50% in US and fastest growing market</t>
  </si>
  <si>
    <t>$5.0M of EBITDA</t>
  </si>
  <si>
    <t>0018X00003AMyQBQA1</t>
  </si>
  <si>
    <t>$23M of 2022 Revenue</t>
  </si>
  <si>
    <t>35% - 40% Organically</t>
  </si>
  <si>
    <t>$12M in 2023</t>
  </si>
  <si>
    <t>Largest Logo 10%, Top 10 Operators are 50% of Revenue</t>
  </si>
  <si>
    <t>0018X00003ANbDNQA1</t>
  </si>
  <si>
    <t>Proforma Rev / ARR / EBITDA: $64M / $52M / $33M</t>
  </si>
  <si>
    <t>21% YoY Rev growth. 15-year history of organic revenue growth between 10% - 15%.</t>
  </si>
  <si>
    <t>Gross / EBITDA Margin: 90% / 50%</t>
  </si>
  <si>
    <t>Top 10 customers represent 4% of ARR</t>
  </si>
  <si>
    <t>0018X00003ANcCUQA1</t>
  </si>
  <si>
    <t>$7-8mm euros in rev for 2023</t>
  </si>
  <si>
    <t>20%+ growth projected YoY</t>
  </si>
  <si>
    <t>profitable feb 2024</t>
  </si>
  <si>
    <t>0018X00003ANcFxQAL</t>
  </si>
  <si>
    <t>$5mm euros ARR 2023</t>
  </si>
  <si>
    <t>Profitable prior to Series A investment and have now turned on growth dial, will be profitable Q3 2023</t>
  </si>
  <si>
    <t>0018X00003ANfNfQAL</t>
  </si>
  <si>
    <t>$20M - $30M of Revenue</t>
  </si>
  <si>
    <t>Unclear, probably not much</t>
  </si>
  <si>
    <t>$3M of EBITDA per year</t>
  </si>
  <si>
    <t>Maybe</t>
  </si>
  <si>
    <t>0018X00003ANfpdQAD</t>
  </si>
  <si>
    <t>$5M of '24 ARR</t>
  </si>
  <si>
    <t>0018X00003ANfrZQAT</t>
  </si>
  <si>
    <t>&gt;50% growth</t>
  </si>
  <si>
    <t>0018X00003ANfvCQAT</t>
  </si>
  <si>
    <t>$13m revenue 2024</t>
  </si>
  <si>
    <t>30-50% growth this year</t>
  </si>
  <si>
    <t>profitable 2024</t>
  </si>
  <si>
    <t>0018X00003ANfvvQAD</t>
  </si>
  <si>
    <t>$5mm euro revenue 2023</t>
  </si>
  <si>
    <t>profitability 2024</t>
  </si>
  <si>
    <t>0018X00003AO3VhQAL</t>
  </si>
  <si>
    <t>$9M of '23A ARR</t>
  </si>
  <si>
    <t>Flat due to covid churn</t>
  </si>
  <si>
    <t>1 $1.5 Pharma customer</t>
  </si>
  <si>
    <t>0018X00003AODCqQAP</t>
  </si>
  <si>
    <t>&lt;$10m ARR</t>
  </si>
  <si>
    <t>0018X00003AOgkzQAD</t>
  </si>
  <si>
    <t>$10mm as of April 2023</t>
  </si>
  <si>
    <t>0018X00003AOo9VQAT</t>
  </si>
  <si>
    <t>$1.8mm ARR as of 12/31/22</t>
  </si>
  <si>
    <t>0018X00003C2JBvQAN</t>
  </si>
  <si>
    <t>0018X00003C2UteQAF</t>
  </si>
  <si>
    <t>500K ARR</t>
  </si>
  <si>
    <t>0018X00003C2V3jQAF</t>
  </si>
  <si>
    <t>&lt; 2mm ARR</t>
  </si>
  <si>
    <t>0018X00003C2cQdQAJ</t>
  </si>
  <si>
    <t>$68m ARR in 2023</t>
  </si>
  <si>
    <t>~40% Cash EBITDA margin</t>
  </si>
  <si>
    <t>0018X00003C3KQlQAN</t>
  </si>
  <si>
    <t>$24mm 2023</t>
  </si>
  <si>
    <t>Have only raised $5mm</t>
  </si>
  <si>
    <t>0018X00003DsgnVQAR</t>
  </si>
  <si>
    <t>2022 Rev: $38.3m</t>
  </si>
  <si>
    <t>M&amp;A + Organic</t>
  </si>
  <si>
    <t>2022 EBITDA: $5.1m</t>
  </si>
  <si>
    <t>0018X00003Dt9FNQAZ</t>
  </si>
  <si>
    <t>~40% growth YoY</t>
  </si>
  <si>
    <t>cash flow neutral in Q1 2024</t>
  </si>
  <si>
    <t>0018X00003DtALjQAN</t>
  </si>
  <si>
    <t>$35-$40M</t>
  </si>
  <si>
    <t>$10M-$12M EBITDA</t>
  </si>
  <si>
    <t>None; serves independent dental practices</t>
  </si>
  <si>
    <t>0018X00003DtaS5QAJ</t>
  </si>
  <si>
    <t>$40m euro run rate, 30% EBITDA</t>
  </si>
  <si>
    <t>0018X00003DtaUkQAJ</t>
  </si>
  <si>
    <t>$10mm ARR 2023, targeting $20mm 2024</t>
  </si>
  <si>
    <t>Break even in 2025</t>
  </si>
  <si>
    <t>0018X00003Du5wHQAR</t>
  </si>
  <si>
    <t>$17mm FYE March 2024</t>
  </si>
  <si>
    <t>80% growth FY 2024</t>
  </si>
  <si>
    <t>Burning $10mm+ FYE March 2024</t>
  </si>
  <si>
    <t>0018X00003DuBDuQAN</t>
  </si>
  <si>
    <t>Finished at $7m of ARR, plan to be $11.5m</t>
  </si>
  <si>
    <t>Burn $3m</t>
  </si>
  <si>
    <t>0018X00003DuxLAQAZ</t>
  </si>
  <si>
    <t>$2.5M ARR, looking to be $3M by EOD,</t>
  </si>
  <si>
    <t>grew 50% in H2 last year</t>
  </si>
  <si>
    <t>0018X00003DvC1IQAV</t>
  </si>
  <si>
    <t>$65M premium</t>
  </si>
  <si>
    <t>3x</t>
  </si>
  <si>
    <t>0018X00003F4vU5QAJ</t>
  </si>
  <si>
    <t>$5m ARR 2024</t>
  </si>
  <si>
    <t>400%+ growth YoY</t>
  </si>
  <si>
    <t>doubtful</t>
  </si>
  <si>
    <t>0018X00003F5KQDQA3</t>
  </si>
  <si>
    <t>$3M revenue (hope to be $6M by June 2024)</t>
  </si>
  <si>
    <t>0018X00003F5KUBQA3</t>
  </si>
  <si>
    <t>169 EUR Gross Revenue / ~50M EUR Net Revenue in 2023</t>
  </si>
  <si>
    <t>Definitely concentration issues the company will need to grow out of</t>
  </si>
  <si>
    <t>0018X00003F5ltUQAR</t>
  </si>
  <si>
    <t>~$30M ARR</t>
  </si>
  <si>
    <t>~40% growth</t>
  </si>
  <si>
    <t>burning $10M</t>
  </si>
  <si>
    <t>Limited concentration</t>
  </si>
  <si>
    <t>0018X00003F5olbQAB</t>
  </si>
  <si>
    <t>$50M of Revenue</t>
  </si>
  <si>
    <t>growing 20%</t>
  </si>
  <si>
    <t>15M EUR</t>
  </si>
  <si>
    <t>0018X00003F5pTdQAJ</t>
  </si>
  <si>
    <t>$80M - $100M of Revenue, $30M ARR</t>
  </si>
  <si>
    <t>300%+ Growth</t>
  </si>
  <si>
    <t>Operationally Cash Flow Positive</t>
  </si>
  <si>
    <t>None today but one fleet has a massive call option which would double size of business</t>
  </si>
  <si>
    <t>0018X00003F6Vh8QAF</t>
  </si>
  <si>
    <t>7.7m revenue, 22k units</t>
  </si>
  <si>
    <t>$200M in new units can be purchased from vendor at 50% of FMV. GDP growth at unit level post-ramp up.</t>
  </si>
  <si>
    <t>2.4m EBITDA</t>
  </si>
  <si>
    <t>0018X00003F6YoIQAV</t>
  </si>
  <si>
    <t>Rev 20m June23 LTM</t>
  </si>
  <si>
    <t>25% LTM rev growth</t>
  </si>
  <si>
    <t>"Couple Million" of EBITDA</t>
  </si>
  <si>
    <t>0018X00003F6oeeQAB</t>
  </si>
  <si>
    <t>$25.3M 2022 revenue</t>
  </si>
  <si>
    <t>$2M 2022 EBITDA</t>
  </si>
  <si>
    <t>0018X00003F7VCXQA3</t>
  </si>
  <si>
    <t>None on customer side, much of growth from cotton / fashion supply chian</t>
  </si>
  <si>
    <t>0018X00003F7mOAQAZ</t>
  </si>
  <si>
    <t>$22m standalone CARR in 2023. Mid $40m ARR for Kinetiq + TVEyes in 2023</t>
  </si>
  <si>
    <t>10-20% YoY</t>
  </si>
  <si>
    <t>$2-3m standalone EBITDA in 2023. ~$15m PF Synergized EBITDA for Kinetiq + TVEyes in 2023</t>
  </si>
  <si>
    <t>Top customer for Kinetiq standalone is ~10%</t>
  </si>
  <si>
    <t>0018X00003F7rMoQAJ</t>
  </si>
  <si>
    <t>22m revenue - 90% ARR</t>
  </si>
  <si>
    <t>BBVA &lt;12% of revenue</t>
  </si>
  <si>
    <t>0018X00003FZ15KQAT</t>
  </si>
  <si>
    <t>Currently $6mm of ARR, will end year at $10m+</t>
  </si>
  <si>
    <t>Sligthly Profitable</t>
  </si>
  <si>
    <t>No Concentrations</t>
  </si>
  <si>
    <t>0018X00003FZjUfQAL</t>
  </si>
  <si>
    <t>3M Net Revenue</t>
  </si>
  <si>
    <t>200k monthly burn</t>
  </si>
  <si>
    <t>0018X00003FZjVdQAL</t>
  </si>
  <si>
    <t>Maybe 3M revenue EOY, 100K MIDs (payment processor partnerships)</t>
  </si>
  <si>
    <t>0018X00003FaWRFQA3</t>
  </si>
  <si>
    <t>2023E: budget case (42-45m), target (50m); 2022A: ~35m revenue; 2017A: 16m</t>
  </si>
  <si>
    <t>20% organic grower; doubled top line organically in 5 years.</t>
  </si>
  <si>
    <t>2022A: 3-4m cash EBITDA (swag); investing cash into new product development</t>
  </si>
  <si>
    <t>None known;. Platform generated revenue from over 7000 titles; unclear how many studios under contracts,</t>
  </si>
  <si>
    <t>0018X00003FafcCQAR</t>
  </si>
  <si>
    <t>14mm revenue</t>
  </si>
  <si>
    <t>n/a. Went from $1k to $14mm in 1 year.</t>
  </si>
  <si>
    <t>burning $3mm in FY22</t>
  </si>
  <si>
    <t>0018X00003FbqtJQAR</t>
  </si>
  <si>
    <t>$40m total revenue and $15-16m recurring SaaS</t>
  </si>
  <si>
    <t>Low-to-mid teens</t>
  </si>
  <si>
    <t>0018X00003Fc9XlQAJ</t>
  </si>
  <si>
    <t>$15m ARR, $20m total rev</t>
  </si>
  <si>
    <t>$5.5m cash EBITDA</t>
  </si>
  <si>
    <t>0018X00003FcE33QAF</t>
  </si>
  <si>
    <t>~£33m LTM Revenue</t>
  </si>
  <si>
    <t>25% YoY recurring growth</t>
  </si>
  <si>
    <t>£6m+ LTM EBITDA</t>
  </si>
  <si>
    <t>0018X00003FcExtQAF</t>
  </si>
  <si>
    <t>~£15m LTM EBITDA</t>
  </si>
  <si>
    <t>0018X00003G5qQRQAZ</t>
  </si>
  <si>
    <t>$15M net-revenue</t>
  </si>
  <si>
    <t>~25% EBITDA on net revenue, expects $7m of run rate EBITDA by EOY</t>
  </si>
  <si>
    <t>JAX PD is 17%</t>
  </si>
  <si>
    <t>0018X00003G5zFhQAJ</t>
  </si>
  <si>
    <t>9M EUR</t>
  </si>
  <si>
    <t>3.8M EUR</t>
  </si>
  <si>
    <t>0018X00003G678UQAR</t>
  </si>
  <si>
    <t>$90mm+ revenue</t>
  </si>
  <si>
    <t>27% revenue CAGR, 42% EBITDA CAGR last 5 years</t>
  </si>
  <si>
    <t>$20mm EBITDA</t>
  </si>
  <si>
    <t>0018X00003G7Q2QQAV</t>
  </si>
  <si>
    <t>$30mm+ net revenue</t>
  </si>
  <si>
    <t>Top 10 are 80%, large bank logos with large geographic spread; NDA in process for client grid (plus M&amp;A angle to significantly reduce underlying concentrations)</t>
  </si>
  <si>
    <t>0018X00003G8Zd4QAF</t>
  </si>
  <si>
    <t>$5m revenue 2023</t>
  </si>
  <si>
    <t>10-15% organic</t>
  </si>
  <si>
    <t>no lab &gt; 5-10% revenue</t>
  </si>
  <si>
    <t>0018X00003G8fcwQAB</t>
  </si>
  <si>
    <t>$107m Revenue 2023</t>
  </si>
  <si>
    <t>7-8% Organic</t>
  </si>
  <si>
    <t>$26m EBITDA 2023</t>
  </si>
  <si>
    <t>0018X00003G8m86QAB</t>
  </si>
  <si>
    <t>$27M Euros</t>
  </si>
  <si>
    <t>$.5M Euros</t>
  </si>
  <si>
    <t>0018X00003G8mFrQAJ</t>
  </si>
  <si>
    <t>$300M Revenue</t>
  </si>
  <si>
    <t>$50M of EBITDA</t>
  </si>
  <si>
    <t>0018X00003G8y0HQAR</t>
  </si>
  <si>
    <t>$110M of revenue</t>
  </si>
  <si>
    <t>grown from $4M of revenue in 2021 to $110M in 2023</t>
  </si>
  <si>
    <t>$60M EBITDA</t>
  </si>
  <si>
    <t>0018X00003G8y2rQAB</t>
  </si>
  <si>
    <t>Yes and FCF positive</t>
  </si>
  <si>
    <t>Riverstone is still a 30% customer</t>
  </si>
  <si>
    <t>0018X00003GeLgEQAV</t>
  </si>
  <si>
    <t>30% Growth, 90% renewal rate (almost all churn is when building sells / PMC's)</t>
  </si>
  <si>
    <t>EBITDA Target in $15M in the next 18 months</t>
  </si>
  <si>
    <t>None yet, they did just sign their first national deal for 22k units which might create some (TBD)</t>
  </si>
  <si>
    <t>0018X00003GeLziQAF</t>
  </si>
  <si>
    <t>$46M of 2022A Revenue</t>
  </si>
  <si>
    <t>125% Revenue CAGR 2019 - 2022</t>
  </si>
  <si>
    <t>$35M of Adjusted EBITDA</t>
  </si>
  <si>
    <t>No customer Concentration - Platform Concentration</t>
  </si>
  <si>
    <t>0018X00003GeTQNQA3</t>
  </si>
  <si>
    <t>115% net and 100% GRR, CF+</t>
  </si>
  <si>
    <t>0018X00003GeprAQAR</t>
  </si>
  <si>
    <t>01/04/2024 - 2023 premium and net revenue of $420M and $58M</t>
  </si>
  <si>
    <t>01/04/2024 - 84% net revenue growth in 2023</t>
  </si>
  <si>
    <t>01/04/2024 - $35M of EBITDA in 2023</t>
  </si>
  <si>
    <t>0018X00003GeutOQAR</t>
  </si>
  <si>
    <t>$426M 2023E revenue</t>
  </si>
  <si>
    <t>$80M 2023E EBITDA [adjustments to be diligenced]</t>
  </si>
  <si>
    <t>0018X00003Gf3ETQAZ</t>
  </si>
  <si>
    <t>$400mm revenue</t>
  </si>
  <si>
    <t>Growing, primarily via M&amp;A</t>
  </si>
  <si>
    <t>$40mm EBITDA</t>
  </si>
  <si>
    <t>0018X00003GfOKfQAN</t>
  </si>
  <si>
    <t>$100mm rev / $20mm ebitda</t>
  </si>
  <si>
    <t>20% ebitda margins (buy at 10-15%)</t>
  </si>
  <si>
    <t>0018X00003GfOXUQA3</t>
  </si>
  <si>
    <t>$13mm topline</t>
  </si>
  <si>
    <t>35% organic YoY</t>
  </si>
  <si>
    <t>$3mm ebitda FY22</t>
  </si>
  <si>
    <t>0018X00003GfvduQAB</t>
  </si>
  <si>
    <t>0018X00003GgiFAQAZ</t>
  </si>
  <si>
    <t>Rev --&gt; 1.3M in 2021, 4.5MM in 2022, 24M in 2024 target since just went national --&gt; With new acquired national accounts will need time before determining recurring</t>
  </si>
  <si>
    <t>Growing  at 300+%</t>
  </si>
  <si>
    <t>30% gross margin</t>
  </si>
  <si>
    <t>0018X00003GhA7hQAF</t>
  </si>
  <si>
    <t>$11-12mm EBITDA 2023</t>
  </si>
  <si>
    <t>0018X00003GhA94QAF</t>
  </si>
  <si>
    <t>Growing ~30% YoY 2024B</t>
  </si>
  <si>
    <t>$15m EBITDA 2024B</t>
  </si>
  <si>
    <t>0018X00003GhEBUQA3</t>
  </si>
  <si>
    <t>0018X00003HiLOkQAN</t>
  </si>
  <si>
    <t>$1M...</t>
  </si>
  <si>
    <t>0018X00003HiLgxQAF</t>
  </si>
  <si>
    <t>Just starting to generate revenue</t>
  </si>
  <si>
    <t>0018X00003HiYfKQAV</t>
  </si>
  <si>
    <t>$80M euro net revenue $22M euro EBIDTA</t>
  </si>
  <si>
    <t>most revenues from Western Europe</t>
  </si>
  <si>
    <t>0018X00003HpwzWQAR</t>
  </si>
  <si>
    <t>$3.5M of ARR</t>
  </si>
  <si>
    <t>0018X00003Hq16dQAB</t>
  </si>
  <si>
    <t>105M revenue / $125M forward revenue</t>
  </si>
  <si>
    <t>Breakeven Q1 (accelerated dev spend on ML auth rolling off)</t>
  </si>
  <si>
    <t>Telco concentration has come down below 20%</t>
  </si>
  <si>
    <t>0018X00003ID1HfQAL</t>
  </si>
  <si>
    <t>£60m revenue in 2023 (38% in U.S.; highest growing region)</t>
  </si>
  <si>
    <t>25% organic YoY</t>
  </si>
  <si>
    <t>£16m EBITDA in 2023</t>
  </si>
  <si>
    <t>0018X00003IDA2nQAH</t>
  </si>
  <si>
    <t>300% Growth</t>
  </si>
  <si>
    <t>0018X00003IDFGLQA5</t>
  </si>
  <si>
    <t>$2.7mm ARR as of June 2023</t>
  </si>
  <si>
    <t>Doubling ARR annually as of June 2023</t>
  </si>
  <si>
    <t>Burning $60-100k a month as of June 2023</t>
  </si>
  <si>
    <t>60 customers as of June 2023</t>
  </si>
  <si>
    <t>0018X00003IDfQkQAL</t>
  </si>
  <si>
    <t>90% Growth</t>
  </si>
  <si>
    <t>Burning through 2024 it sounds like</t>
  </si>
  <si>
    <t>0018X00003IDhLFQA1</t>
  </si>
  <si>
    <t>Grows with chunky wins</t>
  </si>
  <si>
    <t>Burning $2-3M</t>
  </si>
  <si>
    <t>Alot - 2 customers make up 100% of rev right now</t>
  </si>
  <si>
    <t>0018X00003IEMDyQAP</t>
  </si>
  <si>
    <t>5m top-line</t>
  </si>
  <si>
    <t>30-40% GM</t>
  </si>
  <si>
    <t>0018X00003IEMzYQAX</t>
  </si>
  <si>
    <t>2023: $26M ARR + $2M of transactional revenue in 2023</t>
  </si>
  <si>
    <t>75% Growth and 105% Net Retention (very rarely are customers churning but didn't have Gross retention off hand)</t>
  </si>
  <si>
    <t>Breakeven / a couple more million of burn as they integrate these 2 acquisitions</t>
  </si>
  <si>
    <t>Largest customer less than 10% of Revenue</t>
  </si>
  <si>
    <t>0018X00003IFXpIQAX</t>
  </si>
  <si>
    <t>0018X00003J4zS3QAJ</t>
  </si>
  <si>
    <t>382mm</t>
  </si>
  <si>
    <t>50.8mm EBITDA</t>
  </si>
  <si>
    <t>0018X00003J5472QAB</t>
  </si>
  <si>
    <t>53mm rev</t>
  </si>
  <si>
    <t>7.6mm</t>
  </si>
  <si>
    <t>0018X00003J5BdfQAF</t>
  </si>
  <si>
    <t>GBP 2.7mm as of mid 2023</t>
  </si>
  <si>
    <t>0018X00003J5EUTQA3</t>
  </si>
  <si>
    <t>77M Rev</t>
  </si>
  <si>
    <t>+30% YoY</t>
  </si>
  <si>
    <t>16.3M EBITDA, &gt;20% % EBIDA margin</t>
  </si>
  <si>
    <t>0018X00003J6eVPQAZ</t>
  </si>
  <si>
    <t>GRowing 20% - 30%</t>
  </si>
  <si>
    <t>0018X00003J6eW7QAJ</t>
  </si>
  <si>
    <t>0018X00003J6goQQAR</t>
  </si>
  <si>
    <t>0018X00003J6oLkQAJ</t>
  </si>
  <si>
    <t>cash flow positive; 82% gross margin</t>
  </si>
  <si>
    <t>0018X00003J75xAQAR</t>
  </si>
  <si>
    <t>2023E:  ?10mm revenue but only 25% recurring</t>
  </si>
  <si>
    <t>Peaked at 2023E:  ?13mm revenue pre-pandemic</t>
  </si>
  <si>
    <t>0018X00003J7WuSQAV</t>
  </si>
  <si>
    <t>$40mm rev / $20mm EBITDA</t>
  </si>
  <si>
    <t>Low teens SSS</t>
  </si>
  <si>
    <t>Zero capex and not tax payer... EBITDA = Cash Flow</t>
  </si>
  <si>
    <t>Top customer 10%, top 20 80% (100 customers)</t>
  </si>
  <si>
    <t>0018X00003J7dDxQAJ</t>
  </si>
  <si>
    <t>mid teens revenue growth</t>
  </si>
  <si>
    <t>0018X00003J7e2LQAR</t>
  </si>
  <si>
    <t>0018X00003J83QdQAJ</t>
  </si>
  <si>
    <t>Parent is huge ($1B+ net revenue)</t>
  </si>
  <si>
    <t>0018X00003J8F9LQAV</t>
  </si>
  <si>
    <t>$15-$20m</t>
  </si>
  <si>
    <t>Profitable since inception / bootstrapped ($8m of cash on balance sheet)</t>
  </si>
  <si>
    <t>Limited - customers are biotech / biopharma</t>
  </si>
  <si>
    <t>0018X00003J8MFUQA3</t>
  </si>
  <si>
    <t>0018X00003KlxjaQAB</t>
  </si>
  <si>
    <t>2023E revenue:  $5mm</t>
  </si>
  <si>
    <t>2023E y/y revenue growth:  20%</t>
  </si>
  <si>
    <t>2023E EBITDA:  $1mm</t>
  </si>
  <si>
    <t>0018X00003KlyEqQAJ</t>
  </si>
  <si>
    <t>$20mm in revenue this year, going to  $30mm next year</t>
  </si>
  <si>
    <t>50% growth projected in 2024</t>
  </si>
  <si>
    <t>60% gross margin. Close to breakeven, profitable Q1</t>
  </si>
  <si>
    <t>Top 10 Customers = 27%</t>
  </si>
  <si>
    <t>0018X00003Km5fFQAR</t>
  </si>
  <si>
    <t>~$27m LTM revenue (USD)</t>
  </si>
  <si>
    <t>20% YoY organically</t>
  </si>
  <si>
    <t>0018X00003KmMPOQA3</t>
  </si>
  <si>
    <t>$25m EBITDA today</t>
  </si>
  <si>
    <t>35-40% organic growth over last 5 years</t>
  </si>
  <si>
    <t>20% margins</t>
  </si>
  <si>
    <t>0018X00003KmYqEQAV</t>
  </si>
  <si>
    <t>Burning $1-$2mm / year</t>
  </si>
  <si>
    <t>0018X00003Kme6JQAR</t>
  </si>
  <si>
    <t>0018X00003KnHtAQAV</t>
  </si>
  <si>
    <t>$240M+ Premium</t>
  </si>
  <si>
    <t>High single digits EBITDA</t>
  </si>
  <si>
    <t>0018X00003KnR2XQAV</t>
  </si>
  <si>
    <t>40% / year</t>
  </si>
  <si>
    <t>borderline profitable</t>
  </si>
  <si>
    <t>0018X00003KnRiJQAV</t>
  </si>
  <si>
    <t>AUD $900K run rate</t>
  </si>
  <si>
    <t>0018X00003Knb4YQAR</t>
  </si>
  <si>
    <t>$300M premium</t>
  </si>
  <si>
    <t>0018X00003MqBCbQAN</t>
  </si>
  <si>
    <t>$8M of ARr</t>
  </si>
  <si>
    <t>Expect $15-17M '24E</t>
  </si>
  <si>
    <t>Burn 550k a month</t>
  </si>
  <si>
    <t>0018X00003MqFHKQA3</t>
  </si>
  <si>
    <t>Not profitable, burned $14M since company inception</t>
  </si>
  <si>
    <t>0018X00003MqFJeQAN</t>
  </si>
  <si>
    <t>0018X00003MqFJjQAN</t>
  </si>
  <si>
    <t>$40M of Net Revenue</t>
  </si>
  <si>
    <t>0018X00003MqFKmQAN</t>
  </si>
  <si>
    <t>0018X00003MqFMsQAN</t>
  </si>
  <si>
    <t>$44M Revenue</t>
  </si>
  <si>
    <t>0018X00003MqFMxQAN</t>
  </si>
  <si>
    <t>$25M Revenue</t>
  </si>
  <si>
    <t>10 - 15%</t>
  </si>
  <si>
    <t>0018X00003MqFN2QAN</t>
  </si>
  <si>
    <t>Growing25%</t>
  </si>
  <si>
    <t>0018X00003MqJBXQA3</t>
  </si>
  <si>
    <t>$21m revenue LTM July 2023</t>
  </si>
  <si>
    <t>7-10%/yr</t>
  </si>
  <si>
    <t>85% Gross Margins ($17.9m) and 60% EBITDA Margins ($12.8m)</t>
  </si>
  <si>
    <t>0018X00003MqLSVQA3</t>
  </si>
  <si>
    <t>0018X00003MqLUHQA3</t>
  </si>
  <si>
    <t>$60-70M GWP</t>
  </si>
  <si>
    <t>4x YoY</t>
  </si>
  <si>
    <t>0018X00003MqMGdQAN</t>
  </si>
  <si>
    <t>$13m 2023, $20m 2024</t>
  </si>
  <si>
    <t>positive this year</t>
  </si>
  <si>
    <t>largest customer is 2%</t>
  </si>
  <si>
    <t>0018X00003Mw41IQAR</t>
  </si>
  <si>
    <t>$320M CAD ($240M US) GWP</t>
  </si>
  <si>
    <t>25-30% organic growth</t>
  </si>
  <si>
    <t>~$20M CAD ( ~$15M US) EBITDA</t>
  </si>
  <si>
    <t>0018X00003Mw5wmQAB</t>
  </si>
  <si>
    <t>$20M revenue in 2023</t>
  </si>
  <si>
    <t>very high concentration</t>
  </si>
  <si>
    <t>0018X00003Mw6sMQAR</t>
  </si>
  <si>
    <t>$300M of premium</t>
  </si>
  <si>
    <t>$10M EBITDA, very profitable</t>
  </si>
  <si>
    <t>0018X00003Mw7BxQAJ</t>
  </si>
  <si>
    <t>$200M premium - $50M revenue</t>
  </si>
  <si>
    <t>0018X00003Mw86hQAB</t>
  </si>
  <si>
    <t>0018X00003Mw8EOQAZ</t>
  </si>
  <si>
    <t>Large national UK brand - £40M EBITDA</t>
  </si>
  <si>
    <t>~10%</t>
  </si>
  <si>
    <t>£40M EBITDA</t>
  </si>
  <si>
    <t>0018X00003MwAyzQAF</t>
  </si>
  <si>
    <t>$5.5M ARR</t>
  </si>
  <si>
    <t>72% growth last year</t>
  </si>
  <si>
    <t>0018X00003MwDI8QAN</t>
  </si>
  <si>
    <t>$30M CARR</t>
  </si>
  <si>
    <t>0018X00003MwLaUQAV</t>
  </si>
  <si>
    <t>~$35m ARR</t>
  </si>
  <si>
    <t>~35% YoY growth</t>
  </si>
  <si>
    <t>0018X00003MwWsjQAF</t>
  </si>
  <si>
    <t>$53M euros</t>
  </si>
  <si>
    <t>20-25% total, 12-13% organic</t>
  </si>
  <si>
    <t>$15M euros, projecting high teens for 2024</t>
  </si>
  <si>
    <t>0018X00003MwvJMQAZ</t>
  </si>
  <si>
    <t>$14M EOY '23</t>
  </si>
  <si>
    <t>50%+ growth, expecting same for '24</t>
  </si>
  <si>
    <t>CF-, presume $2-4M of burn</t>
  </si>
  <si>
    <t>Some customers of 10-12% ($1M+ contracts)</t>
  </si>
  <si>
    <t>0018X00003Mx21TQAR</t>
  </si>
  <si>
    <t>$14mm</t>
  </si>
  <si>
    <t>74% growth</t>
  </si>
  <si>
    <t>yes, bootstrapped</t>
  </si>
  <si>
    <t>0018X00003MxDRSQA3</t>
  </si>
  <si>
    <t>$3.5M</t>
  </si>
  <si>
    <t>Payments segment 100% YoY, full business unknown</t>
  </si>
  <si>
    <t>9 core states</t>
  </si>
  <si>
    <t>0018X00003MxFPMQA3</t>
  </si>
  <si>
    <t>$200k monthly burn</t>
  </si>
  <si>
    <t>0018X00003MxFuNQAV</t>
  </si>
  <si>
    <t>2023E: $22-$23mm ARR</t>
  </si>
  <si>
    <t>$500K FCF / month</t>
  </si>
  <si>
    <t>0018X00003MxgsNQAR</t>
  </si>
  <si>
    <t>$16M, $8M recurring</t>
  </si>
  <si>
    <t>60% growth in product rev YoY</t>
  </si>
  <si>
    <t>50% customer in the project revenue</t>
  </si>
  <si>
    <t>0018X00003MxhAGQAZ</t>
  </si>
  <si>
    <t>$3M ARR headed to $6-8M</t>
  </si>
  <si>
    <t>30 customers, $3M ARR</t>
  </si>
  <si>
    <t>0018X00003MxhHHQAZ</t>
  </si>
  <si>
    <t>$10M+ rev</t>
  </si>
  <si>
    <t>25% EBITDA</t>
  </si>
  <si>
    <t>Most contracts are $500k+</t>
  </si>
  <si>
    <t>0018X00003Mxjd9QAB</t>
  </si>
  <si>
    <t>$15-17M ARR</t>
  </si>
  <si>
    <t>CF+, 67%+ GM</t>
  </si>
  <si>
    <t>13% top10</t>
  </si>
  <si>
    <t>0018X00003MxlcpQAB</t>
  </si>
  <si>
    <t>$16M of '24E, 50/50 recurring/consulting</t>
  </si>
  <si>
    <t>CF- think '24 will be CFBE</t>
  </si>
  <si>
    <t>0018X00003NjvhFQAR</t>
  </si>
  <si>
    <t>$20M of revenue ($17M recurring)</t>
  </si>
  <si>
    <t>0018X00003NjwRDQAZ</t>
  </si>
  <si>
    <t>high growth</t>
  </si>
  <si>
    <t>largest customer is 20%, but made up of 5 contracts</t>
  </si>
  <si>
    <t>0018X00003NkZxSQAV</t>
  </si>
  <si>
    <t>06/07/2024 - Will end 2024 at 20M of ARR</t>
  </si>
  <si>
    <t>06/07/2024 - Doubled ARR in 2023, will double again in 2024</t>
  </si>
  <si>
    <t>0018X00003NkZyCQAV</t>
  </si>
  <si>
    <t>4.5mm+</t>
  </si>
  <si>
    <t>120k monthly burn</t>
  </si>
  <si>
    <t>0018X00003NzZnoQAF</t>
  </si>
  <si>
    <t>$2M top line</t>
  </si>
  <si>
    <t>0018X00003NzgOwQAJ</t>
  </si>
  <si>
    <t>hypergrowth - 100%+ next year, like 600% this year</t>
  </si>
  <si>
    <t>burning $8m last year (2.0x burn ratio)</t>
  </si>
  <si>
    <t>0018X00003NzpGpQAJ</t>
  </si>
  <si>
    <t>2M ARR; 5M ARR EOY 2024</t>
  </si>
  <si>
    <t>0018X00003O0TrZQAV</t>
  </si>
  <si>
    <t>Growing Mid 20's</t>
  </si>
  <si>
    <t>Low/Mid Teens EBITDA Margin</t>
  </si>
  <si>
    <t>0018X00003OLc9jQAD</t>
  </si>
  <si>
    <t>$10M+ of revenue</t>
  </si>
  <si>
    <t>0018X00003OLwczQAD</t>
  </si>
  <si>
    <t>$12M of top line</t>
  </si>
  <si>
    <t>doubling until last year, big slow down</t>
  </si>
  <si>
    <t>0018X00003OMRuVQAX</t>
  </si>
  <si>
    <t>$20M by Feb '24 (FY Start)</t>
  </si>
  <si>
    <t>0 to 20M ARR</t>
  </si>
  <si>
    <t>Potentially</t>
  </si>
  <si>
    <t>0018X00003OMWpBQAX</t>
  </si>
  <si>
    <t>$20m ARR, 97% GRR / 105% NRR</t>
  </si>
  <si>
    <t>0018X00003OMpEVQA1</t>
  </si>
  <si>
    <t>$24M of '23 Rev</t>
  </si>
  <si>
    <t>0018X00003OMtIKQA1</t>
  </si>
  <si>
    <t>$3M of top line</t>
  </si>
  <si>
    <t>$20% YoY</t>
  </si>
  <si>
    <t>0018X00003OMwW3QAL</t>
  </si>
  <si>
    <t>$24mm run rate</t>
  </si>
  <si>
    <t>will reach in Q1 2024</t>
  </si>
  <si>
    <t>individual patients</t>
  </si>
  <si>
    <t>001VR000000N95pYAC</t>
  </si>
  <si>
    <t>$28.5m</t>
  </si>
  <si>
    <t>~10% organic (roll up like Banyan, overall much higher)</t>
  </si>
  <si>
    <t>$8.25m EBITDA</t>
  </si>
  <si>
    <t>001VR000000NtTdYAK</t>
  </si>
  <si>
    <t>$3.5AM of ARR in '24</t>
  </si>
  <si>
    <t>bunring</t>
  </si>
  <si>
    <t>001VR000000Ru9QYAS</t>
  </si>
  <si>
    <t>High growth, high burn</t>
  </si>
  <si>
    <t>001VR000000RxIXYA0</t>
  </si>
  <si>
    <t>001VR000000TvVxYAK</t>
  </si>
  <si>
    <t>~10% annually</t>
  </si>
  <si>
    <t>cash flow positive - 15-25% Gross margins</t>
  </si>
  <si>
    <t>manage 6 AMCs</t>
  </si>
  <si>
    <t>001VR000000VZJIYA4</t>
  </si>
  <si>
    <t>$25-30M ARR</t>
  </si>
  <si>
    <t>20-25% YoY last 3 years</t>
  </si>
  <si>
    <t>25%+ EBITDA</t>
  </si>
  <si>
    <t>none, 300 customers</t>
  </si>
  <si>
    <t>001VR000000VmBdYAK</t>
  </si>
  <si>
    <t>$4.5M ARR</t>
  </si>
  <si>
    <t>600% YoY</t>
  </si>
  <si>
    <t>probably a lot (Labcorp)</t>
  </si>
  <si>
    <t>001VR000000afmkYAA</t>
  </si>
  <si>
    <t>breakeven by end of 2024</t>
  </si>
  <si>
    <t>001VR000000fRgzYAE</t>
  </si>
  <si>
    <t>$20M EBITDA ($43M Revenue last summer)</t>
  </si>
  <si>
    <t>&gt;35% growth</t>
  </si>
  <si>
    <t>001VR000000fh5pYAA</t>
  </si>
  <si>
    <t>001VR000000guVgYAI</t>
  </si>
  <si>
    <t>$3.5M of Revenue</t>
  </si>
  <si>
    <t>Growing in US, Canada is falt</t>
  </si>
  <si>
    <t>Profitable, 70% Gross Margins, 80% Gross Retention,</t>
  </si>
  <si>
    <t>001VR000000h3KQYAY</t>
  </si>
  <si>
    <t>20% EBITDA in UK, burning at corporate level given US investment</t>
  </si>
  <si>
    <t>001VR000000kiHNYAY</t>
  </si>
  <si>
    <t>Nothing extraordinary</t>
  </si>
  <si>
    <t>001VR000000oLCYYA2</t>
  </si>
  <si>
    <t>$45M topline</t>
  </si>
  <si>
    <t>~30% EBITDA</t>
  </si>
  <si>
    <t>001VR000000qsFjYAI</t>
  </si>
  <si>
    <t>20m EU ARR + implementation, 30m CARR</t>
  </si>
  <si>
    <t>7m EU EBITDA</t>
  </si>
  <si>
    <t>top client is 15% of total CARR</t>
  </si>
  <si>
    <t>001VR00000102faYAA</t>
  </si>
  <si>
    <t>+$10mm of revenue</t>
  </si>
  <si>
    <t>001VR0000010rVBYAY</t>
  </si>
  <si>
    <t>5m euros</t>
  </si>
  <si>
    <t>1.5x burning</t>
  </si>
  <si>
    <t>001VR0000010vqYYAQ</t>
  </si>
  <si>
    <t>001VR0000012fjSYAQ</t>
  </si>
  <si>
    <t>001VR0000012kpZYAQ</t>
  </si>
  <si>
    <t>$2-2.5m ARR</t>
  </si>
  <si>
    <t>001VR0000012pHEYAY</t>
  </si>
  <si>
    <t>$18M revenue; $8.8M CARR</t>
  </si>
  <si>
    <t>001VR0000013xO1YAI</t>
  </si>
  <si>
    <t>Pre-revenue</t>
  </si>
  <si>
    <t>001VR00000141plYAA</t>
  </si>
  <si>
    <t>20% Organic Growth</t>
  </si>
  <si>
    <t>30M of EBITDA</t>
  </si>
  <si>
    <t>001VR0000016DA6YAM</t>
  </si>
  <si>
    <t>?15M revenue 2023 (Basecamp 5)</t>
  </si>
  <si>
    <t>001VR0000016TpxYAE</t>
  </si>
  <si>
    <t>$40M RR Revenue</t>
  </si>
  <si>
    <t>$10-12MM of EBITDA</t>
  </si>
  <si>
    <t>001VR0000016ZXBYA2</t>
  </si>
  <si>
    <t>$2M ARR - 140% NRR</t>
  </si>
  <si>
    <t>up from $0.5M BOY</t>
  </si>
  <si>
    <t>001VR0000016rCbYAI</t>
  </si>
  <si>
    <t>$150M premium</t>
  </si>
  <si>
    <t>001VR000001DyHCYA0</t>
  </si>
  <si>
    <t>Last year $26M revenue (100% revenue in UK)</t>
  </si>
  <si>
    <t>Last year growth rate 17%</t>
  </si>
  <si>
    <t>EBITDA margin 29%</t>
  </si>
  <si>
    <t>None significant</t>
  </si>
  <si>
    <t>001VR000001EDxuYAG</t>
  </si>
  <si>
    <t>$55-60m ARR</t>
  </si>
  <si>
    <t>$8-9m FCF</t>
  </si>
  <si>
    <t>001VR000001ET1eYAG</t>
  </si>
  <si>
    <t>$15m ARR, never lost a customer</t>
  </si>
  <si>
    <t>NA (55% UK 45% U.S. geo penetration)</t>
  </si>
  <si>
    <t>001VR000001HvuJYAS</t>
  </si>
  <si>
    <t>001VR000001I6OJYA0</t>
  </si>
  <si>
    <t>001VR000001LujNYAS</t>
  </si>
  <si>
    <t>2022A: $3M ARR; 2023: $7M+ ARR; June 2024E: $10M ARR; 2024E: $12-$15M ARR</t>
  </si>
  <si>
    <t>~100% YoY</t>
  </si>
  <si>
    <t>Breakeven; CF positive in Q1 2024</t>
  </si>
  <si>
    <t>Largest channel is ~12% of revenue</t>
  </si>
  <si>
    <t>001VR000001XCYCYA4</t>
  </si>
  <si>
    <t>$20M topline</t>
  </si>
  <si>
    <t>$7M on $20M of topline</t>
  </si>
  <si>
    <t>001VR000001oU47YAE</t>
  </si>
  <si>
    <t>$700k customer</t>
  </si>
  <si>
    <t>001VR000001oVb8YAE</t>
  </si>
  <si>
    <t>001VR000001vAlHYAU</t>
  </si>
  <si>
    <t>001VR000001y7ywYAA</t>
  </si>
  <si>
    <t>&gt;$22m ARR</t>
  </si>
  <si>
    <t>$10m+ RR (50% FCF margins)</t>
  </si>
  <si>
    <t>NA (top 10 clients represent 20% of revenue)</t>
  </si>
  <si>
    <t>001VR000002HjQzYAK</t>
  </si>
  <si>
    <t>2023 6.5M gross, 3.8M net rev; 2024 10M gross, 6M net rev</t>
  </si>
  <si>
    <t>001VR000002IPejYAG</t>
  </si>
  <si>
    <t>sub 1M rev; handful of active logos</t>
  </si>
  <si>
    <t>001VR000002IiuHYAS</t>
  </si>
  <si>
    <t>$9.1M ARR</t>
  </si>
  <si>
    <t>~78% ARR Growth</t>
  </si>
  <si>
    <t>$7.3M ARR</t>
  </si>
  <si>
    <t>001VR000002KWnOYAW</t>
  </si>
  <si>
    <t>$12.7M ARR</t>
  </si>
  <si>
    <t>28% YoY '23A</t>
  </si>
  <si>
    <t>$4.3M EBITDA</t>
  </si>
  <si>
    <t>10% top1</t>
  </si>
  <si>
    <t>001VR000002KubHYAS</t>
  </si>
  <si>
    <t>est ntm 15m ARR+</t>
  </si>
  <si>
    <t>001VR000002LLWZYA4</t>
  </si>
  <si>
    <t>small</t>
  </si>
  <si>
    <t>001VR000002NHgYYAW</t>
  </si>
  <si>
    <t>9.5M in 2024E</t>
  </si>
  <si>
    <t>$463K</t>
  </si>
  <si>
    <t>None - biggest state is Texas ~13% but contracts are at district level</t>
  </si>
  <si>
    <t>001VR000002OAWaYAO</t>
  </si>
  <si>
    <t>way too small</t>
  </si>
  <si>
    <t>001VR000002WMDyYAO</t>
  </si>
  <si>
    <t>$95mm revenue. 35 practices (90% M&amp;A / 10% de novo)</t>
  </si>
  <si>
    <t>FY23 - 7% organic, FY22 - 11% organic</t>
  </si>
  <si>
    <t>20% 4-wall and 15% corporate. FCF of ~$7mm in FY23</t>
  </si>
  <si>
    <t>001VR000002WU1pYAG</t>
  </si>
  <si>
    <t>$17m rev / 40% gross margins</t>
  </si>
  <si>
    <t>20-30% per year</t>
  </si>
  <si>
    <t>$1m EBITDA 2023. $2m EBITDA 2024</t>
  </si>
  <si>
    <t>Largest customer 10-12% of revenue</t>
  </si>
  <si>
    <t>001VR000002WVifYAG</t>
  </si>
  <si>
    <t>$3M ARR now</t>
  </si>
  <si>
    <t>$1.5M burn this year; Anticipate breakeven in 2026</t>
  </si>
  <si>
    <t>N/A - 65 customers now</t>
  </si>
  <si>
    <t>001VR000002eRDKYA2</t>
  </si>
  <si>
    <t>$32M in 2022A; $80M in 2023A; $100M in 2024E</t>
  </si>
  <si>
    <t>150% LY; 25% next year</t>
  </si>
  <si>
    <t>12% EBITDA margin</t>
  </si>
  <si>
    <t>001VR000002efo5YAA</t>
  </si>
  <si>
    <t>$100m+ revenue</t>
  </si>
  <si>
    <t>001VR000002pK21YAE</t>
  </si>
  <si>
    <t>$5.5M ARR in 2023A; $7M in 2024E</t>
  </si>
  <si>
    <t>~28.0% YoY ARR growth</t>
  </si>
  <si>
    <t>$2.3M EBITDA in 2023A; $3.8M in 2024 (51.8% YoY growth)</t>
  </si>
  <si>
    <t>001VR000002pKQ9YAM</t>
  </si>
  <si>
    <t>Dispersed revenues across mid sized munis</t>
  </si>
  <si>
    <t>001VR000002rLJhYAM</t>
  </si>
  <si>
    <t>$30-$35mm net revenue</t>
  </si>
  <si>
    <t>60% 23A (30% 24B)</t>
  </si>
  <si>
    <t>None, thousands of sites (strong retention claimed)</t>
  </si>
  <si>
    <t>001VR000002rSZnYAM</t>
  </si>
  <si>
    <t>2.5mm FY24 revenue (March FYE)</t>
  </si>
  <si>
    <t>70%+ (pre revenue until FY23 when they generated $1.5mm)</t>
  </si>
  <si>
    <t>Close, not yet</t>
  </si>
  <si>
    <t>001VR000002rWtRYAU</t>
  </si>
  <si>
    <t>10M ARR; 18M ARR next year</t>
  </si>
  <si>
    <t>Breakeven; plans to end year at $3-4M EBITDA</t>
  </si>
  <si>
    <t>None over 2% of revenue</t>
  </si>
  <si>
    <t>001VR000002rvbhYAA</t>
  </si>
  <si>
    <t>20m Rev 2023</t>
  </si>
  <si>
    <t>8.2m EBITDA 2023</t>
  </si>
  <si>
    <t>001VR000002vowgYAA</t>
  </si>
  <si>
    <t>$6M of '23A</t>
  </si>
  <si>
    <t>001VR0000032CbLYAU</t>
  </si>
  <si>
    <t>$11M ARR in 2024</t>
  </si>
  <si>
    <t>~100%</t>
  </si>
  <si>
    <t>Nothing higher than 20% (11 customers)</t>
  </si>
  <si>
    <t>001VR0000032Q9aYAE</t>
  </si>
  <si>
    <t>100mm</t>
  </si>
  <si>
    <t>'Strong'</t>
  </si>
  <si>
    <t>'Profitable'</t>
  </si>
  <si>
    <t>001VR0000032bwEYAQ</t>
  </si>
  <si>
    <t>$125M</t>
  </si>
  <si>
    <t>16% customer today,</t>
  </si>
  <si>
    <t>001VR00000373HCYAY</t>
  </si>
  <si>
    <t>$2M EBITDA, $3M revenue</t>
  </si>
  <si>
    <t>5-10%</t>
  </si>
  <si>
    <t>nicely profitable</t>
  </si>
  <si>
    <t>001VR0000037rlsYAA</t>
  </si>
  <si>
    <t>20% LTM</t>
  </si>
  <si>
    <t>Top 5 customers 15-20%</t>
  </si>
  <si>
    <t>001VR000003Cl3CYAS</t>
  </si>
  <si>
    <t>profitable and cash flowing</t>
  </si>
  <si>
    <t>001VR000003M1GfYAK</t>
  </si>
  <si>
    <t>launched 15 months ago</t>
  </si>
  <si>
    <t>$0.5m EBITDA</t>
  </si>
  <si>
    <t>001VR000003P398YAC</t>
  </si>
  <si>
    <t>usually profitable, but investing a lot in growth currently</t>
  </si>
  <si>
    <t>001VR000003XWgxYAG</t>
  </si>
  <si>
    <t>$4M "24E</t>
  </si>
  <si>
    <t>001VR000003XnD9YAK</t>
  </si>
  <si>
    <t>$14m EBITDA</t>
  </si>
  <si>
    <t>001VR000003Zs0eYAC</t>
  </si>
  <si>
    <t>001VR000003fLQAYA2</t>
  </si>
  <si>
    <t>50m revenue</t>
  </si>
  <si>
    <t>7x over past 5 years</t>
  </si>
  <si>
    <t>25m EBITDA</t>
  </si>
  <si>
    <t>Largest Ozempic - 9%</t>
  </si>
  <si>
    <t>001VR000003ne4IYAQ</t>
  </si>
  <si>
    <t>no one more than 20%</t>
  </si>
  <si>
    <t>001VR000003pIEvYAM</t>
  </si>
  <si>
    <t>approaching $10m this year</t>
  </si>
  <si>
    <t>will be profitable this year</t>
  </si>
  <si>
    <t>001VR000003pnI0YAI</t>
  </si>
  <si>
    <t>38.5mm euro arr</t>
  </si>
  <si>
    <t>23% organic since 2018</t>
  </si>
  <si>
    <t>001VR000003pphtYAA</t>
  </si>
  <si>
    <t>$8-10M revenue</t>
  </si>
  <si>
    <t>001VR000003ptTtYAI</t>
  </si>
  <si>
    <t>$5 of total, $1.5mm of recurring</t>
  </si>
  <si>
    <t>$1mm ebitda</t>
  </si>
  <si>
    <t>idk</t>
  </si>
  <si>
    <t>001VR000003sTCzYAM</t>
  </si>
  <si>
    <t>001VR00000402xGYAQ</t>
  </si>
  <si>
    <t>"services is very profitable"</t>
  </si>
  <si>
    <t>001VR0000045PtBYAU</t>
  </si>
  <si>
    <t>£19-20M EBITDA</t>
  </si>
  <si>
    <t>001VR000004BWlcYAG</t>
  </si>
  <si>
    <t>£</t>
  </si>
  <si>
    <t>£75M+</t>
  </si>
  <si>
    <t>001VR000004DVWjYAO</t>
  </si>
  <si>
    <t>001VR000004DuZyYAK</t>
  </si>
  <si>
    <t>$8m ARR, $7m revenue</t>
  </si>
  <si>
    <t>30-45%</t>
  </si>
  <si>
    <t>$2m net income</t>
  </si>
  <si>
    <t>001VR000004EgOTYA0</t>
  </si>
  <si>
    <t>41mm ARR</t>
  </si>
  <si>
    <t>$9.5mm EBITDA</t>
  </si>
  <si>
    <t>001VR000004Grm5YAC</t>
  </si>
  <si>
    <t>$400K ARR; will reach $1M ARR by mid 2024</t>
  </si>
  <si>
    <t>001VR000004PkDRYA0</t>
  </si>
  <si>
    <t>$400M of premium / $50M of revenue</t>
  </si>
  <si>
    <t>001VR000004TkLJYA0</t>
  </si>
  <si>
    <t>$25-30m revenue</t>
  </si>
  <si>
    <t>$5-6m EBITDA</t>
  </si>
  <si>
    <t>001VR000004ZUNVYA4</t>
  </si>
  <si>
    <t>$15M ARR 2023, $26M ARR 2024</t>
  </si>
  <si>
    <t>$5-6M RR EBITDA 2023, $10M RR EBITDA 2024</t>
  </si>
  <si>
    <t>001VR000004booyYAA</t>
  </si>
  <si>
    <t>$8.1m ARR</t>
  </si>
  <si>
    <t>001VR000004iRJzYAM</t>
  </si>
  <si>
    <t>2.5M ARR; 5M ARR in 12mos</t>
  </si>
  <si>
    <t>Breakeven within 12mos</t>
  </si>
  <si>
    <t>001VR000004lGevYAE</t>
  </si>
  <si>
    <t>001VR000004ocW1YAI</t>
  </si>
  <si>
    <t>30m EU '23A -&gt; 40m EU '24E</t>
  </si>
  <si>
    <t>~30%</t>
  </si>
  <si>
    <t>5m EU '23A -&gt; 6m+ EU '24E</t>
  </si>
  <si>
    <t>largest client is 15% of revenue</t>
  </si>
  <si>
    <t>001VR000004vOBVYA2</t>
  </si>
  <si>
    <t>2023A:  $23mm ARR</t>
  </si>
  <si>
    <t>2024E:  $30mm ARR</t>
  </si>
  <si>
    <t>2024E:  $1-2mm EBITDA</t>
  </si>
  <si>
    <t>001VR000004vUSAYA2</t>
  </si>
  <si>
    <t>$1m</t>
  </si>
  <si>
    <t>001VR000005118sYAA</t>
  </si>
  <si>
    <t>$325M GWP</t>
  </si>
  <si>
    <t>growing at a multiple</t>
  </si>
  <si>
    <t>001VR0000053NWgYAM</t>
  </si>
  <si>
    <t>$240M Premium; $70 Gross Revenue</t>
  </si>
  <si>
    <t>80%+ YoY growth since 2021</t>
  </si>
  <si>
    <t>$39M 2024E Adj., EBITDA</t>
  </si>
  <si>
    <t>Carrier concentration</t>
  </si>
  <si>
    <t>001VR0000056OXpYAM</t>
  </si>
  <si>
    <t>$10M '23, $17M '24</t>
  </si>
  <si>
    <t>50-100% historically</t>
  </si>
  <si>
    <t>$2.5M in '23</t>
  </si>
  <si>
    <t>001VR0000058pyfYAA</t>
  </si>
  <si>
    <t>$140m revenue</t>
  </si>
  <si>
    <t>burning couple million</t>
  </si>
  <si>
    <t>001VR000005Y3GrYAK</t>
  </si>
  <si>
    <t>28% EBITDA margin</t>
  </si>
  <si>
    <t>001VR000005oOFaYAM</t>
  </si>
  <si>
    <t>Strong Cash Flow</t>
  </si>
  <si>
    <t>001VR000005vy9WYAQ</t>
  </si>
  <si>
    <t>$1.4m</t>
  </si>
  <si>
    <t>001VR0000061qigYAA</t>
  </si>
  <si>
    <t>100%+ growth</t>
  </si>
  <si>
    <t>Profitable / CF+</t>
  </si>
  <si>
    <t>001VR0000065z10YAA</t>
  </si>
  <si>
    <t>low profitability</t>
  </si>
  <si>
    <t>majority finland and nordic region</t>
  </si>
  <si>
    <t>001VR0000067M0OYAU</t>
  </si>
  <si>
    <t>$ 6 -8m projected</t>
  </si>
  <si>
    <t>001VR0000067N9LYAU</t>
  </si>
  <si>
    <t>Allegedly $15m of net revenue (3% on $500m) with limited expenses - so gobs of ebitda</t>
  </si>
  <si>
    <t>001VR000006MRCbYAO</t>
  </si>
  <si>
    <t>$15M of EBITDA</t>
  </si>
  <si>
    <t>Top customer under 10%</t>
  </si>
  <si>
    <t>001VR000006O0hmYAC</t>
  </si>
  <si>
    <t>GPO is $1-2M revenue</t>
  </si>
  <si>
    <t>001VR000006Q5qGYAS</t>
  </si>
  <si>
    <t>$1.5m ARR 2024</t>
  </si>
  <si>
    <t>001VR000006tieUYAQ</t>
  </si>
  <si>
    <t>18m revenue</t>
  </si>
  <si>
    <t>35% LTM</t>
  </si>
  <si>
    <t>22% margins</t>
  </si>
  <si>
    <t>top customer 7% of rev</t>
  </si>
  <si>
    <t>001VR000007E3LpYAK</t>
  </si>
  <si>
    <t>$70m 2024 revenue</t>
  </si>
  <si>
    <t>$25m EBITDA</t>
  </si>
  <si>
    <t>001VR000007VeraYAC</t>
  </si>
  <si>
    <t>$11M revenue</t>
  </si>
  <si>
    <t>60% EBITDA margins</t>
  </si>
  <si>
    <t>001VR000007YZLuYAO</t>
  </si>
  <si>
    <t>50% EBITDA</t>
  </si>
  <si>
    <t>001VR000007g1OfYAI</t>
  </si>
  <si>
    <t>$10M GWP</t>
  </si>
  <si>
    <t>currently burning - 12 month path to BE</t>
  </si>
  <si>
    <t>001VR0000084ZIkYAM</t>
  </si>
  <si>
    <t>&lt;$1m rev</t>
  </si>
  <si>
    <t>001VR000008BIRhYAO</t>
  </si>
  <si>
    <t>$35m revenue 2024</t>
  </si>
  <si>
    <t>$5m EBITDA 2024</t>
  </si>
  <si>
    <t>largest customer 8%</t>
  </si>
  <si>
    <t>001VR000008BTmrYAG</t>
  </si>
  <si>
    <t>$43m rev 2023</t>
  </si>
  <si>
    <t>~20% growth YoY</t>
  </si>
  <si>
    <t>$15m EBITDA 2023</t>
  </si>
  <si>
    <t>001VR000008DbgKYAS</t>
  </si>
  <si>
    <t>$10M ARR by end of this year</t>
  </si>
  <si>
    <t>001VR000008DfvBYAS</t>
  </si>
  <si>
    <t>5M ARR now -&gt; 7.5M ARR by EOY</t>
  </si>
  <si>
    <t>"Marginally profitable"</t>
  </si>
  <si>
    <t>001VR000008GRpIYAW</t>
  </si>
  <si>
    <t>$20m Revenue</t>
  </si>
  <si>
    <t>001VR000008mVcnYAE</t>
  </si>
  <si>
    <t>$1.25M ARR</t>
  </si>
  <si>
    <t>breakeven end of 2025</t>
  </si>
  <si>
    <t>001VR000009VJPOYA4</t>
  </si>
  <si>
    <t>~36% customer</t>
  </si>
  <si>
    <t>001VR000009WDjJYAW</t>
  </si>
  <si>
    <t>001d000000FvlT6AAJ</t>
  </si>
  <si>
    <t>$20m+</t>
  </si>
  <si>
    <t>historically yes but investing now in more marketing so slight burn</t>
  </si>
  <si>
    <t>none, largest channel partner is 20-25% but coming down</t>
  </si>
  <si>
    <t>001d000000FvlvDAAR</t>
  </si>
  <si>
    <t>2mm</t>
  </si>
  <si>
    <t>001d000000FvlvYAAR</t>
  </si>
  <si>
    <t>~$60M</t>
  </si>
  <si>
    <t>001d000000FvlvqAAB</t>
  </si>
  <si>
    <t>2017E; 10mm ARR</t>
  </si>
  <si>
    <t>making money</t>
  </si>
  <si>
    <t>X1 distributed is over 20%</t>
  </si>
  <si>
    <t>001d000000FvlvrAAB</t>
  </si>
  <si>
    <t>10%, used to be shrinking</t>
  </si>
  <si>
    <t>001d000000Fvlw2AAB</t>
  </si>
  <si>
    <t>$21mm of net revenue</t>
  </si>
  <si>
    <t>Not profitable 2016</t>
  </si>
  <si>
    <t>001d000000FvlxKAAR</t>
  </si>
  <si>
    <t>$25M recurring revenue</t>
  </si>
  <si>
    <t>Double-digit revenue growth</t>
  </si>
  <si>
    <t>EBITDA positive since 2001</t>
  </si>
  <si>
    <t>001d000000FvlxPAAR</t>
  </si>
  <si>
    <t>$17.5M revenue in 2018</t>
  </si>
  <si>
    <t>Growing ~10% a year; recurring is growing faster because of switch to SaaS</t>
  </si>
  <si>
    <t>$3.7M EBITDA in 2018 (20% adjusted EBITDA margins)</t>
  </si>
  <si>
    <t>001d000000FvlxgAAB</t>
  </si>
  <si>
    <t>27mm ARR</t>
  </si>
  <si>
    <t>profitability scaling fast in 2020; marginally profitable now</t>
  </si>
  <si>
    <t>none represented</t>
  </si>
  <si>
    <t>001d000000FvlyTAAR</t>
  </si>
  <si>
    <t>001d000000FvlyVAAR</t>
  </si>
  <si>
    <t>$90mm recurring revenue / $8mm ebitda</t>
  </si>
  <si>
    <t>~10% organic ACV growth</t>
  </si>
  <si>
    <t>$8mm of ebitda which includes duplicative R&amp;D functions</t>
  </si>
  <si>
    <t>none; biggest customer is 1.6% of ACV</t>
  </si>
  <si>
    <t>001d000000FvlygAAB</t>
  </si>
  <si>
    <t>53m ARR</t>
  </si>
  <si>
    <t>Challenged in 2016, but ticking up in 2017</t>
  </si>
  <si>
    <t>~19m of cash EBITDA</t>
  </si>
  <si>
    <t>001d000000FvlzFAAR</t>
  </si>
  <si>
    <t>$125m Revenue</t>
  </si>
  <si>
    <t>Currently 20-30% customer in Amazon, will be &lt;15% with VerticalScreen / Cisive acquisitions</t>
  </si>
  <si>
    <t>001d000000FvlzIAAR</t>
  </si>
  <si>
    <t>$29M</t>
  </si>
  <si>
    <t>quite profitable</t>
  </si>
  <si>
    <t>001d000000FvlzyAAB</t>
  </si>
  <si>
    <t>40-50mm</t>
  </si>
  <si>
    <t>Q1 bookings up 109% yoy</t>
  </si>
  <si>
    <t>burning 8mm</t>
  </si>
  <si>
    <t>001d000000Fvm01AAB</t>
  </si>
  <si>
    <t>$40mm gross rev 2023</t>
  </si>
  <si>
    <t>none: example customers are air force and other gov. agencies</t>
  </si>
  <si>
    <t>001d000000Fvm0HAAR</t>
  </si>
  <si>
    <t>~$20M in revenue; 55%+ recurring</t>
  </si>
  <si>
    <t>Growing 15%-20%</t>
  </si>
  <si>
    <t>001d000000Fvm0NAAR</t>
  </si>
  <si>
    <t>2020E: (40m of ARR/ 10-15m transactional), 2019A: 10m of ARR/ 40m transactional</t>
  </si>
  <si>
    <t>400% growth in ARR from migration of clients from legacy to new SaaS business</t>
  </si>
  <si>
    <t>1 to 2 million of burn</t>
  </si>
  <si>
    <t>3000 customers</t>
  </si>
  <si>
    <t>001d000000Fvm0gAAB</t>
  </si>
  <si>
    <t>$25M+ Revenue</t>
  </si>
  <si>
    <t>10% EBITDA margins (rule of 40)</t>
  </si>
  <si>
    <t>001d000000Fvm17AAB</t>
  </si>
  <si>
    <t>$70M of revenue '23</t>
  </si>
  <si>
    <t>001d000000Fvm1DAAR</t>
  </si>
  <si>
    <t>Yes but TBD</t>
  </si>
  <si>
    <t>001d000000Fvm1VAAR</t>
  </si>
  <si>
    <t>2019E: 25m (80% recurring)</t>
  </si>
  <si>
    <t>10% yoy</t>
  </si>
  <si>
    <t>001d000000Fvm1dAAB</t>
  </si>
  <si>
    <t>$100M+ of revenue</t>
  </si>
  <si>
    <t>10-15%, lots of growth on software side</t>
  </si>
  <si>
    <t>profitable for last 10 years</t>
  </si>
  <si>
    <t>could be some but diversifying</t>
  </si>
  <si>
    <t>001d000000Fvm1yAAB</t>
  </si>
  <si>
    <t>50m+ of revenue</t>
  </si>
  <si>
    <t>001d000000Fvm2FAAR</t>
  </si>
  <si>
    <t>$37M Recurring Revenue // $50M of Total Revenue</t>
  </si>
  <si>
    <t>Growing mid-teens</t>
  </si>
  <si>
    <t>$3.8M of PF EBITDA</t>
  </si>
  <si>
    <t>001d000000Fvm2GAAR</t>
  </si>
  <si>
    <t>Cuspy at $15M ARR (if SaaS conversion is successful)</t>
  </si>
  <si>
    <t>001d000000Fvm2OAAR</t>
  </si>
  <si>
    <t>low teens revenue today</t>
  </si>
  <si>
    <t>50% growth in bookings YTD</t>
  </si>
  <si>
    <t>profitable 2H24</t>
  </si>
  <si>
    <t>001d000000Fvm2sAAB</t>
  </si>
  <si>
    <t>$17.8M in 2018 and $25M in 2019</t>
  </si>
  <si>
    <t>No one over 15%</t>
  </si>
  <si>
    <t>001d000000Fvm36AAB</t>
  </si>
  <si>
    <t>$130-$140M of EBITDA</t>
  </si>
  <si>
    <t>Kohlberg has doubled during their hold</t>
  </si>
  <si>
    <t>001d000000Fvm3FAAR</t>
  </si>
  <si>
    <t>60m in 2020 up from 45m in 2017</t>
  </si>
  <si>
    <t>~10mm EBITDA</t>
  </si>
  <si>
    <t>001d000000Fvm3fAAB</t>
  </si>
  <si>
    <t>300+ customers</t>
  </si>
  <si>
    <t>20%+ past three years</t>
  </si>
  <si>
    <t>001d000000Fvm5OAAR</t>
  </si>
  <si>
    <t>$16.9mm revenue 2018</t>
  </si>
  <si>
    <t>$1.2mm EBITDA 2018</t>
  </si>
  <si>
    <t>001d000000Fvm5QAAR</t>
  </si>
  <si>
    <t>519 employees on LinkedIn</t>
  </si>
  <si>
    <t>Bootstrapped and profitable</t>
  </si>
  <si>
    <t>001d000000Fvm7bAAB</t>
  </si>
  <si>
    <t>2018A:  $10.6M ARR</t>
  </si>
  <si>
    <t>2018A:  8% ARR growth</t>
  </si>
  <si>
    <t>2018A:  $800k of Adjusted EBITDA</t>
  </si>
  <si>
    <t>No concentration:  46% ARR from Enterprise / 54% ARR from Non-Enterprise</t>
  </si>
  <si>
    <t>001d000000Fvm7eAAB</t>
  </si>
  <si>
    <t>&lt;$10mm revenue</t>
  </si>
  <si>
    <t>Growing nicely but off a small base</t>
  </si>
  <si>
    <t>001d000000Fvm7rAAB</t>
  </si>
  <si>
    <t>38m (25mm recurring)</t>
  </si>
  <si>
    <t>10-15%+ yoy</t>
  </si>
  <si>
    <t>5mm (3mm capitalized software)</t>
  </si>
  <si>
    <t>001d000000Fvm7sAAB</t>
  </si>
  <si>
    <t>$60mm+ recurring revenue</t>
  </si>
  <si>
    <t>Mid 20s growth</t>
  </si>
  <si>
    <t>7-8% Cash EBITDA (Rule of 20)</t>
  </si>
  <si>
    <t>001d000000Fvm8CAAR</t>
  </si>
  <si>
    <t>$40m revenue</t>
  </si>
  <si>
    <t>2-3% cash flow margin</t>
  </si>
  <si>
    <t>001d000000Fvm8YAAR</t>
  </si>
  <si>
    <t>2019A: 43m of ARR 2020E: 50m of ARR</t>
  </si>
  <si>
    <t>2019A: 10m of EBITDA 2020E: 15m of EBITDA</t>
  </si>
  <si>
    <t>001d000000Fvm8hAAB</t>
  </si>
  <si>
    <t>80m or revenue</t>
  </si>
  <si>
    <t>25-30% annual growth</t>
  </si>
  <si>
    <t>001d000000Fvm8lAAB</t>
  </si>
  <si>
    <t>~150m in sales, Nordic purchased for 700m EV in 2019</t>
  </si>
  <si>
    <t>001d000000Fvm9bAAB</t>
  </si>
  <si>
    <t>Shrinking as of 9/19</t>
  </si>
  <si>
    <t>001d000000FvmAoAAJ</t>
  </si>
  <si>
    <t>17mm in sales in 2016</t>
  </si>
  <si>
    <t>001d000000FvmBBAAZ</t>
  </si>
  <si>
    <t>$30mm ARR 2022</t>
  </si>
  <si>
    <t>30% 2022</t>
  </si>
  <si>
    <t>Burning $5.5mm 2022, thinks breakeven in 2023 if they do nothing</t>
  </si>
  <si>
    <t>Probably none we care about, but a lot of federal business</t>
  </si>
  <si>
    <t>001d000000FvmBNAAZ</t>
  </si>
  <si>
    <t>$10M in revenue in 2020 because COVID drove down volumes</t>
  </si>
  <si>
    <t>Growing 18% on topline in 2020, 6 times Inc 5000 company</t>
  </si>
  <si>
    <t>Ernie confirmed no carrier is a large portion of revenue</t>
  </si>
  <si>
    <t>001d000000FvmBWAAZ</t>
  </si>
  <si>
    <t>$28M ARR EOY</t>
  </si>
  <si>
    <t>70-80% YoY</t>
  </si>
  <si>
    <t>001d000000FvmBvAAJ</t>
  </si>
  <si>
    <t>-170M revenue</t>
  </si>
  <si>
    <t>Projecting profitability YE 2019</t>
  </si>
  <si>
    <t>001d000000FvmC8AAJ</t>
  </si>
  <si>
    <t>$20M recurring revenue</t>
  </si>
  <si>
    <t>core business growing at 15% CAGR, 20% in 2019. Veriauto acquisition flat YoY</t>
  </si>
  <si>
    <t>$4.4M EBITDA in 2019</t>
  </si>
  <si>
    <t>001d000000FvmCBAAZ</t>
  </si>
  <si>
    <t>$70M of rev</t>
  </si>
  <si>
    <t>001d000000FvmCWAAZ</t>
  </si>
  <si>
    <t>~2022E: 250m billings; 200m revs</t>
  </si>
  <si>
    <t>ARR grew 63% YoY</t>
  </si>
  <si>
    <t>~15% EBITDA margin</t>
  </si>
  <si>
    <t>001d000000FvmCyAAJ</t>
  </si>
  <si>
    <t>45% GM</t>
  </si>
  <si>
    <t>001d000000FvmDFAAZ</t>
  </si>
  <si>
    <t>FYE 2024-08E:  Over $2bn in revenue</t>
  </si>
  <si>
    <t>More than doubled since 2018</t>
  </si>
  <si>
    <t>$100mm EBITDA (high FCF margins)</t>
  </si>
  <si>
    <t>Unclear what Provincial-level concentration exists; vast majority if not 100% of revenue in Canada</t>
  </si>
  <si>
    <t>001d000000FvmDvAAJ</t>
  </si>
  <si>
    <t>see profitability</t>
  </si>
  <si>
    <t>doubled over the last 5 years organically</t>
  </si>
  <si>
    <t>001d000000FvmEOAAZ</t>
  </si>
  <si>
    <t>001d000000FvmFAAAZ</t>
  </si>
  <si>
    <t>+$150m in revenue</t>
  </si>
  <si>
    <t>flatish</t>
  </si>
  <si>
    <t>"highly profitable"</t>
  </si>
  <si>
    <t>no major customers that we know of</t>
  </si>
  <si>
    <t>001d000000FvmFKAAZ</t>
  </si>
  <si>
    <t>Growiing</t>
  </si>
  <si>
    <t>Breakeven 2016</t>
  </si>
  <si>
    <t>001d000000FvmFeAAJ</t>
  </si>
  <si>
    <t>$54m ARR run-rate, expecting $75m+ 2020E PF ARR including acquisition</t>
  </si>
  <si>
    <t>30-40% ARR growth</t>
  </si>
  <si>
    <t>80% gross margin, breakeven cash EBITDA but burning mid-high single digit EBITDA</t>
  </si>
  <si>
    <t>001d000000FvmG4AAJ</t>
  </si>
  <si>
    <t>targeting 1BN in sales in 2022</t>
  </si>
  <si>
    <t>001d000000FvmG8AAJ</t>
  </si>
  <si>
    <t>IaaS pretty flat but DRaaS growing quickly</t>
  </si>
  <si>
    <t>IaaS profitable, investing in DRaaS</t>
  </si>
  <si>
    <t>Potential channel concentration with Deloitte</t>
  </si>
  <si>
    <t>001d000000FvmGDAAZ</t>
  </si>
  <si>
    <t>$36mm in net revenue</t>
  </si>
  <si>
    <t>30% (projecting $65mm rr for 2021)</t>
  </si>
  <si>
    <t>$4mm in EBITDA</t>
  </si>
  <si>
    <t>001d000000FvmGaAAJ</t>
  </si>
  <si>
    <t>$5mm ARR</t>
  </si>
  <si>
    <t>75% IBM, will be down to 50% by year-end</t>
  </si>
  <si>
    <t>001d000000FvmHLAAZ</t>
  </si>
  <si>
    <t>2020E: 25-27mm of ARR 2019: 21mm ARR</t>
  </si>
  <si>
    <t>66% ARR Growth in 2019</t>
  </si>
  <si>
    <t>~8m of EBITDA</t>
  </si>
  <si>
    <t>4.5K pro services firms</t>
  </si>
  <si>
    <t>001d000000FvmHWAAZ</t>
  </si>
  <si>
    <t>~25mm ARR</t>
  </si>
  <si>
    <t>20-25% organic grower</t>
  </si>
  <si>
    <t>burning a couple bucks</t>
  </si>
  <si>
    <t>none  known</t>
  </si>
  <si>
    <t>001d000000FvmIIAAZ</t>
  </si>
  <si>
    <t>10mm</t>
  </si>
  <si>
    <t>001d000000FvmIOAAZ</t>
  </si>
  <si>
    <t>001d000000FvmIVAAZ</t>
  </si>
  <si>
    <t>$57mm revenue / $27mm ARR in 2020</t>
  </si>
  <si>
    <t>Breakeven (note: they want to raise $60-80mm to burn a lot over 2021-2023)</t>
  </si>
  <si>
    <t>001d000000FvmIfAAJ</t>
  </si>
  <si>
    <t>$32.2M in CAD revenue in 2019, and acquisitive so more M&amp;A growth possible</t>
  </si>
  <si>
    <t>2018 revenue was $17.2M CAD</t>
  </si>
  <si>
    <t>2019 Adj. EBITDA of $4.8M</t>
  </si>
  <si>
    <t>001d000000FvmJ8AAJ</t>
  </si>
  <si>
    <t>~$47M USD revenue / 166k units</t>
  </si>
  <si>
    <t>001d000000FvmJSAAZ</t>
  </si>
  <si>
    <t>2016 revenue:  $100M gross revenue / $40M net revenue</t>
  </si>
  <si>
    <t>Topline growth:  15-20% y/y</t>
  </si>
  <si>
    <t>2016 EBITDA:  $6M</t>
  </si>
  <si>
    <t>Not entirely sure, but doesn't appear to have a 15%+ client</t>
  </si>
  <si>
    <t>001d000000FvmJUAAZ</t>
  </si>
  <si>
    <t>Profitable, Boostrapped</t>
  </si>
  <si>
    <t>Not significant</t>
  </si>
  <si>
    <t>001d000000FvmKQAAZ</t>
  </si>
  <si>
    <t>$40mm+ runrate revenues</t>
  </si>
  <si>
    <t>Recurring growing nicely</t>
  </si>
  <si>
    <t>001d000000FvmKpAAJ</t>
  </si>
  <si>
    <t>Asked if he's over $15mm revenue, he said "significantly"</t>
  </si>
  <si>
    <t>Asked if they check the box on &gt;10% growth, he said yes; and the market they're expanding into has 20% CAGR</t>
  </si>
  <si>
    <t>Have remained profitable through shift to SaaS offering</t>
  </si>
  <si>
    <t>No "significant" concentrations</t>
  </si>
  <si>
    <t>001d000000FvmL0AAJ</t>
  </si>
  <si>
    <t>$27M contracted ARR</t>
  </si>
  <si>
    <t>100% ARR growth</t>
  </si>
  <si>
    <t>001d000000FvmLDAAZ</t>
  </si>
  <si>
    <t>$160M in revenue</t>
  </si>
  <si>
    <t>burning a little bit</t>
  </si>
  <si>
    <t>potentially, very large contracts</t>
  </si>
  <si>
    <t>001d000000FvmLXAAZ</t>
  </si>
  <si>
    <t>$40M of revenue</t>
  </si>
  <si>
    <t>No major concentration</t>
  </si>
  <si>
    <t>001d000000FvmMOAAZ</t>
  </si>
  <si>
    <t>001d000000FvmMhAAJ</t>
  </si>
  <si>
    <t>29mm in sales</t>
  </si>
  <si>
    <t>001d000000FvmMlAAJ</t>
  </si>
  <si>
    <t>$46mm 2016</t>
  </si>
  <si>
    <t>Shrinking / flat</t>
  </si>
  <si>
    <t>44% EBITDA margins</t>
  </si>
  <si>
    <t>001d000000FvmNEAAZ</t>
  </si>
  <si>
    <t>001d000000FvmNXAAZ</t>
  </si>
  <si>
    <t>Non.</t>
  </si>
  <si>
    <t>001d000000FvmNhAAJ</t>
  </si>
  <si>
    <t>$20m+, 99.5% GRR</t>
  </si>
  <si>
    <t>20% FCF</t>
  </si>
  <si>
    <t>001d000000FvmOiAAJ</t>
  </si>
  <si>
    <t>320mm gross revenue; 32mm net revenue</t>
  </si>
  <si>
    <t>001d000000FvmP0AAJ</t>
  </si>
  <si>
    <t>11m in 2016-17mm in 2017E</t>
  </si>
  <si>
    <t>60% projected yoy</t>
  </si>
  <si>
    <t>break-even to 1mm burn</t>
  </si>
  <si>
    <t>001d000000FvmQCAAZ</t>
  </si>
  <si>
    <t>~19k units</t>
  </si>
  <si>
    <t>001d000000FvmRXAAZ</t>
  </si>
  <si>
    <t>$19M of ACV</t>
  </si>
  <si>
    <t>001d000000FvmSOAAZ</t>
  </si>
  <si>
    <t>$200m+ franchisor level revenue</t>
  </si>
  <si>
    <t>001d000000FvmSwAAJ</t>
  </si>
  <si>
    <t>$27M in revenue</t>
  </si>
  <si>
    <t>Will do $27M in revenue in 2020, growing double digits</t>
  </si>
  <si>
    <t>Projecting $4.9M in 2020 EBITDA</t>
  </si>
  <si>
    <t>No 15% customer</t>
  </si>
  <si>
    <t>001d000000FvmTZAAZ</t>
  </si>
  <si>
    <t>$13.5M current ARR</t>
  </si>
  <si>
    <t>35% YoY projected. 8% in 2023. 11% June 24 YTD growth</t>
  </si>
  <si>
    <t>Profitable (CFBE)</t>
  </si>
  <si>
    <t>001d000000FvmTqAAJ</t>
  </si>
  <si>
    <t>$15m 2019E</t>
  </si>
  <si>
    <t>20% of total revenue from US government (split across depts.)</t>
  </si>
  <si>
    <t>001d000000FvmUIAAZ</t>
  </si>
  <si>
    <t>$125mm ARR</t>
  </si>
  <si>
    <t>Flat 2020, sounds like 10% growth in 2021</t>
  </si>
  <si>
    <t>001d000000FvmUdAAJ</t>
  </si>
  <si>
    <t>Growing 10% y/y</t>
  </si>
  <si>
    <t>001d000000FvmUoAAJ</t>
  </si>
  <si>
    <t>1.9x burn rate... targeting 1.2x next year</t>
  </si>
  <si>
    <t>001d000000FvmVLAAZ</t>
  </si>
  <si>
    <t>~20k units</t>
  </si>
  <si>
    <t>001d000000FvmWKAAZ</t>
  </si>
  <si>
    <t>$150M revenue, $85M EBITDA, 95% gross margin</t>
  </si>
  <si>
    <t>5% YoY growth</t>
  </si>
  <si>
    <t>$85M EBITDA, 95% gross margin</t>
  </si>
  <si>
    <t>001d000000FvmWbAAJ</t>
  </si>
  <si>
    <t>$53M ARR FY22 (FYE Jan)</t>
  </si>
  <si>
    <t>Cash Flow Breakeven</t>
  </si>
  <si>
    <t>001d000000FvmWvAAJ</t>
  </si>
  <si>
    <t>$41mm LQA 2Q16</t>
  </si>
  <si>
    <t>~13% CAGR</t>
  </si>
  <si>
    <t>~$12mm EBITDA</t>
  </si>
  <si>
    <t>Largest customer is 6.6%</t>
  </si>
  <si>
    <t>001d000000FvmXPAAZ</t>
  </si>
  <si>
    <t>$26M+ revenue</t>
  </si>
  <si>
    <t>15%+ (all organic)</t>
  </si>
  <si>
    <t>$12M+ EBITDA ($5M payments gross profit)</t>
  </si>
  <si>
    <t>No - 1200 active accounts (700 processing accounts)</t>
  </si>
  <si>
    <t>001d000000FvmYkAAJ</t>
  </si>
  <si>
    <t>001d000000FvmZ3AAJ</t>
  </si>
  <si>
    <t>$25-$350mm</t>
  </si>
  <si>
    <t>growing faster than last year, whatever that means</t>
  </si>
  <si>
    <t>-$2-$3mm in burn</t>
  </si>
  <si>
    <t>Top 10 are 19% of revenue</t>
  </si>
  <si>
    <t>001d000000FvmZaAAJ</t>
  </si>
  <si>
    <t>118m</t>
  </si>
  <si>
    <t>10% per year (although 2019 was 8%)</t>
  </si>
  <si>
    <t>yes, bootstrapped, plus give $1m to charity each year</t>
  </si>
  <si>
    <t>001d000000FvmZoAAJ</t>
  </si>
  <si>
    <t>$160mm rev</t>
  </si>
  <si>
    <t>111% / 70%</t>
  </si>
  <si>
    <t>001d000000FvmZsAAJ</t>
  </si>
  <si>
    <t>28.4m CAD (2020A) , 34.2 CAD in (2021E)</t>
  </si>
  <si>
    <t>1800 customers, so no</t>
  </si>
  <si>
    <t>001d000000FvmbGAAR</t>
  </si>
  <si>
    <t>~$40-50M revenue</t>
  </si>
  <si>
    <t>001d000000FvmbmAAB</t>
  </si>
  <si>
    <t>$15m ARR in 2024</t>
  </si>
  <si>
    <t>001d000000FvmbyAAB</t>
  </si>
  <si>
    <t>47mm</t>
  </si>
  <si>
    <t>"Strong EBITDA margin", where putting profit back into the business</t>
  </si>
  <si>
    <t>001d000000Fvmc5AAB</t>
  </si>
  <si>
    <t>Double digit EBITDA</t>
  </si>
  <si>
    <t>001d000000FvmcMAAR</t>
  </si>
  <si>
    <t>$49M of booking in 2014</t>
  </si>
  <si>
    <t>20% growth in 2015</t>
  </si>
  <si>
    <t>001d000000FvmcNAAR</t>
  </si>
  <si>
    <t>$380m 2020 Revenue</t>
  </si>
  <si>
    <t>0-5% Growth</t>
  </si>
  <si>
    <t>$86m 2020 EBITDA</t>
  </si>
  <si>
    <t>001d000000FvmcpAAB</t>
  </si>
  <si>
    <t>$177m revenue 2017</t>
  </si>
  <si>
    <t>Fired customers end of 2016</t>
  </si>
  <si>
    <t>$15.5mm revenue LTM 6/17</t>
  </si>
  <si>
    <t>001d000000Fvmd9AAB</t>
  </si>
  <si>
    <t>$150-170M ARR</t>
  </si>
  <si>
    <t>Growing double digits and growth % has accelerated as business has scaled</t>
  </si>
  <si>
    <t>10% EBITDA margins this CY going to 25% next CY</t>
  </si>
  <si>
    <t>001d000000FvmdSAAR</t>
  </si>
  <si>
    <t>$7mm 2017</t>
  </si>
  <si>
    <t>Not profitable 2017</t>
  </si>
  <si>
    <t>001d000000FvmdaAAB</t>
  </si>
  <si>
    <t>&gt;$100M revenue, ~100% SaaS</t>
  </si>
  <si>
    <t>Double digit growth</t>
  </si>
  <si>
    <t>"Slightly" EBITDA Positive, investing in product</t>
  </si>
  <si>
    <t>001d000000FvmeTAAR</t>
  </si>
  <si>
    <t>Largest customer = 15% of rev</t>
  </si>
  <si>
    <t>001d000000FvmecAAB</t>
  </si>
  <si>
    <t>$30M of revenue / $15M of recurring</t>
  </si>
  <si>
    <t>50% growth in recurring</t>
  </si>
  <si>
    <t>70% GM / profitable to breakeven over the past few years</t>
  </si>
  <si>
    <t>001d000000FvmfwAAB</t>
  </si>
  <si>
    <t>001d000000Fvmg6AAB</t>
  </si>
  <si>
    <t>$6m Revenue 2018E</t>
  </si>
  <si>
    <t>Breakeven 2018E</t>
  </si>
  <si>
    <t>001d000000Fvmg7AAB</t>
  </si>
  <si>
    <t>modest because they have considerable market share</t>
  </si>
  <si>
    <t>001d000000FvmgGAAR</t>
  </si>
  <si>
    <t>grown to 100m of ARR</t>
  </si>
  <si>
    <t>grew from 43 in 2013 to 100m of ARR</t>
  </si>
  <si>
    <t>no longer has meditech channel concentration</t>
  </si>
  <si>
    <t>001d000000FvmgfAAB</t>
  </si>
  <si>
    <t>$36M of recurring revenue</t>
  </si>
  <si>
    <t>15% revenue CAGR</t>
  </si>
  <si>
    <t>TBD; ~$20M in steady-state FCF</t>
  </si>
  <si>
    <t>001d000000FvmhPAAR</t>
  </si>
  <si>
    <t>$11.5M ARR</t>
  </si>
  <si>
    <t>25% YoY growth</t>
  </si>
  <si>
    <t>None - very diversified customer base</t>
  </si>
  <si>
    <t>001d000000FvmhQAAR</t>
  </si>
  <si>
    <t>&gt;$400mm revenue</t>
  </si>
  <si>
    <t>Zelle is growing 100%+, Risk Insights is flatish</t>
  </si>
  <si>
    <t>Breakeven; Risk Insights is cash cow, while Zelle required some serious investment</t>
  </si>
  <si>
    <t>There will be some concentration at the bank level, though likely not insurmountable</t>
  </si>
  <si>
    <t>001d000000FvmiMAAR</t>
  </si>
  <si>
    <t>25% Growth this past year (verbally reported)</t>
  </si>
  <si>
    <t>Shouldn't be concentration issues</t>
  </si>
  <si>
    <t>001d000000FvmiWAAR</t>
  </si>
  <si>
    <t>$150M (50%+ recurring)</t>
  </si>
  <si>
    <t>20%+ Organic Growth</t>
  </si>
  <si>
    <t>$65M EBITDA</t>
  </si>
  <si>
    <t>None; to be confirmed</t>
  </si>
  <si>
    <t>001d000000FvmifAAB</t>
  </si>
  <si>
    <t>TBD - Signed big contract w/ Visa Europe</t>
  </si>
  <si>
    <t>001d000000FvmjOAAR</t>
  </si>
  <si>
    <t>$39M ARR</t>
  </si>
  <si>
    <t>10%-20%</t>
  </si>
  <si>
    <t>001d000000FvmjZAAR</t>
  </si>
  <si>
    <t>$20m recurring</t>
  </si>
  <si>
    <t>001d000000FvmknAAB</t>
  </si>
  <si>
    <t>001d000000Fvml7AAB</t>
  </si>
  <si>
    <t>001d000000FvmlEAAR</t>
  </si>
  <si>
    <t>$12m revenue</t>
  </si>
  <si>
    <t>30 - 50%</t>
  </si>
  <si>
    <t>10% EBITDA Margins</t>
  </si>
  <si>
    <t>001d000000FvmljAAB</t>
  </si>
  <si>
    <t>$102mm revenue; &gt;$23mm recurring</t>
  </si>
  <si>
    <t>~25% grower historically, '18-'19 growth of ~20%. Recurring revenue also growing 20%</t>
  </si>
  <si>
    <t>$10mm Adj EBITDA // $5mm EBITDA</t>
  </si>
  <si>
    <t>No customer over 12%</t>
  </si>
  <si>
    <t>001d000000FvmnBAAR</t>
  </si>
  <si>
    <t>$30m+ ARR</t>
  </si>
  <si>
    <t>$10m+</t>
  </si>
  <si>
    <t>001d000000FvmnDAAR</t>
  </si>
  <si>
    <t>2014 revenue:  $20M</t>
  </si>
  <si>
    <t>Not sure about growth rate</t>
  </si>
  <si>
    <t>Bootstrapped so inherently profitable</t>
  </si>
  <si>
    <t>001d000000FvmndAAB</t>
  </si>
  <si>
    <t>2019E: 25m+ in revenue, in 2018 they were targeting 20m in sales</t>
  </si>
  <si>
    <t>targeting "much more" than 20% yoy growth; CIM from 2017 shows 30+% annual growth</t>
  </si>
  <si>
    <t>swag: ~7m of EBITDA; in 2018 they were targeting 6m in sales</t>
  </si>
  <si>
    <t>001d000000FvmoMAAR</t>
  </si>
  <si>
    <t>100m ARR, 15-20mm of Cash on BS</t>
  </si>
  <si>
    <t>90% gross margin CF B/E.</t>
  </si>
  <si>
    <t>001d000000FvmoOAAR</t>
  </si>
  <si>
    <t>&gt;50mm in ARR</t>
  </si>
  <si>
    <t>001d000000FvmojAAB</t>
  </si>
  <si>
    <t>$10M+ ARR</t>
  </si>
  <si>
    <t>Pre-COVID growth 9-12%, Stagnant since COVID, 9% growth this year</t>
  </si>
  <si>
    <t>$2M+ Net income</t>
  </si>
  <si>
    <t>001d000000Fvmp8AAB</t>
  </si>
  <si>
    <t>30m+</t>
  </si>
  <si>
    <t>25k clients</t>
  </si>
  <si>
    <t>001d000000FvmpCAAR</t>
  </si>
  <si>
    <t>$30mm+ revenue 2020</t>
  </si>
  <si>
    <t>Back on the growth curve</t>
  </si>
  <si>
    <t>$3.5mm EBITDA 2020</t>
  </si>
  <si>
    <t>001d000000FvmpHAAR</t>
  </si>
  <si>
    <t>20-25mm</t>
  </si>
  <si>
    <t>001d000000FvmpTAAR</t>
  </si>
  <si>
    <t>30-40% annual grower</t>
  </si>
  <si>
    <t>001d000000FvmqnAAB</t>
  </si>
  <si>
    <t>110-120mm</t>
  </si>
  <si>
    <t>60-65mm EBITDA (50% EBITDA; 70% GM)</t>
  </si>
  <si>
    <t>Nothing major largest customer is a wireless carrier at 15%</t>
  </si>
  <si>
    <t>001d000000FvmqrAAB</t>
  </si>
  <si>
    <t>$56mm revenue 2019</t>
  </si>
  <si>
    <t>Expected to be back on growth plan 2019</t>
  </si>
  <si>
    <t>Burning $20mm 2019</t>
  </si>
  <si>
    <t>001d000000FvmrLAAR</t>
  </si>
  <si>
    <t>~20mm</t>
  </si>
  <si>
    <t>001d000000Fvms2AAB</t>
  </si>
  <si>
    <t>~826k units</t>
  </si>
  <si>
    <t>001d000000FvmtKAAR</t>
  </si>
  <si>
    <t>$250mm+ net revenue</t>
  </si>
  <si>
    <t>Unknown; likely none</t>
  </si>
  <si>
    <t>001d000000FvmtYAAR</t>
  </si>
  <si>
    <t>$60m revenue 2018E ($30M SaaS, $30M gross payments)</t>
  </si>
  <si>
    <t>25%+ growth 2018</t>
  </si>
  <si>
    <t>Unknown, likely burning</t>
  </si>
  <si>
    <t>No known concentrations; customers pay $300 / mo.</t>
  </si>
  <si>
    <t>001d000000FvmtoAAB</t>
  </si>
  <si>
    <t>Budget of $9.5mm RMR for 2018</t>
  </si>
  <si>
    <t>90% six-year RMR CAGR</t>
  </si>
  <si>
    <t>001d000000FvmvwAAB</t>
  </si>
  <si>
    <t>$400mm revenue in 2021, 2.25mm connected vehicles, 2000 employees</t>
  </si>
  <si>
    <t>Had several years of 40% growth</t>
  </si>
  <si>
    <t>$50mm EBITDA 2017, "very profitable and cash flow generative" in 2021</t>
  </si>
  <si>
    <t>001d000000FvmwsAAB</t>
  </si>
  <si>
    <t>001d000000FvmxqAAB</t>
  </si>
  <si>
    <t>70% GM, profitable</t>
  </si>
  <si>
    <t>001d000000FvmxtAAB</t>
  </si>
  <si>
    <t>$8M ARR Mastercard customer</t>
  </si>
  <si>
    <t>001d000000Fvmy4AAB</t>
  </si>
  <si>
    <t>$30mm revenue 2016, $40mm 2017</t>
  </si>
  <si>
    <t>Growing 35%</t>
  </si>
  <si>
    <t>001d000000FvmyBAAR</t>
  </si>
  <si>
    <t>$150M+</t>
  </si>
  <si>
    <t>$80M+ EBITDA</t>
  </si>
  <si>
    <t>001d000000FvmyhAAB</t>
  </si>
  <si>
    <t>001d000000FvmzTAAR</t>
  </si>
  <si>
    <t>$500mm revenue with 8-10% gross margins</t>
  </si>
  <si>
    <t>Growing nicely, very acquisitive</t>
  </si>
  <si>
    <t>001d000000Fvn02AAB</t>
  </si>
  <si>
    <t>2020: 7.2m of ARR; 2021P: 10m of ARR</t>
  </si>
  <si>
    <t>001d000000Fvn1tAAB</t>
  </si>
  <si>
    <t>$59M ARR, $2.5M professional services (profitable)</t>
  </si>
  <si>
    <t>breakeven / profitable by EOY</t>
  </si>
  <si>
    <t>none know</t>
  </si>
  <si>
    <t>001d000000Fvn24AAB</t>
  </si>
  <si>
    <t>2019E (Aug?19):  more than $15M of revenue</t>
  </si>
  <si>
    <t>Company has "always been profitable"</t>
  </si>
  <si>
    <t>001d000000Fvn2HAAR</t>
  </si>
  <si>
    <t>LTM 3/21 - $420m Revenue</t>
  </si>
  <si>
    <t>6% organic - low 20's with acquisitions</t>
  </si>
  <si>
    <t>LTM 3/21 - $238m EBITDA</t>
  </si>
  <si>
    <t>001d000000Fvn46AAB</t>
  </si>
  <si>
    <t>55m-60mm Q1 2018RR</t>
  </si>
  <si>
    <t>25+% annually</t>
  </si>
  <si>
    <t>001d000000Fvn5OAAR</t>
  </si>
  <si>
    <t>Targeting 200m of revenue</t>
  </si>
  <si>
    <t>90-100% growth</t>
  </si>
  <si>
    <t>~50 percent EBITDA margins</t>
  </si>
  <si>
    <t>20-30% of revenue from Comerica</t>
  </si>
  <si>
    <t>001d000000Fvn61AAB</t>
  </si>
  <si>
    <t>$24m ARR 2022 / $30m 2023</t>
  </si>
  <si>
    <t>35% growth in 2022 / 30% in 2023</t>
  </si>
  <si>
    <t>$500K in 2022 EBITDA / $4m 2023</t>
  </si>
  <si>
    <t>001d000000Fvn6KAAR</t>
  </si>
  <si>
    <t>$30-40m ARR</t>
  </si>
  <si>
    <t>Analytics biz growing 20%+, total growth unknown</t>
  </si>
  <si>
    <t>May have auto dealer / servicing concentration</t>
  </si>
  <si>
    <t>001d000000Fvn6lAAB</t>
  </si>
  <si>
    <t>001d000000Fvn6xAAB</t>
  </si>
  <si>
    <t>$38.5mm run-rate rev</t>
  </si>
  <si>
    <t>$8.5mm EBITDA</t>
  </si>
  <si>
    <t>001d000000Fvn7bAAB</t>
  </si>
  <si>
    <t>$32mm 2022E</t>
  </si>
  <si>
    <t>17% 2022E</t>
  </si>
  <si>
    <t>77% EBITDA margins 2022E</t>
  </si>
  <si>
    <t>Think nearly 100% of the biz historically has been through EMC</t>
  </si>
  <si>
    <t>001d000000Fvn7mAAB</t>
  </si>
  <si>
    <t>$15-20m</t>
  </si>
  <si>
    <t>top 50% customers are all the same % of revenue</t>
  </si>
  <si>
    <t>001d000000Fvn81AAB</t>
  </si>
  <si>
    <t>2018: 30m in sales (&gt;80% recurring)</t>
  </si>
  <si>
    <t>10%+ annually</t>
  </si>
  <si>
    <t>001d000000Fvn82AAB</t>
  </si>
  <si>
    <t>$56.9M</t>
  </si>
  <si>
    <t>45% Growth</t>
  </si>
  <si>
    <t>EBTIDA profitable</t>
  </si>
  <si>
    <t>No chunky customers</t>
  </si>
  <si>
    <t>001d000000Fvn8OAAR</t>
  </si>
  <si>
    <t>001d000000Fvn8iAAB</t>
  </si>
  <si>
    <t>Flat now but trying to get to 10%+ organic ARR growth</t>
  </si>
  <si>
    <t>001d000000Fvn9TAAR</t>
  </si>
  <si>
    <t>$8-10M EBITDA</t>
  </si>
  <si>
    <t>$4.5M for 2023 and $8-10M for 2024E</t>
  </si>
  <si>
    <t>001d000000Fvn9ZAAR</t>
  </si>
  <si>
    <t>$25-$50M revenue</t>
  </si>
  <si>
    <t>001d000000FvnA3AAJ</t>
  </si>
  <si>
    <t>15-16mm arr in 2017</t>
  </si>
  <si>
    <t>20-25 %EBITDA margin</t>
  </si>
  <si>
    <t>largest customer 12% of 2016</t>
  </si>
  <si>
    <t>001d000000FvnANAAZ</t>
  </si>
  <si>
    <t>Likely $30M - $40M in revenue</t>
  </si>
  <si>
    <t>Founder suggested they are growing 20%+</t>
  </si>
  <si>
    <t>$5M - $7M of EBITDA</t>
  </si>
  <si>
    <t>Need to confirm</t>
  </si>
  <si>
    <t>001d000000FvnAQAAZ</t>
  </si>
  <si>
    <t>$90M revenue</t>
  </si>
  <si>
    <t>12% CAGR</t>
  </si>
  <si>
    <t>$18M LTM EBITDA</t>
  </si>
  <si>
    <t>001d000000FvnATAAZ</t>
  </si>
  <si>
    <t>$115M revenue (noted $85M during Feb-21 sourcing call)</t>
  </si>
  <si>
    <t>15-20% organic growth (acquired BlueFin a few months ago)</t>
  </si>
  <si>
    <t>18M EBITDA</t>
  </si>
  <si>
    <t>001d000000FvnAfAAJ</t>
  </si>
  <si>
    <t>76m ARR</t>
  </si>
  <si>
    <t>65-67% gross margin, breakeven</t>
  </si>
  <si>
    <t>001d000000FvnBnAAJ</t>
  </si>
  <si>
    <t>$20M+ revenue</t>
  </si>
  <si>
    <t>001d000000FvnCQAAZ</t>
  </si>
  <si>
    <t>60m Rule of 30 business</t>
  </si>
  <si>
    <t>none - asp is $50-$300k</t>
  </si>
  <si>
    <t>001d000000FvnCRAAZ</t>
  </si>
  <si>
    <t>$94m ARR</t>
  </si>
  <si>
    <t>Path to breakeven, $4m EBITDA 2024</t>
  </si>
  <si>
    <t>001d000000FvnCYAAZ</t>
  </si>
  <si>
    <t>2017:  $67M net revenue</t>
  </si>
  <si>
    <t>2017:  24% y/y growth</t>
  </si>
  <si>
    <t>2017:  $8M adjusted EBITDA</t>
  </si>
  <si>
    <t>001d000000FvnCzAAJ</t>
  </si>
  <si>
    <t>mid 30's</t>
  </si>
  <si>
    <t>Massive Amex Concentration</t>
  </si>
  <si>
    <t>001d000000FvnEWAAZ</t>
  </si>
  <si>
    <t>8-15% growth</t>
  </si>
  <si>
    <t>None - thousands of customers</t>
  </si>
  <si>
    <t>001d000000FvnExAAJ</t>
  </si>
  <si>
    <t>$38M of 2022 revenue</t>
  </si>
  <si>
    <t>Forecasting no growth in '23 for conservatism but expecting growth from new partner onboarding and upsell</t>
  </si>
  <si>
    <t>Runs at breakeven or slight loss (had round of layoffs recently)</t>
  </si>
  <si>
    <t>~50 total customers</t>
  </si>
  <si>
    <t>001d000000FvnGnAAJ</t>
  </si>
  <si>
    <t>$9.6mm ARR</t>
  </si>
  <si>
    <t>001d000000FvnH2AAJ</t>
  </si>
  <si>
    <t>$50mm ARR June 2021</t>
  </si>
  <si>
    <t>Back on growth curve (~30%?)</t>
  </si>
  <si>
    <t>Burning $25mm per year as of June 2021</t>
  </si>
  <si>
    <t>001d000000FvnHJAAZ</t>
  </si>
  <si>
    <t>$100M ARR 1/20</t>
  </si>
  <si>
    <t>17% 1/20</t>
  </si>
  <si>
    <t>Breakeven 1/20</t>
  </si>
  <si>
    <t>001d000000FvnHKAAZ</t>
  </si>
  <si>
    <t>$20mm '20E</t>
  </si>
  <si>
    <t>10%+, growing through COVID</t>
  </si>
  <si>
    <t>25% EBITDA margin, 60% gross margin</t>
  </si>
  <si>
    <t>None, 70 installations (6 in implementation) with 60 different configurations</t>
  </si>
  <si>
    <t>001d000000FvnHVAAZ</t>
  </si>
  <si>
    <t>Almost $100m in recurring revenue as of Q1 2020</t>
  </si>
  <si>
    <t>15-17% organic grower</t>
  </si>
  <si>
    <t>BE at YE 2020</t>
  </si>
  <si>
    <t>001d000000FvnJ7AAJ</t>
  </si>
  <si>
    <t>~$15M 2021 to $20M 2022</t>
  </si>
  <si>
    <t>$2M EBITDA 2022</t>
  </si>
  <si>
    <t>001d000000FvnJeAAJ</t>
  </si>
  <si>
    <t>001d000000FvnJgAAJ</t>
  </si>
  <si>
    <t>200m+ ARR</t>
  </si>
  <si>
    <t>20-30% grower</t>
  </si>
  <si>
    <t>B/E per GS banker and FT partners</t>
  </si>
  <si>
    <t>001d000000FvnJhAAJ</t>
  </si>
  <si>
    <t>~$5M ARR</t>
  </si>
  <si>
    <t>~200% growth</t>
  </si>
  <si>
    <t>001d000000FvnJjAAJ</t>
  </si>
  <si>
    <t>nearly quadrupled over the last 5 years</t>
  </si>
  <si>
    <t>7.5m of EBITDA</t>
  </si>
  <si>
    <t>001d000000FvnJsAAJ</t>
  </si>
  <si>
    <t>2018:  $40M revenue</t>
  </si>
  <si>
    <t>2018 topline growth:  almost 50% y/y</t>
  </si>
  <si>
    <t>2018:  roughly $15M EBITDA</t>
  </si>
  <si>
    <t>Some channel concentration, but no customer concentration</t>
  </si>
  <si>
    <t>001d000000FvnNAAAZ</t>
  </si>
  <si>
    <t>$9mm recurring revenue, 1000 customers</t>
  </si>
  <si>
    <t>Will revert back to double-digit growth with version 2.0</t>
  </si>
  <si>
    <t>16 months cash flow positive. Breakeven with COVID</t>
  </si>
  <si>
    <t>001d000000FvnNoAAJ</t>
  </si>
  <si>
    <t>$5M ARR as of 9/26/2022</t>
  </si>
  <si>
    <t>001d000000FvnNrAAJ</t>
  </si>
  <si>
    <t>800m TEV</t>
  </si>
  <si>
    <t>001d000000FvnO5AAJ</t>
  </si>
  <si>
    <t>$50m 2019 ARR</t>
  </si>
  <si>
    <t>001d000000FvnPPAAZ</t>
  </si>
  <si>
    <t>$40m RR</t>
  </si>
  <si>
    <t>001d000000FvnQ7AAJ</t>
  </si>
  <si>
    <t>$24mm rev / $4.4mm ebitda</t>
  </si>
  <si>
    <t>mid teen ebitda margin</t>
  </si>
  <si>
    <t>top customer 36%</t>
  </si>
  <si>
    <t>001d000000FvnQaAAJ</t>
  </si>
  <si>
    <t>$20mm rev / $16mm ARR</t>
  </si>
  <si>
    <t>30 customers but largest is 30%</t>
  </si>
  <si>
    <t>001d000000FvnRCAAZ</t>
  </si>
  <si>
    <t>2019A: 400m of sales</t>
  </si>
  <si>
    <t>8-9% annual organic grower</t>
  </si>
  <si>
    <t>75-80 million of EBITDA</t>
  </si>
  <si>
    <t>001d000000FvnROAAZ</t>
  </si>
  <si>
    <t>$125m of ARR</t>
  </si>
  <si>
    <t>breakeven ish, controlled by dad of CEO</t>
  </si>
  <si>
    <t>no, $125mm of ARR, no way</t>
  </si>
  <si>
    <t>001d000000FvnSJAAZ</t>
  </si>
  <si>
    <t>$75 / $14</t>
  </si>
  <si>
    <t>Likely No Major Concentration</t>
  </si>
  <si>
    <t>001d000000FvnTJAAZ</t>
  </si>
  <si>
    <t>steady growth although they are sunsetting two products</t>
  </si>
  <si>
    <t>001d000000FvnTKAAZ</t>
  </si>
  <si>
    <t>Pavan has heard company has $30M+ in revenue</t>
  </si>
  <si>
    <t>Pavan has heard company is profitable</t>
  </si>
  <si>
    <t>001d000000FvnV8AAJ</t>
  </si>
  <si>
    <t>$300m+ Revenue</t>
  </si>
  <si>
    <t>$30m+ EBITDA</t>
  </si>
  <si>
    <t>001d000000FvnW8AAJ</t>
  </si>
  <si>
    <t>$80mm revenue in 2022</t>
  </si>
  <si>
    <t>High growth YoY</t>
  </si>
  <si>
    <t>Cash flow positive end of 2022 and profitable 2023</t>
  </si>
  <si>
    <t>001d000000FvnXBAAZ</t>
  </si>
  <si>
    <t>$125mm revenue</t>
  </si>
  <si>
    <t>high-single / low-double-digit growth</t>
  </si>
  <si>
    <t>$15mm EBITDA (&gt;10% margin)</t>
  </si>
  <si>
    <t>001d000000FvnXLAAZ</t>
  </si>
  <si>
    <t>&gt;$50M revenue</t>
  </si>
  <si>
    <t>001d000000FvnXRAAZ</t>
  </si>
  <si>
    <t>25% LTM (organic)</t>
  </si>
  <si>
    <t>Rule of 50+ business with 25-30%+ EBITDA margin.</t>
  </si>
  <si>
    <t>001d000000FvnXpAAJ</t>
  </si>
  <si>
    <t>75m of ARR in 2020, 2021E: 90m ARR</t>
  </si>
  <si>
    <t>CF positive, targeting 10m of EBITDA in 2022</t>
  </si>
  <si>
    <t>001d000000FvnYzAAJ</t>
  </si>
  <si>
    <t>$45mm revenue 2020, $24mm SaaS, 90% recurring</t>
  </si>
  <si>
    <t>13% CAGR 2016-2019</t>
  </si>
  <si>
    <t>$7.5mm EBITDA 2020</t>
  </si>
  <si>
    <t>001d000000FvnZ2AAJ</t>
  </si>
  <si>
    <t>$23.3M</t>
  </si>
  <si>
    <t>Breakeven (slightly positive)</t>
  </si>
  <si>
    <t>Amazon 20% but its free to them + extremely difficult to churn</t>
  </si>
  <si>
    <t>001d000000FvnZFAAZ</t>
  </si>
  <si>
    <t>$20m of ARR</t>
  </si>
  <si>
    <t>Burning cash today, likely $4-6m in 2020</t>
  </si>
  <si>
    <t>001d000000FvnZyAAJ</t>
  </si>
  <si>
    <t>Double Digit</t>
  </si>
  <si>
    <t>$25mm+</t>
  </si>
  <si>
    <t>001d000000FvnaCAAR</t>
  </si>
  <si>
    <t>5% yoy</t>
  </si>
  <si>
    <t>Profitable (not sure how much)</t>
  </si>
  <si>
    <t>No concentrations (900+ customers)</t>
  </si>
  <si>
    <t>001d000000FvnbXAAR</t>
  </si>
  <si>
    <t>001d000000FvnbZAAR</t>
  </si>
  <si>
    <t>~9mm</t>
  </si>
  <si>
    <t>&gt;20%</t>
  </si>
  <si>
    <t>~2mm</t>
  </si>
  <si>
    <t>001d000000FvnbqAAB</t>
  </si>
  <si>
    <t>~37-38mm ARR/40mm total in 2016</t>
  </si>
  <si>
    <t>001d000000FvnbxAAB</t>
  </si>
  <si>
    <t>$31mm Revenue</t>
  </si>
  <si>
    <t>12% CAGR - expecting 16% growth 2024</t>
  </si>
  <si>
    <t>~$17mm EBITDA</t>
  </si>
  <si>
    <t>Largest customer 12%</t>
  </si>
  <si>
    <t>001d000000FvncjAAB</t>
  </si>
  <si>
    <t>500mm</t>
  </si>
  <si>
    <t>35mm</t>
  </si>
  <si>
    <t>001d000000FvndMAAR</t>
  </si>
  <si>
    <t>001d000000FvnfQAAR</t>
  </si>
  <si>
    <t>~60k units / $35M revenue</t>
  </si>
  <si>
    <t>001d000000FvnfRAAR</t>
  </si>
  <si>
    <t>Bloomberg partner concentration</t>
  </si>
  <si>
    <t>001d000000FvnfzAAB</t>
  </si>
  <si>
    <t>$250m+ revenue</t>
  </si>
  <si>
    <t>Highly profitable</t>
  </si>
  <si>
    <t>001d000000FvngQAAR</t>
  </si>
  <si>
    <t>130mm top line</t>
  </si>
  <si>
    <t>001d000000FvngnAAB</t>
  </si>
  <si>
    <t>125-15 million</t>
  </si>
  <si>
    <t>001d000000FvngoAAB</t>
  </si>
  <si>
    <t>GBP 10m Recurring Revenue 2018A</t>
  </si>
  <si>
    <t>001d000000Fvnh2AAB</t>
  </si>
  <si>
    <t>35mm of recurring revenue</t>
  </si>
  <si>
    <t>not really growing in core market given limited TAM</t>
  </si>
  <si>
    <t>~5mm of EBITDA</t>
  </si>
  <si>
    <t>001d000000Fvnh6AAB</t>
  </si>
  <si>
    <t>$50M+ top-line</t>
  </si>
  <si>
    <t>Top customer less than 12%</t>
  </si>
  <si>
    <t>001d000000FvnhGAAR</t>
  </si>
  <si>
    <t>$12M</t>
  </si>
  <si>
    <t>001d000000FvnhJAAR</t>
  </si>
  <si>
    <t>$170mm revenue</t>
  </si>
  <si>
    <t>Recurring revenue growing 20%, non-recurring they want to keep flat (wants to get this down to 20% of total revenue)</t>
  </si>
  <si>
    <t>$15-20mm EBITDA</t>
  </si>
  <si>
    <t>No customer concentration, but they deliver their solution almost exclusively on Workday</t>
  </si>
  <si>
    <t>001d000000FvnhUAAR</t>
  </si>
  <si>
    <t>$30mm+ / $5mm EBITDA</t>
  </si>
  <si>
    <t>Growing 10%+</t>
  </si>
  <si>
    <t>Yes - $5mm cash flow</t>
  </si>
  <si>
    <t>N/A to date</t>
  </si>
  <si>
    <t>001d000000FvnhYAAR</t>
  </si>
  <si>
    <t>$50m+ revenue in 2023E</t>
  </si>
  <si>
    <t>15%+ EBITDA margin</t>
  </si>
  <si>
    <t>001d000000FvnhZAAR</t>
  </si>
  <si>
    <t>001d000000FvnhmAAB</t>
  </si>
  <si>
    <t>2020: $32M total revenue / 35-40% recurring revenue (mostly monthly maintenance contracts that are auto renewed)</t>
  </si>
  <si>
    <t>2020: revenue growth was 7%</t>
  </si>
  <si>
    <t>Bootstrapped, so able to self-fund, but doesn't sound like a lot of EBITDA</t>
  </si>
  <si>
    <t>001d000000Fvni5AAB</t>
  </si>
  <si>
    <t>$50mm Revenue in 2018</t>
  </si>
  <si>
    <t>~10% Growth in 2018</t>
  </si>
  <si>
    <t>$2.5M EBITDA in 2018</t>
  </si>
  <si>
    <t>None any longer - good to go</t>
  </si>
  <si>
    <t>001d000000FvniYAAR</t>
  </si>
  <si>
    <t>$25M Recurring / $1m = $26m Total Net Revenue</t>
  </si>
  <si>
    <t>49% growth 2019 / 2018</t>
  </si>
  <si>
    <t>~$10 million EBITDA Post Bonus Payout</t>
  </si>
  <si>
    <t>Top 2 buyer systems comprise 51% of rev, but largest actual customer is 3%</t>
  </si>
  <si>
    <t>001d000000FvnixAAB</t>
  </si>
  <si>
    <t>$2.7m 2018 EBITDA</t>
  </si>
  <si>
    <t>001d000000Fvnj2AAB</t>
  </si>
  <si>
    <t>$670M revenue</t>
  </si>
  <si>
    <t>Mid single digits</t>
  </si>
  <si>
    <t>001d000000Fvnj5AAB</t>
  </si>
  <si>
    <t>Projecting $17.9M of revenue in 2017</t>
  </si>
  <si>
    <t>Will shrink in 2017 because of subscription model transition and closure of trading desk</t>
  </si>
  <si>
    <t>PF $1M to $2M of EBITDA in 2017</t>
  </si>
  <si>
    <t>Significant concentration</t>
  </si>
  <si>
    <t>001d000000FvnjHAAR</t>
  </si>
  <si>
    <t>~$7M EBITDA</t>
  </si>
  <si>
    <t>001d000000FvnkKAAR</t>
  </si>
  <si>
    <t>$70m ARR 2024 (FY end June 30)</t>
  </si>
  <si>
    <t>9% this year, 12% next year</t>
  </si>
  <si>
    <t>32% EBITDA margin ($22-24m)</t>
  </si>
  <si>
    <t>largest customer only $500k</t>
  </si>
  <si>
    <t>001d000000FvnkMAAR</t>
  </si>
  <si>
    <t>$15mm recurring</t>
  </si>
  <si>
    <t>15% core growth</t>
  </si>
  <si>
    <t>Wanted to burn $20mm to grow</t>
  </si>
  <si>
    <t>001d000000FvnkfAAB</t>
  </si>
  <si>
    <t>$62.2mm 2018 revenue</t>
  </si>
  <si>
    <t>Single digit growth</t>
  </si>
  <si>
    <t>$22.9mm cash EBITDA 2018</t>
  </si>
  <si>
    <t>It's basically all on the Apple platform...</t>
  </si>
  <si>
    <t>001d000000FvnklAAB</t>
  </si>
  <si>
    <t>2019: 35mm ARR EoP RR: 40mm ARR/2020: EoP RR: ~50m</t>
  </si>
  <si>
    <t>20+% organic growth</t>
  </si>
  <si>
    <t>2019: will make 5mm of EBITDA, 2019 EoP RR: 20% EBITDA</t>
  </si>
  <si>
    <t>001d000000FvnkqAAB</t>
  </si>
  <si>
    <t>$35M in 2019</t>
  </si>
  <si>
    <t>Burning $10mm 2019, more in 2020</t>
  </si>
  <si>
    <t>Likely ok, but Washington, DC the biggest</t>
  </si>
  <si>
    <t>001d000000Fvnl8AAB</t>
  </si>
  <si>
    <t>&gt;$140M 2016E Revenue</t>
  </si>
  <si>
    <t>15% YoY Growth</t>
  </si>
  <si>
    <t>Doubled EBITDA this Year</t>
  </si>
  <si>
    <t>001d000000FvnlJAAR</t>
  </si>
  <si>
    <t>001d000000FvnlqAAB</t>
  </si>
  <si>
    <t>$213 FY19 Net rev</t>
  </si>
  <si>
    <t>28% for '19</t>
  </si>
  <si>
    <t>$13M "core EBITDA" '19</t>
  </si>
  <si>
    <t>001d000000FvnlxAAB</t>
  </si>
  <si>
    <t>Near breakeven</t>
  </si>
  <si>
    <t>001d000000FvnlyAAB</t>
  </si>
  <si>
    <t>$55M '22E / $45M '21A Revenue</t>
  </si>
  <si>
    <t>$0.9M '22E / $5.5M '21A Adj. EBITDA</t>
  </si>
  <si>
    <t>001d000000Fvnm1AAB</t>
  </si>
  <si>
    <t>--FYE 2020-04-30E:  CAD$60mm in revenue</t>
  </si>
  <si>
    <t>--Still growing the top line at 20% year over year</t>
  </si>
  <si>
    <t>--No customer concentration, as Payworks is focused on payroll processing for small employers (average client has 26 employees)</t>
  </si>
  <si>
    <t>001d000000FvnmOAAR</t>
  </si>
  <si>
    <t>001d000000FvnmiAAB</t>
  </si>
  <si>
    <t>Massive concentration</t>
  </si>
  <si>
    <t>001d000000FvnoYAAR</t>
  </si>
  <si>
    <t>$32M ARR</t>
  </si>
  <si>
    <t>30%+ EBITDA margins</t>
  </si>
  <si>
    <t>001d000000FvnokAAB</t>
  </si>
  <si>
    <t>10-20m EBITDA</t>
  </si>
  <si>
    <t>001d000000FvnolAAB</t>
  </si>
  <si>
    <t>seems slow</t>
  </si>
  <si>
    <t>001d000000FvnquAAB</t>
  </si>
  <si>
    <t>2024E:  £200-220mm revenue</t>
  </si>
  <si>
    <t>2024E:  Targeting 20% growth</t>
  </si>
  <si>
    <t>Consistently a 20% EBITDA business for many years</t>
  </si>
  <si>
    <t>001d000000FvnrOAAR</t>
  </si>
  <si>
    <t>12m</t>
  </si>
  <si>
    <t>001d000000FvnrlAAB</t>
  </si>
  <si>
    <t>2018A:  $16M revenue</t>
  </si>
  <si>
    <t>2017A:  $14M revenue</t>
  </si>
  <si>
    <t>2018A:  $500k EBITDA</t>
  </si>
  <si>
    <t>No customer more than 10% of recurring revenue</t>
  </si>
  <si>
    <t>001d000000FvnsAAAR</t>
  </si>
  <si>
    <t>very profitable, 60% gross margin</t>
  </si>
  <si>
    <t>none known - regional plans</t>
  </si>
  <si>
    <t>001d000000FvnsWAAR</t>
  </si>
  <si>
    <t>$55M ARR</t>
  </si>
  <si>
    <t>Breakeven EBITDA; $7.5M Cash EBITDA</t>
  </si>
  <si>
    <t>001d000000FvntuAAB</t>
  </si>
  <si>
    <t>$40M of Revenue</t>
  </si>
  <si>
    <t>PRofitable</t>
  </si>
  <si>
    <t>001d000000FvnuWAAR</t>
  </si>
  <si>
    <t>$15mm in 2019</t>
  </si>
  <si>
    <t>15% growth in 2020 even with COVID</t>
  </si>
  <si>
    <t>Profitable starting 1Q2020</t>
  </si>
  <si>
    <t>001d000000FvnufAAB</t>
  </si>
  <si>
    <t>~25-40% growth</t>
  </si>
  <si>
    <t>Cash flow profitable / breakeven now</t>
  </si>
  <si>
    <t>Biggest customer is 15-20% of revenue</t>
  </si>
  <si>
    <t>001d000000FvnvBAAR</t>
  </si>
  <si>
    <t>~20m</t>
  </si>
  <si>
    <t>001d000000FvnvMAAR</t>
  </si>
  <si>
    <t>$58mm in Revenue</t>
  </si>
  <si>
    <t>10% EBITDA, has been 20% historically</t>
  </si>
  <si>
    <t>001d000000FvnvaAAB</t>
  </si>
  <si>
    <t>1.7mm accounts and 450K mobile users</t>
  </si>
  <si>
    <t>001d000000FvnvcAAB</t>
  </si>
  <si>
    <t>$55 million net revenue</t>
  </si>
  <si>
    <t>001d000000FvnwCAAR</t>
  </si>
  <si>
    <t>3/2109: 256 Empl</t>
  </si>
  <si>
    <t>001d000000FvnwPAAR</t>
  </si>
  <si>
    <t>15mm in 2016 and 18mm in 2017</t>
  </si>
  <si>
    <t>Expects to be in the 25% range this year</t>
  </si>
  <si>
    <t>B of A is 20% but has been a growing customer for 5 years</t>
  </si>
  <si>
    <t>001d000000FvnwWAAR</t>
  </si>
  <si>
    <t>$18 million revenue</t>
  </si>
  <si>
    <t>Grew through pandemic</t>
  </si>
  <si>
    <t>$3 million of EBITDA</t>
  </si>
  <si>
    <t>001d000000FvnwjAAB</t>
  </si>
  <si>
    <t>$70M+ of ARR</t>
  </si>
  <si>
    <t>Low teens growth</t>
  </si>
  <si>
    <t>001d000000FvnyRAAR</t>
  </si>
  <si>
    <t>160m ARR</t>
  </si>
  <si>
    <t>80m in EBITDA</t>
  </si>
  <si>
    <t>001d000000FvnybAAB</t>
  </si>
  <si>
    <t>$8M recurring, $2M services</t>
  </si>
  <si>
    <t>001d000000FvnzHAAR</t>
  </si>
  <si>
    <t>burning $1m</t>
  </si>
  <si>
    <t>carfax is a 40% customer</t>
  </si>
  <si>
    <t>001d000000FvnzKAAR</t>
  </si>
  <si>
    <t>$55.3m ARR in 2022B</t>
  </si>
  <si>
    <t>$18.7m Cash EBITDA in 2022B</t>
  </si>
  <si>
    <t>001d000000FvnzlAAB</t>
  </si>
  <si>
    <t>2017: $19M // 2018E: $26M</t>
  </si>
  <si>
    <t>20%+ Growth in 2017...accelerating</t>
  </si>
  <si>
    <t>$3M-$4M in EBITDA in 2017</t>
  </si>
  <si>
    <t>001d000000FvnzyAAB</t>
  </si>
  <si>
    <t>~$35 million revenue</t>
  </si>
  <si>
    <t>$8-10m RR EBITDA</t>
  </si>
  <si>
    <t>001d000000Fvo0RAAR</t>
  </si>
  <si>
    <t>&gt;$15mm recurring</t>
  </si>
  <si>
    <t>Flat-ish growth on total biz, but new enterprise focus is growing well</t>
  </si>
  <si>
    <t>001d000000Fvo1wAAB</t>
  </si>
  <si>
    <t>Expecting 15-20% growth next year</t>
  </si>
  <si>
    <t>001d000000Fvo2zAAB</t>
  </si>
  <si>
    <t>$20mm revenue 2020</t>
  </si>
  <si>
    <t>Is growing, but not much</t>
  </si>
  <si>
    <t>$2mm EBITDA in 2020</t>
  </si>
  <si>
    <t>Unknown, maybe some US government / DoD concentration</t>
  </si>
  <si>
    <t>001d000000Fvo3BAAR</t>
  </si>
  <si>
    <t>losing $8M ebitda</t>
  </si>
  <si>
    <t>001d000000Fvo3LAAR</t>
  </si>
  <si>
    <t>$14M of Revenue this year, $11M of ARR</t>
  </si>
  <si>
    <t>001d000000Fvo3QAAR</t>
  </si>
  <si>
    <t>39m of PF cash ebitda, 2m of actual ebitda</t>
  </si>
  <si>
    <t>001d000000Fvo3RAAR</t>
  </si>
  <si>
    <t>~$105M ARR</t>
  </si>
  <si>
    <t>15%+ Growth</t>
  </si>
  <si>
    <t>~$20-25M RR EBITDA</t>
  </si>
  <si>
    <t>001d000000Fvo3cAAB</t>
  </si>
  <si>
    <t>March 2024: $155mm ARR</t>
  </si>
  <si>
    <t>B/E, GS described good "LTV/CaC" metrics</t>
  </si>
  <si>
    <t>001d000000Fvo3lAAB</t>
  </si>
  <si>
    <t>$30-40M</t>
  </si>
  <si>
    <t>Stable single digit grower</t>
  </si>
  <si>
    <t>001d000000Fvo3mAAB</t>
  </si>
  <si>
    <t>$325M Revenue</t>
  </si>
  <si>
    <t>40M EBITDA</t>
  </si>
  <si>
    <t>001d000000Fvo3yAAB</t>
  </si>
  <si>
    <t>001d000000Fvo4mAAB</t>
  </si>
  <si>
    <t>24mm of Gaap revenue in 2019</t>
  </si>
  <si>
    <t>36% yoy growth</t>
  </si>
  <si>
    <t>largest customer ~8% of sales</t>
  </si>
  <si>
    <t>001d000000Fvo4qAAB</t>
  </si>
  <si>
    <t>$35M+ net revenue</t>
  </si>
  <si>
    <t>20%+ 2022A, high-teens 2023F</t>
  </si>
  <si>
    <t>None (350,000+ MIDs), largest channel partner Chase Bancard accounts for ~$4M/yr.; 90%+ SMB retention (all Level 3/4 PCI merchants) accounting for 65% of the business (remainder enterprise)</t>
  </si>
  <si>
    <t>001d000000Fvo6cAAB</t>
  </si>
  <si>
    <t>001d000000Fvo7yAAB</t>
  </si>
  <si>
    <t>$150m+ Revenue</t>
  </si>
  <si>
    <t>001d000000Fvo8JAAR</t>
  </si>
  <si>
    <t>~15mm</t>
  </si>
  <si>
    <t>001d000000Fvo8ZAAR</t>
  </si>
  <si>
    <t>20% grower</t>
  </si>
  <si>
    <t>$15M EBITDA (rule of 50)</t>
  </si>
  <si>
    <t>None, SMB customer base</t>
  </si>
  <si>
    <t>001d000000Fvo8lAAB</t>
  </si>
  <si>
    <t>001d000000Fvo9UAAR</t>
  </si>
  <si>
    <t>~$45m 2018 ARR / ~100k units</t>
  </si>
  <si>
    <t>Burned $13M EBITDA in 2018</t>
  </si>
  <si>
    <t>001d000000Fvo9YAAR</t>
  </si>
  <si>
    <t>$5M+</t>
  </si>
  <si>
    <t>001d000000Fvo9ZAAR</t>
  </si>
  <si>
    <t>001d000000FvoAEAAZ</t>
  </si>
  <si>
    <t>$65M+ revenue</t>
  </si>
  <si>
    <t>001d000000FvoAFAAZ</t>
  </si>
  <si>
    <t>$174mm recurring revenue (Mar-24 LTM)</t>
  </si>
  <si>
    <t>42% 2024A (March FYE) / 24% 22A-24A Revenue CAGR</t>
  </si>
  <si>
    <t>7mm+ billed members, 100+ payers (TBD on larger channels like Centene)</t>
  </si>
  <si>
    <t>001d000000FvoBbAAJ</t>
  </si>
  <si>
    <t>$80mm revenue 2022P</t>
  </si>
  <si>
    <t>Growing 10-14%</t>
  </si>
  <si>
    <t>$17mm EBITDA 2022P</t>
  </si>
  <si>
    <t>001d000000FvoBcAAJ</t>
  </si>
  <si>
    <t>2019: 70m of ARR/ 2021 target: 100m+</t>
  </si>
  <si>
    <t>growing but not clear on figured</t>
  </si>
  <si>
    <t>approaching 50% gross margins, CF positive today</t>
  </si>
  <si>
    <t>001d000000FvoBhAAJ</t>
  </si>
  <si>
    <t>55% Growth; 90% Gross Retention</t>
  </si>
  <si>
    <t>001d000000FvoCaAAJ</t>
  </si>
  <si>
    <t>$25mm top line</t>
  </si>
  <si>
    <t>7m of EBITDA</t>
  </si>
  <si>
    <t>001d000000FvoDRAAZ</t>
  </si>
  <si>
    <t>45m ARR</t>
  </si>
  <si>
    <t>35% organic growth</t>
  </si>
  <si>
    <t>001d000000FvoDbAAJ</t>
  </si>
  <si>
    <t>--2018A:  $27.5mm in revenue</t>
  </si>
  <si>
    <t>--15% growth y/y</t>
  </si>
  <si>
    <t>--At least 35% EBITDA margins</t>
  </si>
  <si>
    <t>--Doesn't appear to have revenue concentration</t>
  </si>
  <si>
    <t>001d000000FvoEcAAJ</t>
  </si>
  <si>
    <t>potentially has some concentration, tbd</t>
  </si>
  <si>
    <t>001d000000FvoErAAJ</t>
  </si>
  <si>
    <t>2018E: ~14mm of revenue; 2019E: 15.0mm</t>
  </si>
  <si>
    <t>5-10% historically</t>
  </si>
  <si>
    <t>33% EBITDA margins</t>
  </si>
  <si>
    <t>largest customer 5%</t>
  </si>
  <si>
    <t>001d000000FvoFBAAZ</t>
  </si>
  <si>
    <t>110M Revenue</t>
  </si>
  <si>
    <t>001d000000FvoFdAAJ</t>
  </si>
  <si>
    <t>2020E: 30m of ARR 2019: 2019 EoP RR: 23m ARR</t>
  </si>
  <si>
    <t>28% organically</t>
  </si>
  <si>
    <t>001d000000FvoHaAAJ</t>
  </si>
  <si>
    <t>$35mm+</t>
  </si>
  <si>
    <t>$5mm+</t>
  </si>
  <si>
    <t>001d000000FvoIEAAZ</t>
  </si>
  <si>
    <t>$50-$100mm Revenue; 51% recurring</t>
  </si>
  <si>
    <t>30% for recurring</t>
  </si>
  <si>
    <t>001d000000FvoIfAAJ</t>
  </si>
  <si>
    <t>$76M of recurring</t>
  </si>
  <si>
    <t>High single digits</t>
  </si>
  <si>
    <t>They are moving from license/maintenance to cloud which has taken EBITDA down (legacy business has $20M of standalone EBITDA)</t>
  </si>
  <si>
    <t>001d000000FvoIhAAJ</t>
  </si>
  <si>
    <t>scaled</t>
  </si>
  <si>
    <t>we think it is growing</t>
  </si>
  <si>
    <t>not concentrated</t>
  </si>
  <si>
    <t>001d000000FvoIlAAJ</t>
  </si>
  <si>
    <t>~600k units</t>
  </si>
  <si>
    <t>001d000000FvoJ2AAJ</t>
  </si>
  <si>
    <t>200m revenue in 2022P (need to verify)</t>
  </si>
  <si>
    <t>Legacy product is flatish but new SaaS platform is apparently growing nicely</t>
  </si>
  <si>
    <t>Breakeven profitability but once SaaS transition over at end of 2020 this should generate a good amount of cash</t>
  </si>
  <si>
    <t>Unknown but don't expect there to be any</t>
  </si>
  <si>
    <t>001d000000FvoL6AAJ</t>
  </si>
  <si>
    <t>$76mm net revenue.  MSSP is $40mm</t>
  </si>
  <si>
    <t>Growing quickly; added $10mm ACV to MSS biz in 2017.</t>
  </si>
  <si>
    <t>$24mm EBITDA 2020, though had some window dressing for the sales process</t>
  </si>
  <si>
    <t>None relevant</t>
  </si>
  <si>
    <t>001d000000FvoMgAAJ</t>
  </si>
  <si>
    <t>55m</t>
  </si>
  <si>
    <t>40% yoy</t>
  </si>
  <si>
    <t>Not likely but TBD</t>
  </si>
  <si>
    <t>001d000000FvoMjAAJ</t>
  </si>
  <si>
    <t>001d000000FvoMsAAJ</t>
  </si>
  <si>
    <t>$120mm revenue 2020</t>
  </si>
  <si>
    <t>"We don't need money"</t>
  </si>
  <si>
    <t>001d000000FvoMxAAJ</t>
  </si>
  <si>
    <t>Targeting $1bn in ticket sales this year</t>
  </si>
  <si>
    <t>001d000000FvoNJAAZ</t>
  </si>
  <si>
    <t>$40mm ARR</t>
  </si>
  <si>
    <t>Organic (11-13%), considerably higher with inorganic</t>
  </si>
  <si>
    <t>$12mm EBITDA</t>
  </si>
  <si>
    <t>001d000000FvoNaAAJ</t>
  </si>
  <si>
    <t>Yes but TBD on value</t>
  </si>
  <si>
    <t>None 1400+ customers</t>
  </si>
  <si>
    <t>001d000000FvoOkAAJ</t>
  </si>
  <si>
    <t>lost a few customers due to consolidation which resulted in a flat 2017</t>
  </si>
  <si>
    <t>we suspect at least 10mm in EBITDA</t>
  </si>
  <si>
    <t>001d000000FvoPJAAZ</t>
  </si>
  <si>
    <t>$43mm revenue 2021 up from $33mm in 2020</t>
  </si>
  <si>
    <t>30% growth in 2021</t>
  </si>
  <si>
    <t>25% EBITDA margins; good net interest margin on membership financing</t>
  </si>
  <si>
    <t>None, it's all consumer</t>
  </si>
  <si>
    <t>001d000000FvoQEAAZ</t>
  </si>
  <si>
    <t>25-30% saas growth</t>
  </si>
  <si>
    <t>running break-even</t>
  </si>
  <si>
    <t>001d000000FvoQHAAZ</t>
  </si>
  <si>
    <t>$25M in 2023E</t>
  </si>
  <si>
    <t>no - breakeven at end of 2024</t>
  </si>
  <si>
    <t>001d000000FvoSnAAJ</t>
  </si>
  <si>
    <t>001d000000FvoT0AAJ</t>
  </si>
  <si>
    <t>LA biz journal: $18mm rev 2016</t>
  </si>
  <si>
    <t>100% growth 2016</t>
  </si>
  <si>
    <t>001d000000FvoTOAAZ</t>
  </si>
  <si>
    <t>14.9mm in net plan assets</t>
  </si>
  <si>
    <t>001d000000FvoTvAAJ</t>
  </si>
  <si>
    <t>$160M ARR in FY to June 2024</t>
  </si>
  <si>
    <t>001d000000FvoU2AAJ</t>
  </si>
  <si>
    <t>001d000000FvoUEAAZ</t>
  </si>
  <si>
    <t>001d000000FvoULAAZ</t>
  </si>
  <si>
    <t>$150mm runrate as of April 2023</t>
  </si>
  <si>
    <t>20% 2023</t>
  </si>
  <si>
    <t>20% cashflow margins</t>
  </si>
  <si>
    <t>001d000000FvoUaAAJ</t>
  </si>
  <si>
    <t>close to breakeven</t>
  </si>
  <si>
    <t>001d000000FvoUlAAJ</t>
  </si>
  <si>
    <t>$170m revenue 2023</t>
  </si>
  <si>
    <t>double digits (grown from $7M 8 years ago)</t>
  </si>
  <si>
    <t>~$50m EBITDA 2024</t>
  </si>
  <si>
    <t>001d000000FvoUxAAJ</t>
  </si>
  <si>
    <t>001d000000FvoV1AAJ</t>
  </si>
  <si>
    <t>001d000000FvoWRAAZ</t>
  </si>
  <si>
    <t>$35mm +</t>
  </si>
  <si>
    <t>Rapid growth</t>
  </si>
  <si>
    <t>Guessing they are burning or breakeven</t>
  </si>
  <si>
    <t>001d000000FvoX0AAJ</t>
  </si>
  <si>
    <t>yes est is 20mm in EBITDA</t>
  </si>
  <si>
    <t>001d000000FvoXSAAZ</t>
  </si>
  <si>
    <t>$43M</t>
  </si>
  <si>
    <t>001d000000FvoaCAAR</t>
  </si>
  <si>
    <t>62mm bookings in 2017</t>
  </si>
  <si>
    <t>burned 4mm last year and breakeven year end</t>
  </si>
  <si>
    <t>001d000000FvobjAAB</t>
  </si>
  <si>
    <t>About 19mm recurring in 2017</t>
  </si>
  <si>
    <t>Targeting about 10%</t>
  </si>
  <si>
    <t>1.5mm</t>
  </si>
  <si>
    <t>001d000000FvocdAAB</t>
  </si>
  <si>
    <t>The company ended 2020 with $17.2 million in revenue ($15.7M DaaS / $1.6M PaaS), which is expected to rise to $18.3M in 2021 ($16.3M DaaS / $2.0m PaaS). The expectation is that with a moderate investment, they will reach $26M  ($21M DaaS / $5M PaaS) in 20</t>
  </si>
  <si>
    <t>001d000000FvodjAAB</t>
  </si>
  <si>
    <t>44-45mm</t>
  </si>
  <si>
    <t>negative growth</t>
  </si>
  <si>
    <t>300 Enterprise customers</t>
  </si>
  <si>
    <t>001d000000Fvoe4AAB</t>
  </si>
  <si>
    <t>Not profitable yet</t>
  </si>
  <si>
    <t>001d000000FvoeMAAR</t>
  </si>
  <si>
    <t>$50M+ ebitda</t>
  </si>
  <si>
    <t>high single digit growth</t>
  </si>
  <si>
    <t>001d000000GOsutAAD</t>
  </si>
  <si>
    <t>$23-25m NTM ARR</t>
  </si>
  <si>
    <t>~50% YoY</t>
  </si>
  <si>
    <t>$4-5m EBITDA in 2023</t>
  </si>
  <si>
    <t>001d000000H4cDwAAJ</t>
  </si>
  <si>
    <t>43m of sales (30m of ARR)</t>
  </si>
  <si>
    <t>2% organic growth on subscriptions</t>
  </si>
  <si>
    <t>17m of EBITDA</t>
  </si>
  <si>
    <t>001d000000H4cFIAAZ</t>
  </si>
  <si>
    <t>001d000000H7kMYAAZ</t>
  </si>
  <si>
    <t>2mm RMR</t>
  </si>
  <si>
    <t>Need to get sector concentration data, i.e. how much residential construction</t>
  </si>
  <si>
    <t>001d000000HMRpkAAH</t>
  </si>
  <si>
    <t>Big VA concentration</t>
  </si>
  <si>
    <t>001d000000HMRuqAAH</t>
  </si>
  <si>
    <t>001d000000HMSwUAAX</t>
  </si>
  <si>
    <t>50-70mm CAD ARR</t>
  </si>
  <si>
    <t>15+%</t>
  </si>
  <si>
    <t>40% ebitda</t>
  </si>
  <si>
    <t>001d000000HMT0AAAX</t>
  </si>
  <si>
    <t>$13m revenue</t>
  </si>
  <si>
    <t>Flat to declining</t>
  </si>
  <si>
    <t>001d000000HoYzIAAV</t>
  </si>
  <si>
    <t>001d000000HsKURAA3</t>
  </si>
  <si>
    <t>2019: $60M</t>
  </si>
  <si>
    <t>15% vs 2018</t>
  </si>
  <si>
    <t>$8M (Q4'19)</t>
  </si>
  <si>
    <t>001d000000IjH0HAAV</t>
  </si>
  <si>
    <t>$37mm Recurring Revenue</t>
  </si>
  <si>
    <t>40% y/y</t>
  </si>
  <si>
    <t>burning $13mm (claim they can control spend, was break even recently and manage biz within 2-3 quarters of profitable)</t>
  </si>
  <si>
    <t>Top customer 8%</t>
  </si>
  <si>
    <t>001d000000J2GP6AAN</t>
  </si>
  <si>
    <t>Largest customer is ~20%</t>
  </si>
  <si>
    <t>001d000000J2GhTAAV</t>
  </si>
  <si>
    <t>001d000000J2OoLAAV</t>
  </si>
  <si>
    <t>$50mm+ revenue 2016</t>
  </si>
  <si>
    <t>~$6mm EBITDA 2016</t>
  </si>
  <si>
    <t>None known - CHECK CHANNEL CONCENTRATION</t>
  </si>
  <si>
    <t>001d000000J2OswAAF</t>
  </si>
  <si>
    <t>~$36M revenue / 310k units</t>
  </si>
  <si>
    <t>001d000000J2TtVAAV</t>
  </si>
  <si>
    <t>001d000000J2UGHAA3</t>
  </si>
  <si>
    <t>$145m Revenue | $126m Recurring</t>
  </si>
  <si>
    <t>$45m EBITDA</t>
  </si>
  <si>
    <t>55% of Revenue is South Africa, 25% oil and gas, 20% transportation</t>
  </si>
  <si>
    <t>001d000000J2Vn0AAF</t>
  </si>
  <si>
    <t>~75k units (~$27M revenue in 2014)</t>
  </si>
  <si>
    <t>001d000000J2Vu2AAF</t>
  </si>
  <si>
    <t>001d000000J2cpeAAB</t>
  </si>
  <si>
    <t>001d000000J2dmBAAR</t>
  </si>
  <si>
    <t>~$20mm revenue</t>
  </si>
  <si>
    <t>$3-4mm EBITDA</t>
  </si>
  <si>
    <t>001d000000JVSEbAAP</t>
  </si>
  <si>
    <t>$33m of revenue</t>
  </si>
  <si>
    <t>60% EBITDA margins / $22m of EBITDA</t>
  </si>
  <si>
    <t>none / McDOnald's??</t>
  </si>
  <si>
    <t>001d000000JW4rNAAT</t>
  </si>
  <si>
    <t>Modest growth</t>
  </si>
  <si>
    <t>Double digit EBITDA margins</t>
  </si>
  <si>
    <t>Top 10 are 58%; top 3 are almost 30%</t>
  </si>
  <si>
    <t>001d000000JW56zAAD</t>
  </si>
  <si>
    <t>2018:  $6mm net revenue (gross profit)</t>
  </si>
  <si>
    <t>Was flat for a couple years, but now ~15% growth</t>
  </si>
  <si>
    <t>~30% EBITDA margins on net revenue</t>
  </si>
  <si>
    <t>001d000000JWjClAAL</t>
  </si>
  <si>
    <t>~30k units</t>
  </si>
  <si>
    <t>001d000000JWpQIAA1</t>
  </si>
  <si>
    <t>Growing low teens</t>
  </si>
  <si>
    <t>mid teens EBITDA margin</t>
  </si>
  <si>
    <t>001d000000JXNSrAAP</t>
  </si>
  <si>
    <t>$22mm rev 2016</t>
  </si>
  <si>
    <t>27% EBITDA margins</t>
  </si>
  <si>
    <t>001d000000JXkn6AAD</t>
  </si>
  <si>
    <t>$95MM revenue</t>
  </si>
  <si>
    <t>Growing 15%+ with no outside sales and marketing</t>
  </si>
  <si>
    <t>free cash flow "probably too high", should invest more in the business; "well more" than $3MM EBITDA</t>
  </si>
  <si>
    <t>001d000000JXnWoAAL</t>
  </si>
  <si>
    <t>$60M revenue 2022</t>
  </si>
  <si>
    <t>$15M EBITDA 2022</t>
  </si>
  <si>
    <t>001d000000JYw2WAAT</t>
  </si>
  <si>
    <t>001d000000JZ5s9AAD</t>
  </si>
  <si>
    <t>40m+ of EBITDA</t>
  </si>
  <si>
    <t>see scale notes</t>
  </si>
  <si>
    <t>001d000000JZ64gAAD</t>
  </si>
  <si>
    <t>2014:  $120M cash revenue</t>
  </si>
  <si>
    <t>2010-2014 revenue CAGR:  50%</t>
  </si>
  <si>
    <t>2014:  "well north of 10% cash EBITDA"</t>
  </si>
  <si>
    <t>No contractor concentration</t>
  </si>
  <si>
    <t>001d000000JZHORAA5</t>
  </si>
  <si>
    <t>200m+ revenue; 100 million cash on b/s</t>
  </si>
  <si>
    <t>001d000000K2tntAAB</t>
  </si>
  <si>
    <t>18mm</t>
  </si>
  <si>
    <t>3.6mm</t>
  </si>
  <si>
    <t>Fired large customer</t>
  </si>
  <si>
    <t>001d000000K4IDpAAN</t>
  </si>
  <si>
    <t>20m of EBITDA</t>
  </si>
  <si>
    <t>001d000000K4bYBAAZ</t>
  </si>
  <si>
    <t>$20-25M ARR</t>
  </si>
  <si>
    <t>001d000000K5BMYAA3</t>
  </si>
  <si>
    <t>$28M revenue</t>
  </si>
  <si>
    <t>001d000000K5JPPAA3</t>
  </si>
  <si>
    <t>FCF positive</t>
  </si>
  <si>
    <t>001d000000K5bJFAAZ</t>
  </si>
  <si>
    <t>001d000000K5f0vAAB</t>
  </si>
  <si>
    <t>2017E 46mm in bookings</t>
  </si>
  <si>
    <t>001d000000K5jBbAAJ</t>
  </si>
  <si>
    <t>$200M of revenue</t>
  </si>
  <si>
    <t>Only 7% organic growth. Need to dig more.</t>
  </si>
  <si>
    <t>$100M of adjusted EBITDA</t>
  </si>
  <si>
    <t>001d000000Pof16AAB</t>
  </si>
  <si>
    <t>2019E: 30m, 2020E: 37-38m</t>
  </si>
  <si>
    <t>25+% YoY</t>
  </si>
  <si>
    <t>90% gross margins, ~10% EBITDA margins</t>
  </si>
  <si>
    <t>001d000000PogD8AAJ</t>
  </si>
  <si>
    <t>FYE 2018-03-31A:  £27M</t>
  </si>
  <si>
    <t>FYE 2019-03-31E:  £33.5M revenue</t>
  </si>
  <si>
    <t>FYE 2018-03-31A:  £12M EBITDA</t>
  </si>
  <si>
    <t>001d000000PottoAAB</t>
  </si>
  <si>
    <t>$38M forward revenue ($26M GP), $32M LTM bookings</t>
  </si>
  <si>
    <t>45% forward revenue growth ('Wave 2') with strong bookings coverage</t>
  </si>
  <si>
    <t>Cash-flow positive Q2'23 onwards (30%+ EBITDA margin on core / 10% on services)</t>
  </si>
  <si>
    <t>300+ brands using Aktana worldwide (Novartis / Pfizer are Top 2, less than 15% each; 50+ total clients)</t>
  </si>
  <si>
    <t>001d000000Pp6dOAAR</t>
  </si>
  <si>
    <t>2020 Rev = $29m</t>
  </si>
  <si>
    <t>70% GP Margin</t>
  </si>
  <si>
    <t>001d000000Pp9CfAAJ</t>
  </si>
  <si>
    <t>~$40+ in revenue</t>
  </si>
  <si>
    <t>Breakeven profitability</t>
  </si>
  <si>
    <t>001d000000Pp9PWAAZ</t>
  </si>
  <si>
    <t>40% CAGR</t>
  </si>
  <si>
    <t>30M EBITDA</t>
  </si>
  <si>
    <t>001d000000Pp9PvAAJ</t>
  </si>
  <si>
    <t>20-30m of ARR</t>
  </si>
  <si>
    <t>Massive marquee customer wins</t>
  </si>
  <si>
    <t>Still burning but path to profitability</t>
  </si>
  <si>
    <t>Believe there may still be significant customer concentration due to limited number of customers</t>
  </si>
  <si>
    <t>001d000000PpOZIAA3</t>
  </si>
  <si>
    <t>-10% EBITDA Margins, FCF breakeven given annual up front contracts</t>
  </si>
  <si>
    <t>001d000000PpRlfAAF</t>
  </si>
  <si>
    <t>~30m ARR for 2023, $45mm total revenue</t>
  </si>
  <si>
    <t>30% YoY growth in ARR</t>
  </si>
  <si>
    <t>300 customers</t>
  </si>
  <si>
    <t>001d000000PpRwYAAV</t>
  </si>
  <si>
    <t>$4.5mm ARR run rate 2016</t>
  </si>
  <si>
    <t>001d000000PpT0NAAV</t>
  </si>
  <si>
    <t>100m (60m OPM/20m ID protection/20m Data Breach)</t>
  </si>
  <si>
    <t>data breach services doubling; likely a 30-40% annual grower</t>
  </si>
  <si>
    <t>None-will underwrite a deal without OPM</t>
  </si>
  <si>
    <t>001d000000PpaaMAAR</t>
  </si>
  <si>
    <t>$150M revenue (EUR)</t>
  </si>
  <si>
    <t>30%+ growth (each of last three years)</t>
  </si>
  <si>
    <t>$15M EBITDA 2021; $10M EBITDA 2020 (EUR)</t>
  </si>
  <si>
    <t>None - no single customer is more than 5% of revenue (maybe 2 customers even approaching that level)</t>
  </si>
  <si>
    <t>001d000000PphDfAAJ</t>
  </si>
  <si>
    <t>001d000000UnQ3QAAV</t>
  </si>
  <si>
    <t>$72mm gross revenue, $1.2mm EBITDA</t>
  </si>
  <si>
    <t>Double from 2020-2021, half pricing half volume</t>
  </si>
  <si>
    <t>$1.2mm EBITDA in 2021 will double this year</t>
  </si>
  <si>
    <t>Over 500 customers</t>
  </si>
  <si>
    <t>001d000000UnVqiAAF</t>
  </si>
  <si>
    <t>FYE 2019-06A:  AUD$19M revenue</t>
  </si>
  <si>
    <t>FYE 2019-06E:  16% growth y/y</t>
  </si>
  <si>
    <t>FYE 2019-06A:  (AUD$2.0M) EBITDA</t>
  </si>
  <si>
    <t>001d000000V0ayvAAB</t>
  </si>
  <si>
    <t>$17 million (2019) ($20m run rate)</t>
  </si>
  <si>
    <t>$4 million EBITDA (2019)</t>
  </si>
  <si>
    <t>001d000000V1fRtAAJ</t>
  </si>
  <si>
    <t>23m in ARR</t>
  </si>
  <si>
    <t>Breakeven, 69% gross margins (nice)</t>
  </si>
  <si>
    <t>Largest customer &lt;5%</t>
  </si>
  <si>
    <t>001d000000V2Nm1AAF</t>
  </si>
  <si>
    <t>$16M 2020</t>
  </si>
  <si>
    <t>$4M Burn</t>
  </si>
  <si>
    <t>001d000000VPZaVAAX</t>
  </si>
  <si>
    <t>2022E: 67.5m ARR $30mm ARR</t>
  </si>
  <si>
    <t>001d000000VQsFiAAL</t>
  </si>
  <si>
    <t>no apparent concentration</t>
  </si>
  <si>
    <t>001d000000VR8gAAAT</t>
  </si>
  <si>
    <t>2019 projection is $43M of revenue and $3M of EBITDA</t>
  </si>
  <si>
    <t>Growing 15%</t>
  </si>
  <si>
    <t>Breakeven in 2018, projecting $3M of EBITDA in 2019</t>
  </si>
  <si>
    <t>001d000000VRMSaAAP</t>
  </si>
  <si>
    <t>001d000000VRMoxAAH</t>
  </si>
  <si>
    <t>20M in recurring revenue</t>
  </si>
  <si>
    <t>Unclear, but in this market this shouldn't stop it from being a 5</t>
  </si>
  <si>
    <t>Would be very surprised if any concentration, very rare in this space</t>
  </si>
  <si>
    <t>001d000000VxxHAAAZ</t>
  </si>
  <si>
    <t>14-15mm</t>
  </si>
  <si>
    <t>001d000000VzZrgAAF</t>
  </si>
  <si>
    <t>$50mm ARR 2022</t>
  </si>
  <si>
    <t>Cash and EBITDA Positive</t>
  </si>
  <si>
    <t>JPM is largest customer at 12%</t>
  </si>
  <si>
    <t>001d000000WDAgXAAX</t>
  </si>
  <si>
    <t>&gt;$30M recurring</t>
  </si>
  <si>
    <t>&gt;40% YoY growth</t>
  </si>
  <si>
    <t>EBITDA Positive</t>
  </si>
  <si>
    <t>None &gt;10% revenue</t>
  </si>
  <si>
    <t>001d000000WDWjbAAH</t>
  </si>
  <si>
    <t>$40m ARR, mid 90s gross retention</t>
  </si>
  <si>
    <t>001d000000WDXEfAAP</t>
  </si>
  <si>
    <t>$27M ARR</t>
  </si>
  <si>
    <t>001d000000WMlujAAD</t>
  </si>
  <si>
    <t>Of size, but not sure how big</t>
  </si>
  <si>
    <t>Rapid growth (60%+)</t>
  </si>
  <si>
    <t>Pretty much lighting money on fire.</t>
  </si>
  <si>
    <t>001d000000WN7pXAAT</t>
  </si>
  <si>
    <t>$20mm run rate recurring</t>
  </si>
  <si>
    <t>Growing 30%; pivot away from real estate model</t>
  </si>
  <si>
    <t>$2.5mm EBITDA 2017</t>
  </si>
  <si>
    <t>001d000000WO2s7AAD</t>
  </si>
  <si>
    <t>$120mm revenue</t>
  </si>
  <si>
    <t>$20-25mm EBITDA 2023</t>
  </si>
  <si>
    <t>001d000000WOI9mAAH</t>
  </si>
  <si>
    <t>2021: $17m ARR | 2022: $25m Projected</t>
  </si>
  <si>
    <t>30% Y/Y growth</t>
  </si>
  <si>
    <t>~$7m of EBITDA</t>
  </si>
  <si>
    <t>Largest customer 6% of revenue today</t>
  </si>
  <si>
    <t>001d000000WPE60AAH</t>
  </si>
  <si>
    <t>$20-25M revenue 2022</t>
  </si>
  <si>
    <t>001d000000Wx4PQAAZ</t>
  </si>
  <si>
    <t>$96m all recurring</t>
  </si>
  <si>
    <t>5-10% yoy</t>
  </si>
  <si>
    <t>$25mm of ebitda</t>
  </si>
  <si>
    <t>001d000000Wx5UYAAZ</t>
  </si>
  <si>
    <t>2017A revenues:  mid $30Ms of revenue</t>
  </si>
  <si>
    <t>2016A revenues:  $30M of revenue</t>
  </si>
  <si>
    <t>Company is profitable, per Vice Chairman</t>
  </si>
  <si>
    <t>001d000000Wx7K5AAJ</t>
  </si>
  <si>
    <t>75-80m of net revenue</t>
  </si>
  <si>
    <t>20% yoy-was at 524mm GWP last august this september they are doing 615 GWP</t>
  </si>
  <si>
    <t>12-13m of EBITDA</t>
  </si>
  <si>
    <t>001d000000XKn07AAD</t>
  </si>
  <si>
    <t>~$90m revenue</t>
  </si>
  <si>
    <t>~$10m EBITDA, cash flow breakeven</t>
  </si>
  <si>
    <t>Top 3 customer = 30% of revenue</t>
  </si>
  <si>
    <t>001d000000XKqXVAA1</t>
  </si>
  <si>
    <t>Believe to be ~$30mm revenue</t>
  </si>
  <si>
    <t>Understand to be profitable; unclear how much</t>
  </si>
  <si>
    <t>001d000000XKuqUAAT</t>
  </si>
  <si>
    <t>001d000000XKvcbAAD</t>
  </si>
  <si>
    <t>$30M+ EBITDA</t>
  </si>
  <si>
    <t>001d000000XLv2NAAT</t>
  </si>
  <si>
    <t>$22mm 2016</t>
  </si>
  <si>
    <t>Colo was growth challenged, but cloud product "growing nicely" ("We have gotten through most of our big challenges").  Per Hopper: "Impressive what Lance has been able to do past couple years"</t>
  </si>
  <si>
    <t>$3mm EBITDA runrate</t>
  </si>
  <si>
    <t>SAIC is a big channel partner; there is a $200k MRR churn event coming early 2018</t>
  </si>
  <si>
    <t>001d000000XLxmjAAD</t>
  </si>
  <si>
    <t>INTERN PE ANALYST LEAD: 2023E - $48mm of recurring bookings (mostly SaaS)</t>
  </si>
  <si>
    <t>35-40% y/y SaaS growth; 15-20% total revenue growth</t>
  </si>
  <si>
    <t>2023E:  $2-3mm FCF; not optimized for profitability; profitable for past 5 years</t>
  </si>
  <si>
    <t>Didn't cover explicitly, but over 100 customers so likely no material concentration</t>
  </si>
  <si>
    <t>001d000000XLyL7AAL</t>
  </si>
  <si>
    <t>125k units, $29mm revenue for 2019E</t>
  </si>
  <si>
    <t>$29mm 2019 up from $21.6mm 2018</t>
  </si>
  <si>
    <t>Est. 10% EBITDA margins for 2019</t>
  </si>
  <si>
    <t>001d000000XMzAwAAL</t>
  </si>
  <si>
    <t>001d000000Xsr6QAAR</t>
  </si>
  <si>
    <t>$207m LTM 3/31 Revenue</t>
  </si>
  <si>
    <t>27% growth in 2021; 20% budgeted for 2022</t>
  </si>
  <si>
    <t>60% Gross Profit Margins; 18% EBITDA Margins (LTM 03/2022 $38.4m EBITDA)</t>
  </si>
  <si>
    <t>001d000000XtANfAAN</t>
  </si>
  <si>
    <t>Growing at 40% CAGR</t>
  </si>
  <si>
    <t>&gt;$5M EBITDA</t>
  </si>
  <si>
    <t>Top customer is 10-12%; confirmed not 15%</t>
  </si>
  <si>
    <t>001d000000Xtow2AAB</t>
  </si>
  <si>
    <t>28-29mm this year up from 22mm last year.</t>
  </si>
  <si>
    <t>001d000000XtxrvAAB</t>
  </si>
  <si>
    <t>300mm (100mm recurring)</t>
  </si>
  <si>
    <t>20% growth yoy</t>
  </si>
  <si>
    <t>24m</t>
  </si>
  <si>
    <t>001d000000YBSpAAAX</t>
  </si>
  <si>
    <t>$75m ARR in 2022</t>
  </si>
  <si>
    <t>85% YoY (inclusive of FINCAD)</t>
  </si>
  <si>
    <t>001d000000YBdXoAAL</t>
  </si>
  <si>
    <t>$26m revenue in 2021</t>
  </si>
  <si>
    <t>Breakeven (investing heavily in sales team expansion / add-ons and was ~40% EBITDA margin two years ago)</t>
  </si>
  <si>
    <t>001d000000YBfMsAAL</t>
  </si>
  <si>
    <t>$97mm System Wide Sales / $14mm Franchisor Revenue</t>
  </si>
  <si>
    <t>15% yoy System Wide Sales</t>
  </si>
  <si>
    <t>9% Royalty Fee from top line sales resulting in $4mm EBITDA</t>
  </si>
  <si>
    <t>N/A a the franchisee or customer level</t>
  </si>
  <si>
    <t>001d000000YCbwcAAD</t>
  </si>
  <si>
    <t>001d000000YFnI2AAL</t>
  </si>
  <si>
    <t>$40mm ARR, $40M+ of revenue</t>
  </si>
  <si>
    <t>20% revenue growth</t>
  </si>
  <si>
    <t>profitable - 10% EBITDA margins</t>
  </si>
  <si>
    <t>001d000000YVnKGAA1</t>
  </si>
  <si>
    <t>At scale</t>
  </si>
  <si>
    <t>001d000000YfRE5AAN</t>
  </si>
  <si>
    <t>2mm ebitda</t>
  </si>
  <si>
    <t>001d000000YviMyAAJ</t>
  </si>
  <si>
    <t>001d000000YviuXAAR</t>
  </si>
  <si>
    <t>001d000000Yvj61AAB</t>
  </si>
  <si>
    <t>12m-15m</t>
  </si>
  <si>
    <t>001d000000iH2YfAAK</t>
  </si>
  <si>
    <t>9.5 ARR and 13m revenue</t>
  </si>
  <si>
    <t>1mm burn to B/E RR</t>
  </si>
  <si>
    <t>200 customers so unlikely but tbda</t>
  </si>
  <si>
    <t>001d000000iHAozAAG</t>
  </si>
  <si>
    <t>$100m in ARR</t>
  </si>
  <si>
    <t>34% y/y</t>
  </si>
  <si>
    <t>Profitable for past 1.5 years</t>
  </si>
  <si>
    <t>"highly distributed"</t>
  </si>
  <si>
    <t>001d000000ipoYqAAI</t>
  </si>
  <si>
    <t>2020: 160m ARR/ 2019: ~100m</t>
  </si>
  <si>
    <t>50% annual organic growth</t>
  </si>
  <si>
    <t>will burn like 25m</t>
  </si>
  <si>
    <t>001d000000iqZ41AAE</t>
  </si>
  <si>
    <t>$60m 2020 revs</t>
  </si>
  <si>
    <t>001d000000iqZR0AAM</t>
  </si>
  <si>
    <t>40% of business is check fraud protection, but no concentration</t>
  </si>
  <si>
    <t>001d000000jPg0DAAS</t>
  </si>
  <si>
    <t>$100M+ revenue and $7B of volume</t>
  </si>
  <si>
    <t>Said April was a blowout month</t>
  </si>
  <si>
    <t>$10-15M</t>
  </si>
  <si>
    <t>001d000000ulN0pAAE</t>
  </si>
  <si>
    <t>001d000000uloW2AAI</t>
  </si>
  <si>
    <t>$50m ARR</t>
  </si>
  <si>
    <t>Currently burning cash during conversion</t>
  </si>
  <si>
    <t>N/A - SMB focused</t>
  </si>
  <si>
    <t>001d000000umcZbAAI</t>
  </si>
  <si>
    <t>$23m 2021 ARR</t>
  </si>
  <si>
    <t>001d000000umgNXAAY</t>
  </si>
  <si>
    <t>$20mm revenue run-rate 2016</t>
  </si>
  <si>
    <t>Unknown, likely unprofitable</t>
  </si>
  <si>
    <t>001d000000ummRaAAI</t>
  </si>
  <si>
    <t>100M Rev</t>
  </si>
  <si>
    <t>Mid teens organic</t>
  </si>
  <si>
    <t>23M EBITDA</t>
  </si>
  <si>
    <t>9% top customer (ING), top 14 = 28% rev</t>
  </si>
  <si>
    <t>001d000000vMrkAAAS</t>
  </si>
  <si>
    <t>$35mm revenue; $5mm EBITDA</t>
  </si>
  <si>
    <t>Mid-teens growth for past 4+ yrs</t>
  </si>
  <si>
    <t>001d000000vNR5VAAW</t>
  </si>
  <si>
    <t>70m of EBITDA</t>
  </si>
  <si>
    <t>001d000000vNRf9AAG</t>
  </si>
  <si>
    <t>$26M ARR ($45M CARR) as of Dec 2022</t>
  </si>
  <si>
    <t>$5M RR ebitda as of Dec 2022</t>
  </si>
  <si>
    <t>30% customer</t>
  </si>
  <si>
    <t>001d000000vNivzAAC</t>
  </si>
  <si>
    <t>2023E: $1.2bn of ad spend / over $150M revenue</t>
  </si>
  <si>
    <t>Q3-2023 revenue up 25%</t>
  </si>
  <si>
    <t>2023E: ~$20M EBITDA (only $3.5mm capex)</t>
  </si>
  <si>
    <t>Don't believe there is any customer concentration, but need to confirm</t>
  </si>
  <si>
    <t>001d000000vNqBgAAK</t>
  </si>
  <si>
    <t>001d000000vNr0yAAC</t>
  </si>
  <si>
    <t>$24mm revenue; 50% recurring</t>
  </si>
  <si>
    <t>flat over past few years</t>
  </si>
  <si>
    <t>self-funded for past 7 years (after some fundraising) but profitable now</t>
  </si>
  <si>
    <t>33% customer</t>
  </si>
  <si>
    <t>001d000000vNuOvAAK</t>
  </si>
  <si>
    <t>25m of ARR in 2020E</t>
  </si>
  <si>
    <t>bridge from 19 to 2020 implies 100% organic growth</t>
  </si>
  <si>
    <t>profitable but not sure</t>
  </si>
  <si>
    <t>001d000000vNvkzAAC</t>
  </si>
  <si>
    <t>$200m</t>
  </si>
  <si>
    <t>001d000000vOcyzAAC</t>
  </si>
  <si>
    <t>$330mm Rev</t>
  </si>
  <si>
    <t>13% ARR bookings growth</t>
  </si>
  <si>
    <t>$131mm EBITDA / 42% margin</t>
  </si>
  <si>
    <t>001d000000vOjsFAAS</t>
  </si>
  <si>
    <t>50m of recurring revenue (80% cont margin)</t>
  </si>
  <si>
    <t>~20% annual grower</t>
  </si>
  <si>
    <t>~20% ebitda. Need to dili capex</t>
  </si>
  <si>
    <t>001d000000vbWXNAA2</t>
  </si>
  <si>
    <t>2020E: 20-25m ARR, 2019A: 10m ARR</t>
  </si>
  <si>
    <t>bridge would imply 100%</t>
  </si>
  <si>
    <t>001d000000vbY3sAAE</t>
  </si>
  <si>
    <t>001d000000vcQUKAA2</t>
  </si>
  <si>
    <t>$100M rev+</t>
  </si>
  <si>
    <t>001d000000w7ehfAAA</t>
  </si>
  <si>
    <t>$95m revenue in 2022</t>
  </si>
  <si>
    <t>$43m EBITDA in 2022</t>
  </si>
  <si>
    <t>Top customer (Walmart) is ~20% of revenue</t>
  </si>
  <si>
    <t>001d000000w7mWKAAY</t>
  </si>
  <si>
    <t>$50m+ revenue in 2022, with $12.5m SaaS ARR in 2023</t>
  </si>
  <si>
    <t>001d000000wB0ioAAC</t>
  </si>
  <si>
    <t>~$50M revenue</t>
  </si>
  <si>
    <t>SaaS - 20% growth ; Total - 10% growth</t>
  </si>
  <si>
    <t>Profitable, but wouldn?t disclose any specifics</t>
  </si>
  <si>
    <t>001d000000wCE2BAAW</t>
  </si>
  <si>
    <t>FYE March 2017E: 21mm (50% recurring)</t>
  </si>
  <si>
    <t>20% anticipated yoy</t>
  </si>
  <si>
    <t>FYE March 2017E: 6-7mm in EBITDA, 2.5mm in 2016</t>
  </si>
  <si>
    <t>largest two customers 25% combined</t>
  </si>
  <si>
    <t>001d000000wCc5oAAC</t>
  </si>
  <si>
    <t>&lt;$5M of recurring</t>
  </si>
  <si>
    <t>~10% grower</t>
  </si>
  <si>
    <t>$1.5M of EBITDA</t>
  </si>
  <si>
    <t>001d000000wCcxyAAC</t>
  </si>
  <si>
    <t>"Well north of $50m revenue"</t>
  </si>
  <si>
    <t>Revenue has increased by 3x+ over past ~10 years. 12% YoY growth today</t>
  </si>
  <si>
    <t>"Extremely profitable"</t>
  </si>
  <si>
    <t>001d000000wDQpRAAW</t>
  </si>
  <si>
    <t>140M ARR</t>
  </si>
  <si>
    <t>10% annually (used to be 20%)</t>
  </si>
  <si>
    <t>$7-8M GAAP EBITDA (cash likely higher)</t>
  </si>
  <si>
    <t>001d000000wDR55AAG</t>
  </si>
  <si>
    <t>May have customer concentration with big banks</t>
  </si>
  <si>
    <t>001d000000wUyPMAA0</t>
  </si>
  <si>
    <t>Burning $500k a month as of JPM 2017</t>
  </si>
  <si>
    <t>001d000000wWDBTAA4</t>
  </si>
  <si>
    <t>~$40m in EBITDA</t>
  </si>
  <si>
    <t>25% annually</t>
  </si>
  <si>
    <t>25-40% EBITDA Margin</t>
  </si>
  <si>
    <t>001d000000wWDstAAG</t>
  </si>
  <si>
    <t>2018A:  CAD$55M revenue</t>
  </si>
  <si>
    <t>LinkedIn employee headcount has grown 20% y/y</t>
  </si>
  <si>
    <t>CAD$6-7M EBITDA</t>
  </si>
  <si>
    <t>Largest client is 2.5% of revenue</t>
  </si>
  <si>
    <t>001d000000wWHbDAAW</t>
  </si>
  <si>
    <t>$10M+ of EBITDA</t>
  </si>
  <si>
    <t>All product lines are growing</t>
  </si>
  <si>
    <t>001d000000x6RaVAAU</t>
  </si>
  <si>
    <t>2019: 25m ARR. 2021: $43mm of ARR, hope to be $53mm of ARR in 2022</t>
  </si>
  <si>
    <t>top customer is 10%, if view Geogia system as one customer. top is 1% if you view by school</t>
  </si>
  <si>
    <t>001d000000x7AVEAA2</t>
  </si>
  <si>
    <t>Breakeven / 5% EBITDA</t>
  </si>
  <si>
    <t>001d000000xQfiXAAS</t>
  </si>
  <si>
    <t>$16M ARR in '23</t>
  </si>
  <si>
    <t>30/45% revenue growth</t>
  </si>
  <si>
    <t>EBITDA breakeven by Q4 this year</t>
  </si>
  <si>
    <t>7% customer concentration; non-material</t>
  </si>
  <si>
    <t>001d000000xQg9EAAS</t>
  </si>
  <si>
    <t>001d000000xQgyYAAS</t>
  </si>
  <si>
    <t>$2M of revs</t>
  </si>
  <si>
    <t>001d000000xR8gQAAS</t>
  </si>
  <si>
    <t>Flattish</t>
  </si>
  <si>
    <t>001d000000xRABLAA4</t>
  </si>
  <si>
    <t>~$20M</t>
  </si>
  <si>
    <t>40% growth in 2015</t>
  </si>
  <si>
    <t>Chipotle</t>
  </si>
  <si>
    <t>001d000000xXlIqAAK</t>
  </si>
  <si>
    <t>~180-200m ARR in 2021P</t>
  </si>
  <si>
    <t>Growing 20+% organically</t>
  </si>
  <si>
    <t>001d000000xYV7iAAG</t>
  </si>
  <si>
    <t>001d000000yRM5yAAG</t>
  </si>
  <si>
    <t>$20mm of Revenue in 2016</t>
  </si>
  <si>
    <t>~20% Growth in 2016</t>
  </si>
  <si>
    <t>None - although assess DB Shenker role</t>
  </si>
  <si>
    <t>001d000000yRWIEAA4</t>
  </si>
  <si>
    <t>40mm rev 2016</t>
  </si>
  <si>
    <t>12% growth</t>
  </si>
  <si>
    <t>001d000000yTBqSAAW</t>
  </si>
  <si>
    <t>001d000000yTCrRAAW</t>
  </si>
  <si>
    <t>&gt;120mm in arr</t>
  </si>
  <si>
    <t>001d000000yTFNIAA4</t>
  </si>
  <si>
    <t>$180mm in ARR</t>
  </si>
  <si>
    <t>mid-teens growth</t>
  </si>
  <si>
    <t>"none"</t>
  </si>
  <si>
    <t>001d000000yTG5KAAW</t>
  </si>
  <si>
    <t>2017: $44mm revenue</t>
  </si>
  <si>
    <t>2018:  expected growth was 15%</t>
  </si>
  <si>
    <t>2017: $4.8mm EBITDA</t>
  </si>
  <si>
    <t>001d000000yU5VNAA0</t>
  </si>
  <si>
    <t>$30M revenue in 2024</t>
  </si>
  <si>
    <t>001d000000yUEtyAAG</t>
  </si>
  <si>
    <t>~$20mm ARR</t>
  </si>
  <si>
    <t>RR Profitable in 2020</t>
  </si>
  <si>
    <t>001d000000yuMeOAAU</t>
  </si>
  <si>
    <t>$50M revenue ($20M acquired / $30M organic); $30B processed volume across 40K merchants</t>
  </si>
  <si>
    <t>80% growth over last 3 years (20%+ '22E)</t>
  </si>
  <si>
    <t>13M EBITDA ($3M acquired / $9M organic)</t>
  </si>
  <si>
    <t>None - 350+ lenders of which Top 50 represent 70% of core revenue</t>
  </si>
  <si>
    <t>001d000000yuP0RAAU</t>
  </si>
  <si>
    <t>12-13mm</t>
  </si>
  <si>
    <t>7% grower typically</t>
  </si>
  <si>
    <t>001d000000yugllAAA</t>
  </si>
  <si>
    <t>1 -2 customers that represent 10%-12% of total revenue</t>
  </si>
  <si>
    <t>001d000000zsizvAAA</t>
  </si>
  <si>
    <t>$25mm of revenue in 2016</t>
  </si>
  <si>
    <t>~15% Growth in 2016</t>
  </si>
  <si>
    <t>~30% EBITDA Margin in 2016</t>
  </si>
  <si>
    <t>001d000000zsnvlAAA</t>
  </si>
  <si>
    <t>20%+; High single digit/low double digit growth (10/25/2018)</t>
  </si>
  <si>
    <t>Profitable; Burning (10/25/2018)</t>
  </si>
  <si>
    <t>001d000000zt79TAAQ</t>
  </si>
  <si>
    <t>$35m revenue in 2021</t>
  </si>
  <si>
    <t>001d000000ztD6QAAU</t>
  </si>
  <si>
    <t>$30m RR</t>
  </si>
  <si>
    <t>66%GM / $6M EBITDA</t>
  </si>
  <si>
    <t>001d000000zvjitAAA</t>
  </si>
  <si>
    <t>001d0000010IqTZAA0</t>
  </si>
  <si>
    <t>$13-15M ARR (2023E)</t>
  </si>
  <si>
    <t>Choppy due to large contracts but there are some big deals in the pipeline/backlog</t>
  </si>
  <si>
    <t>DOD will be less than 30% of overall total rev; 2nd biggest customer is ~10-15% of total revenue</t>
  </si>
  <si>
    <t>001d0000010J6kLAAS</t>
  </si>
  <si>
    <t>$15M , $13M ARR</t>
  </si>
  <si>
    <t>21 - 25% SaaS Growth</t>
  </si>
  <si>
    <t>Profitable wavering between mid teens into the 20's</t>
  </si>
  <si>
    <t>001d0000010J7xRAAS</t>
  </si>
  <si>
    <t>2018A:  $15.2M in revenue</t>
  </si>
  <si>
    <t>2018 flat to 2017</t>
  </si>
  <si>
    <t>30% gross margins burning $280k / month in cash</t>
  </si>
  <si>
    <t>001d0000010J9XNAA0</t>
  </si>
  <si>
    <t>001d0000010J9mbAAC</t>
  </si>
  <si>
    <t>2019 23mm 2020: 30m</t>
  </si>
  <si>
    <t>expects to grow 50% organically</t>
  </si>
  <si>
    <t>2019: 7.5m EBITDA 2020: 9-10m of EBITDA</t>
  </si>
  <si>
    <t>largest customer is wal-mart less than 10%</t>
  </si>
  <si>
    <t>001d0000010JF3uAAG</t>
  </si>
  <si>
    <t>2023P: 150m ARR; 50m in 2019 and 5m in 2018</t>
  </si>
  <si>
    <t>tripled over the last 3 years</t>
  </si>
  <si>
    <t>Intentionally running slight burn (&lt;10%)</t>
  </si>
  <si>
    <t>001d0000010JF89AAG</t>
  </si>
  <si>
    <t>$20mm runrate Jan 2019</t>
  </si>
  <si>
    <t>Not profitable, but looking for early 2020 breakeven</t>
  </si>
  <si>
    <t>001d0000010JMjeAAG</t>
  </si>
  <si>
    <t>54M</t>
  </si>
  <si>
    <t>$0M EBITDA</t>
  </si>
  <si>
    <t>001d0000010Jfk6AAC</t>
  </si>
  <si>
    <t>001d0000010KOkKAAW</t>
  </si>
  <si>
    <t>$26M revenue</t>
  </si>
  <si>
    <t>001d0000010KaJpAAK</t>
  </si>
  <si>
    <t>155m of ARR</t>
  </si>
  <si>
    <t>FY22 was rough, but YTD growth back top 8-12%</t>
  </si>
  <si>
    <t>high GM, cash flow positive since Q4'22 (1H22 was burning $14mm). Huge leaps</t>
  </si>
  <si>
    <t>001d0000010KaLzAAK</t>
  </si>
  <si>
    <t>110-120m of ARR</t>
  </si>
  <si>
    <t>25m of EBITDA</t>
  </si>
  <si>
    <t>001d0000010KaNlAAK</t>
  </si>
  <si>
    <t>$55mm billings</t>
  </si>
  <si>
    <t>31% software revenue growth</t>
  </si>
  <si>
    <t>90% gross margin, 18% EBITDA margin</t>
  </si>
  <si>
    <t>001d0000010nCl9AAE</t>
  </si>
  <si>
    <t>$60mm run-rate, 60% highly recurring, 75-80% gross margin, 3 Billion queries managed LTM</t>
  </si>
  <si>
    <t>40%+, further augmented with large wins (IQVIA, Pfizer, etc.)</t>
  </si>
  <si>
    <t>Inflection to profitability detailed and expected Q3 2020. Currently facing slight burn due to large S&amp;M spend for platform expansion</t>
  </si>
  <si>
    <t>Large wins with IQVIA (classified), Pfizer and other Big-20 Pharma names</t>
  </si>
  <si>
    <t>001d0000010sfkGAAQ</t>
  </si>
  <si>
    <t>$46M ($54M PF) 2022A / $65M 2023E</t>
  </si>
  <si>
    <t>$28M ($29M PF) 2022A / $42M 2023E</t>
  </si>
  <si>
    <t>None - large health systems, physician groups, some DSO presence, etc.</t>
  </si>
  <si>
    <t>001d0000010suKUAAY</t>
  </si>
  <si>
    <t>BDO is largest but less than 15%</t>
  </si>
  <si>
    <t>001d0000010sw4EAAQ</t>
  </si>
  <si>
    <t>50m+</t>
  </si>
  <si>
    <t>15% and 20% with owner add-backs</t>
  </si>
  <si>
    <t>001d0000010sxMDAAY</t>
  </si>
  <si>
    <t>75mm of revenue</t>
  </si>
  <si>
    <t>10-15% EBITDA businesse</t>
  </si>
  <si>
    <t>001d0000010sxcPAAQ</t>
  </si>
  <si>
    <t>250mm in sales</t>
  </si>
  <si>
    <t>30m of EBITDA</t>
  </si>
  <si>
    <t>30mm EBITDA</t>
  </si>
  <si>
    <t>001d0000010t6KIAAY</t>
  </si>
  <si>
    <t>001d0000010t6kNAAQ</t>
  </si>
  <si>
    <t>53.4m top line</t>
  </si>
  <si>
    <t>flat-owner has been running it to maximize cash flow instead of investing into growth</t>
  </si>
  <si>
    <t>21.5m of EBITDA; mostly all FCF</t>
  </si>
  <si>
    <t>largest customer is 4%</t>
  </si>
  <si>
    <t>001d0000010w6vPAAQ</t>
  </si>
  <si>
    <t>100% LTM</t>
  </si>
  <si>
    <t>Burning $1mm a quarter+-</t>
  </si>
  <si>
    <t>400 customers, 300 are SMB, $9mm ARR growth this year coming from single new customer</t>
  </si>
  <si>
    <t>001d0000010wBMiAAM</t>
  </si>
  <si>
    <t>2019 Q1 RR 30m+</t>
  </si>
  <si>
    <t>last yr grew 10% and this year plans to grow 15-20%</t>
  </si>
  <si>
    <t>yes but not maximizing profitability</t>
  </si>
  <si>
    <t>001d0000011YsNXAA0</t>
  </si>
  <si>
    <t>$44m in 2022</t>
  </si>
  <si>
    <t>001d0000011Yt3ZAAS</t>
  </si>
  <si>
    <t>$36m total revenue currently ($30m is recurring / reoccurring and $6m is services)</t>
  </si>
  <si>
    <t>001d0000011YtNXAA0</t>
  </si>
  <si>
    <t>$60-70mm revenue 2023</t>
  </si>
  <si>
    <t>Check on Chase.  Only 60-70 customers</t>
  </si>
  <si>
    <t>001d0000011YuEaAAK</t>
  </si>
  <si>
    <t>$25m+ ARR currently</t>
  </si>
  <si>
    <t>10-15% YoY</t>
  </si>
  <si>
    <t>001d0000011YuF9AAK</t>
  </si>
  <si>
    <t>$70M revenue</t>
  </si>
  <si>
    <t>10-20% Growth</t>
  </si>
  <si>
    <t>28-32% EBITDA Margins</t>
  </si>
  <si>
    <t>None (sells into local governments)</t>
  </si>
  <si>
    <t>001d0000011ivEfAAI</t>
  </si>
  <si>
    <t>$35.4M revenue 2023</t>
  </si>
  <si>
    <t>001d0000011jicGAAQ</t>
  </si>
  <si>
    <t>$125mm revenue; not very recurring though</t>
  </si>
  <si>
    <t>Growing organically and inorganically.  Big M&amp;A opportunity</t>
  </si>
  <si>
    <t>Making money</t>
  </si>
  <si>
    <t>001d000001EqjGdAAJ</t>
  </si>
  <si>
    <t>40-50% organic growth</t>
  </si>
  <si>
    <t>001d000001ErIS5AAN</t>
  </si>
  <si>
    <t>50-60mm of revenue</t>
  </si>
  <si>
    <t>2016 3 yr CAGR 51% all organic</t>
  </si>
  <si>
    <t>001d000001ErLUEAA3</t>
  </si>
  <si>
    <t>~$80 million</t>
  </si>
  <si>
    <t>~$20 million EBITDA</t>
  </si>
  <si>
    <t>001d000001ErmLcAAJ</t>
  </si>
  <si>
    <t>$300M ARR</t>
  </si>
  <si>
    <t>001d000001Es7wEAAR</t>
  </si>
  <si>
    <t>~15m of ARR</t>
  </si>
  <si>
    <t>001d000001Es81gAAB</t>
  </si>
  <si>
    <t>$60mm top line revenue</t>
  </si>
  <si>
    <t>001d000001Es8RDAAZ</t>
  </si>
  <si>
    <t>2022: 80m ARR; 2023: 105m ARR</t>
  </si>
  <si>
    <t>40% annual organic grower</t>
  </si>
  <si>
    <t>B/E but rule of 40</t>
  </si>
  <si>
    <t>001d000001EsBOaAAN</t>
  </si>
  <si>
    <t>001d000001EsKJCAA3</t>
  </si>
  <si>
    <t>$10M so a little small currently</t>
  </si>
  <si>
    <t>Grew 20% in 2021, expecting 10% this year</t>
  </si>
  <si>
    <t>Services: 50% GM and 20% net margin; Software: unknown - listed financials assume all services revenue</t>
  </si>
  <si>
    <t>Work with banks so may be some</t>
  </si>
  <si>
    <t>001d000001EsRpFAAV</t>
  </si>
  <si>
    <t>$240 million 2023E revenue (July '23 YE)</t>
  </si>
  <si>
    <t>50% 2022A + 40% in 2023E</t>
  </si>
  <si>
    <t>20% EBITDA margins ($34m EBITDA in 2022, forecasting $40m in 2023)</t>
  </si>
  <si>
    <t>001d000001EsSTTAA3</t>
  </si>
  <si>
    <t>$35mm saas revenue</t>
  </si>
  <si>
    <t>growing 50%+ on the non choice side</t>
  </si>
  <si>
    <t>not sure; probably break even since they cut all the heads out of s&amp;m</t>
  </si>
  <si>
    <t>$30mm of $35-40mm is from choice</t>
  </si>
  <si>
    <t>001d000001EsT1LAAV</t>
  </si>
  <si>
    <t>2020 Revenue: $71.5 (need to dig in on % of recurring)</t>
  </si>
  <si>
    <t>TBD (likely took hit in 2020)</t>
  </si>
  <si>
    <t>77% Gross Margins / $23m EBITDA</t>
  </si>
  <si>
    <t>001d000001EsbqLAAR</t>
  </si>
  <si>
    <t>001d000001EsiYQAAZ</t>
  </si>
  <si>
    <t>2016:  $25.5M revenue</t>
  </si>
  <si>
    <t>2016 revenue growth:  10% y/y</t>
  </si>
  <si>
    <t>2016:  $7.2M EBITDA</t>
  </si>
  <si>
    <t>Pandora Jewelry is the largest client and ~10%</t>
  </si>
  <si>
    <t>001d000001EskHzAAJ</t>
  </si>
  <si>
    <t>$20mm current ARR, $28mm Total Revenue</t>
  </si>
  <si>
    <t>42% ARR growth in 2020, projecting 48% in 2021</t>
  </si>
  <si>
    <t>roughly breakeven (Burned $1.4mm in 2020), hoping to early $1mm in 2021</t>
  </si>
  <si>
    <t>Top Customer: 8% of Revenue, Top 10: 23%</t>
  </si>
  <si>
    <t>001d000001FR2fuAAD</t>
  </si>
  <si>
    <t>$32M Revenue in 2024</t>
  </si>
  <si>
    <t>20% Growth in 2024</t>
  </si>
  <si>
    <t>$8M of EBITDA in 2024</t>
  </si>
  <si>
    <t>001d000001FRPglAAH</t>
  </si>
  <si>
    <t>$20M revenue; 70% recurring (this % is growing)</t>
  </si>
  <si>
    <t>20%+ grower</t>
  </si>
  <si>
    <t>$1M EBITDA in 2019; on track for $3M in 2020</t>
  </si>
  <si>
    <t>001d000001FS0k6AAD</t>
  </si>
  <si>
    <t>?23m revenue and ?18m ARR in 2024. 30% of revenue in U.S.</t>
  </si>
  <si>
    <t>Breakeven in NTM period</t>
  </si>
  <si>
    <t>001d000001FSP19AAH</t>
  </si>
  <si>
    <t>2018A:  $17M of revenue</t>
  </si>
  <si>
    <t>Not sure how fast it is growing</t>
  </si>
  <si>
    <t>2018A:  $5M of EBITDA / $4.5M of EBITDA less Capitalized Software Development Expense</t>
  </si>
  <si>
    <t>Top client is 4% of revenue</t>
  </si>
  <si>
    <t>001d000001FSR4RAAX</t>
  </si>
  <si>
    <t>$46.3m Rev</t>
  </si>
  <si>
    <t>Revenue is down 3% as SAP transition is occurring; new bookings are growing 15-30% but not fully replacing SAP</t>
  </si>
  <si>
    <t>90% gross margins / 47-50% EBITDA Margins</t>
  </si>
  <si>
    <t>001d000001FSVmqAAH</t>
  </si>
  <si>
    <t>20mm in sales as of 2015</t>
  </si>
  <si>
    <t>001d000001FT1b7AAD</t>
  </si>
  <si>
    <t>$45m in EBITDA</t>
  </si>
  <si>
    <t>UTA is 33%</t>
  </si>
  <si>
    <t>001d000001FT8wuAAD</t>
  </si>
  <si>
    <t>$20+ million revenue</t>
  </si>
  <si>
    <t>001d000001FT8xcAAD</t>
  </si>
  <si>
    <t>Low single digits</t>
  </si>
  <si>
    <t>top 80 customers are 53% of ARR</t>
  </si>
  <si>
    <t>001d000001G5VYwAAN</t>
  </si>
  <si>
    <t>12th largest acquirer in the USA</t>
  </si>
  <si>
    <t>$75mm EBITDA</t>
  </si>
  <si>
    <t>001d000001G5Z2FAAV</t>
  </si>
  <si>
    <t>$50m, 99% GRR</t>
  </si>
  <si>
    <t>"well north of $5m," sounds like ~$10m</t>
  </si>
  <si>
    <t>Na</t>
  </si>
  <si>
    <t>001d000001G5tGxAAJ</t>
  </si>
  <si>
    <t>$60-$70m in ARR this year, hope to do $80 - $110 next year</t>
  </si>
  <si>
    <t>90% gross margins, highly cash flow generative</t>
  </si>
  <si>
    <t>Top Customer &lt;4% of revenue</t>
  </si>
  <si>
    <t>001d000001G5x2AAAR</t>
  </si>
  <si>
    <t>2018A:  cash $53M revenue</t>
  </si>
  <si>
    <t>2018A: 34% revenue growth over 2017A</t>
  </si>
  <si>
    <t>2018A:  cash $37M EBITDA</t>
  </si>
  <si>
    <t>Don't believe there is any district-level concentration (definitely state-level concentration, though)</t>
  </si>
  <si>
    <t>001d000001G65kkAAB</t>
  </si>
  <si>
    <t>~50m of GBP</t>
  </si>
  <si>
    <t>20+% annually</t>
  </si>
  <si>
    <t>001d000001G66CVAAZ</t>
  </si>
  <si>
    <t>$13mm ARR today</t>
  </si>
  <si>
    <t>001d000001GCgGPAA1</t>
  </si>
  <si>
    <t>20% annually organically</t>
  </si>
  <si>
    <t>high FCF</t>
  </si>
  <si>
    <t>001d000001GIohUAAT</t>
  </si>
  <si>
    <t>$10mm Revenue in 2015</t>
  </si>
  <si>
    <t>~40% Growth in 2015</t>
  </si>
  <si>
    <t>~20% Customer Concentration in 2015</t>
  </si>
  <si>
    <t>001d000001GIoisAAD</t>
  </si>
  <si>
    <t>2018:  $15M revenue</t>
  </si>
  <si>
    <t>2019E:  $22M revenue</t>
  </si>
  <si>
    <t>Company expecting to burn $5M of EBITDA in 2019</t>
  </si>
  <si>
    <t>none known (300 customers)</t>
  </si>
  <si>
    <t>001d000001GJBmqAAH</t>
  </si>
  <si>
    <t>$30mm net revenue</t>
  </si>
  <si>
    <t>001d000001GJBowAAH</t>
  </si>
  <si>
    <t>~$50mm revenue</t>
  </si>
  <si>
    <t>Growing organically and inorganically</t>
  </si>
  <si>
    <t>None known; mostly SME customer base</t>
  </si>
  <si>
    <t>001d000001GJBvoAAH</t>
  </si>
  <si>
    <t>WholeCo $125M; product recurring to be carved out (MessageOps) is $15M recurring growing 100% YoY</t>
  </si>
  <si>
    <t>MessageOps grew from $6M ARR to $15M ARR in 12 months</t>
  </si>
  <si>
    <t>WholeCo: ~$5M EBITDA; MessageOps doing $1M, no capitalized software dev in there or any weirdness</t>
  </si>
  <si>
    <t>001d000001GJFFGAA5</t>
  </si>
  <si>
    <t>2022: $35M of Revenue</t>
  </si>
  <si>
    <t>Company is profitable / breakeven over the last 5 years</t>
  </si>
  <si>
    <t>001d000001GWkdTAAT</t>
  </si>
  <si>
    <t>~$22mm 2016</t>
  </si>
  <si>
    <t>Audi is a big partner, but not really a concentration per se</t>
  </si>
  <si>
    <t>001d000001GlP65AAF</t>
  </si>
  <si>
    <t>$250m revenue in 2022</t>
  </si>
  <si>
    <t>Previously / recently profitable (last equity raise was in 2017). Slight burn now after upsizing debt facility for M&amp;A</t>
  </si>
  <si>
    <t>001d000001GlP8uAAF</t>
  </si>
  <si>
    <t>~$14mm revenue 2017</t>
  </si>
  <si>
    <t>001d000001GlXcfAAF</t>
  </si>
  <si>
    <t>Bootstrapped and profitable since inception</t>
  </si>
  <si>
    <t>001d000001GlXs5AAF</t>
  </si>
  <si>
    <t>$20+ million</t>
  </si>
  <si>
    <t>0% 2018, 30% 2019</t>
  </si>
  <si>
    <t>001d000001GlggvAAB</t>
  </si>
  <si>
    <t>2020: 35-40m revenue (20m ARR)</t>
  </si>
  <si>
    <t>2020: 14m of EBITDA</t>
  </si>
  <si>
    <t>001d000001GlhVxAAJ</t>
  </si>
  <si>
    <t>&gt;$16mm subscription revenue 2020</t>
  </si>
  <si>
    <t>001d000001HsGNTAA3</t>
  </si>
  <si>
    <t>4.5m</t>
  </si>
  <si>
    <t>001d000001HvDgDAAV</t>
  </si>
  <si>
    <t>$1.6B gross revenue</t>
  </si>
  <si>
    <t>001d000001HvHN5AAN</t>
  </si>
  <si>
    <t>2018A:  CAD$7M revenue</t>
  </si>
  <si>
    <t>001d000001HvJMuAAN</t>
  </si>
  <si>
    <t>230m ARR (50% enterprise/50% consumer)</t>
  </si>
  <si>
    <t>enterprise business CAGR is about 20-30% grower</t>
  </si>
  <si>
    <t>very profitable with lots of cash on B/S</t>
  </si>
  <si>
    <t>001d000001HvsHSAAZ</t>
  </si>
  <si>
    <t>$50M of revenue this year</t>
  </si>
  <si>
    <t>grew 30% in 2022</t>
  </si>
  <si>
    <t>No customer concentration, largest is 2%</t>
  </si>
  <si>
    <t>001d000001I0lWrAAJ</t>
  </si>
  <si>
    <t>FYE Sept '20: $18m Recurring / $23m Topline Net Revenue</t>
  </si>
  <si>
    <t>20% Topline growth / 35% recurring vs FYE Sept '19</t>
  </si>
  <si>
    <t>Cashflow positive in 2020</t>
  </si>
  <si>
    <t>Top Customer BMW @ 13% in 2020. No other customer above ~6/7%</t>
  </si>
  <si>
    <t>001d000001I0mOUAAZ</t>
  </si>
  <si>
    <t>$80mm Revenue</t>
  </si>
  <si>
    <t>($200mm) Burn</t>
  </si>
  <si>
    <t>001d000001IF07JAAT</t>
  </si>
  <si>
    <t>$128m in Revenue</t>
  </si>
  <si>
    <t>80% gross margins, 13% FCF Margins</t>
  </si>
  <si>
    <t>no customer over 10%</t>
  </si>
  <si>
    <t>001d000001IVnU9AAL</t>
  </si>
  <si>
    <t>$75m CAD 2023</t>
  </si>
  <si>
    <t>2x in last 2-3 years</t>
  </si>
  <si>
    <t>18% EBITDA margins, 65% gross margins</t>
  </si>
  <si>
    <t>no customer &gt;10% revenue</t>
  </si>
  <si>
    <t>001d000001J2hQoAAJ</t>
  </si>
  <si>
    <t>$30M+ recurring revenue</t>
  </si>
  <si>
    <t>Self funded through profitability for 20 years</t>
  </si>
  <si>
    <t>001d000001JSF4mAAH</t>
  </si>
  <si>
    <t>$45m ARR and $38m GAAP revenue in CY '21</t>
  </si>
  <si>
    <t>30% YoY organic and 50% YoY inclusive of Quantros acquisition</t>
  </si>
  <si>
    <t>001d000001JnVrZAAV</t>
  </si>
  <si>
    <t>$70m revenue</t>
  </si>
  <si>
    <t>001d000001JnZAkAAN</t>
  </si>
  <si>
    <t>Growing well (details to be confirmed)</t>
  </si>
  <si>
    <t>$50M of EBITDA - need to verify capex</t>
  </si>
  <si>
    <t>001d000001JnZDLAA3</t>
  </si>
  <si>
    <t>$500 million revenue</t>
  </si>
  <si>
    <t>6% overall organic growth (faster w/ M&amp;A)</t>
  </si>
  <si>
    <t>$223.5 million Synergized PF Cash EBITDA</t>
  </si>
  <si>
    <t>None - largest customer is &lt;1% of ARR</t>
  </si>
  <si>
    <t>001d000001JnZExAAN</t>
  </si>
  <si>
    <t>$28mm revenue 2022</t>
  </si>
  <si>
    <t>17.8% YoY growth</t>
  </si>
  <si>
    <t>52.9% 2022 EBITDA margins</t>
  </si>
  <si>
    <t>No customer &gt;4% revenue</t>
  </si>
  <si>
    <t>001d000001JnZY4AAN</t>
  </si>
  <si>
    <t>$40M 2024E rev; $37M 2023 rev; $30m+ 2022E Revenue</t>
  </si>
  <si>
    <t>Flat last year; 30% growth previous year, 20% 5-year CAGR</t>
  </si>
  <si>
    <t>Breakeven as of Q4 2023</t>
  </si>
  <si>
    <t>none, no end market more than 30%</t>
  </si>
  <si>
    <t>001d000001JnZh4AAF</t>
  </si>
  <si>
    <t>001d000001JnfjgAAB</t>
  </si>
  <si>
    <t>$77M exit ARR in 2020 (FY will be lower)</t>
  </si>
  <si>
    <t>30% organically</t>
  </si>
  <si>
    <t>they represented no concentration risk; our last data dump also showed no concentration 2 years ago</t>
  </si>
  <si>
    <t>001d000001KQkJIAA1</t>
  </si>
  <si>
    <t>$21m ($106m including fulfillment business)</t>
  </si>
  <si>
    <t>$7.5m EBITDA ($14.1m EBITDA including fulfillment business)</t>
  </si>
  <si>
    <t>001d000001KQrQdAAL</t>
  </si>
  <si>
    <t>900 clients; 150mm total revenue; 12mm software</t>
  </si>
  <si>
    <t>001d000001KR5WvAAL</t>
  </si>
  <si>
    <t>2022E: 200m+ 2019 150mm in sales; 200m of liquid assets on B/S</t>
  </si>
  <si>
    <t>2022: swag 20% 2019: grew 40% YoY</t>
  </si>
  <si>
    <t>2022: ~50m+ EBITDA 2019: 35mm in EBITDA</t>
  </si>
  <si>
    <t>no cust concentration; channel concentration with Change Health</t>
  </si>
  <si>
    <t>001d000001KRGNaAAP</t>
  </si>
  <si>
    <t>~60k units</t>
  </si>
  <si>
    <t>001d000001KRGNkAAP</t>
  </si>
  <si>
    <t>$50M CAD top line</t>
  </si>
  <si>
    <t>None Known</t>
  </si>
  <si>
    <t>001d000001L4BGtAAN</t>
  </si>
  <si>
    <t>$40mm topline</t>
  </si>
  <si>
    <t>001d000001L4BRCAA3</t>
  </si>
  <si>
    <t>197mm</t>
  </si>
  <si>
    <t>7% LTM, 21% Projected NTM</t>
  </si>
  <si>
    <t>$123mm in GP, $24mm in Adjusted EBITDA LTM 13.5% margin</t>
  </si>
  <si>
    <t>none, 80+ schools. Top School is 6% of revenue</t>
  </si>
  <si>
    <t>001d000001L59NYAAZ</t>
  </si>
  <si>
    <t>-15% (due to COVID)</t>
  </si>
  <si>
    <t>001d000001L59ORAAZ</t>
  </si>
  <si>
    <t>001d000001L59lVAAR</t>
  </si>
  <si>
    <t>001d000001LiQ9TAAV</t>
  </si>
  <si>
    <t>no customer over 2%</t>
  </si>
  <si>
    <t>001d000001LiWKdAAN</t>
  </si>
  <si>
    <t>001d000001LiXurAAF</t>
  </si>
  <si>
    <t>no meaningful concentration</t>
  </si>
  <si>
    <t>001d000001LiXwEAAV</t>
  </si>
  <si>
    <t>260m ARR</t>
  </si>
  <si>
    <t>125m EBITDA</t>
  </si>
  <si>
    <t>none apparent, 3k customers</t>
  </si>
  <si>
    <t>001d000001LiaP6AAJ</t>
  </si>
  <si>
    <t>$15M ARR today, $35M run-rate projected for Dec 2018</t>
  </si>
  <si>
    <t>$12M cash burn</t>
  </si>
  <si>
    <t>No known customer concentration</t>
  </si>
  <si>
    <t>001d000001Lik3KAAR</t>
  </si>
  <si>
    <t>yes but don't have exact figures</t>
  </si>
  <si>
    <t>80m of EBITDA</t>
  </si>
  <si>
    <t>001d000001LiqaRAAR</t>
  </si>
  <si>
    <t>$143mm CARR Jan 2024</t>
  </si>
  <si>
    <t>Breakeven+ calendar year 2024</t>
  </si>
  <si>
    <t>001d000001Lj33WAAR</t>
  </si>
  <si>
    <t>$15m of CARR today | $18/19 by end of year</t>
  </si>
  <si>
    <t>001d000001Lj33lAAB</t>
  </si>
  <si>
    <t>$30M CAD ARR</t>
  </si>
  <si>
    <t>15-18% growth</t>
  </si>
  <si>
    <t>Still burning $200K / month</t>
  </si>
  <si>
    <t>FL 13% of rev</t>
  </si>
  <si>
    <t>001d000001Lj34eAAB</t>
  </si>
  <si>
    <t>Cash EBITDA positive</t>
  </si>
  <si>
    <t>001d000001Lj6guAAB</t>
  </si>
  <si>
    <t>930m Euros gross revenue, 590m gross profit</t>
  </si>
  <si>
    <t>None - small merchants</t>
  </si>
  <si>
    <t>001d000001Lj7nnAAB</t>
  </si>
  <si>
    <t>$90 million ARR</t>
  </si>
  <si>
    <t>Diversified</t>
  </si>
  <si>
    <t>001d000001Lj7s9AAB</t>
  </si>
  <si>
    <t>$100M+ ARR</t>
  </si>
  <si>
    <t>Growing ~10%</t>
  </si>
  <si>
    <t>They are going to have $10M of EBITDA this year but not being run to maximize profitrs</t>
  </si>
  <si>
    <t>001d000001Lj8CnAAJ</t>
  </si>
  <si>
    <t>$20M+ recurring revenue</t>
  </si>
  <si>
    <t>'Sufficient profitability and no need for capital'</t>
  </si>
  <si>
    <t>Thousands of restaurants across 65 countries</t>
  </si>
  <si>
    <t>001d000001LjKpjAAF</t>
  </si>
  <si>
    <t>$46M revenue / ~114k units</t>
  </si>
  <si>
    <t>Burning (-$2M EBITDA)</t>
  </si>
  <si>
    <t>001d000001Lo9INAAZ</t>
  </si>
  <si>
    <t>$23M in ARR</t>
  </si>
  <si>
    <t>marginally profitable</t>
  </si>
  <si>
    <t>there is a large channel relationship with quest labs... need to understand dynamics there better</t>
  </si>
  <si>
    <t>001d000001LogQXAAZ</t>
  </si>
  <si>
    <t>$48M gross / $34M net revenue</t>
  </si>
  <si>
    <t>8M EBITDA</t>
  </si>
  <si>
    <t>Only Abbvie on Pharma side (20%)</t>
  </si>
  <si>
    <t>001d000001MBUS8AAP</t>
  </si>
  <si>
    <t>50% CAGR last 8 years</t>
  </si>
  <si>
    <t>001d000001MBXWPAA5</t>
  </si>
  <si>
    <t>20% run-rate growth</t>
  </si>
  <si>
    <t>15-20% margins</t>
  </si>
  <si>
    <t>001d000001Mg5SEAAZ</t>
  </si>
  <si>
    <t>$300mm revenue</t>
  </si>
  <si>
    <t>75% gross margins</t>
  </si>
  <si>
    <t>001d000001MgOrDAAV</t>
  </si>
  <si>
    <t>22mm in sales in 2012</t>
  </si>
  <si>
    <t>001d000001MgWNEAA3</t>
  </si>
  <si>
    <t>$650m bookings 2022</t>
  </si>
  <si>
    <t>90% growth YoY</t>
  </si>
  <si>
    <t>001d000001MgmD1AAJ</t>
  </si>
  <si>
    <t>$55M 2021</t>
  </si>
  <si>
    <t>~20% growth today</t>
  </si>
  <si>
    <t>~30% EBTIDA margin today</t>
  </si>
  <si>
    <t>001d000001MgmecAAB</t>
  </si>
  <si>
    <t>16M</t>
  </si>
  <si>
    <t>~20% CAGR</t>
  </si>
  <si>
    <t>United + Sunbelt = 28-29% or revenue but going down</t>
  </si>
  <si>
    <t>001d000001Mgmi5AAB</t>
  </si>
  <si>
    <t>2018A:  $20M of bookings (half of which was from Goldman)</t>
  </si>
  <si>
    <t>2019E:  $30M of bookings ($11M of already in the bag because of recurring revenue from prior years)</t>
  </si>
  <si>
    <t>Goldman Sachs is a 15-20% customer</t>
  </si>
  <si>
    <t>001d000001MgmijAAB</t>
  </si>
  <si>
    <t>~$50mm AUD in FY21 (FYE June 2021)</t>
  </si>
  <si>
    <t>25% FY21 Growth</t>
  </si>
  <si>
    <t>Profitable again FY24 FYE June</t>
  </si>
  <si>
    <t>No concentrations</t>
  </si>
  <si>
    <t>001d000001Mgmj3AAB</t>
  </si>
  <si>
    <t>37M '20A ARR (50M '20A revenue)</t>
  </si>
  <si>
    <t>23% LTM ARR growth</t>
  </si>
  <si>
    <t>Profitable (82% gross margin)</t>
  </si>
  <si>
    <t>None (1,200 customers; 21k ARR / new logo)</t>
  </si>
  <si>
    <t>001d000001MgmjDAAR</t>
  </si>
  <si>
    <t>150m+ in revenue at the least</t>
  </si>
  <si>
    <t>"Consistently growing each year" - purely inbound driven</t>
  </si>
  <si>
    <t>"Profitable enough that there is a 7 year runway to run with no revenue"</t>
  </si>
  <si>
    <t>001d000001Mgzz0AAB</t>
  </si>
  <si>
    <t>$16.5m of ARR</t>
  </si>
  <si>
    <t>Still have a 50% customer</t>
  </si>
  <si>
    <t>001d000001Mh087AAB</t>
  </si>
  <si>
    <t>001d000001Mh0c8AAB</t>
  </si>
  <si>
    <t>50mm</t>
  </si>
  <si>
    <t>20% per year</t>
  </si>
  <si>
    <t>001d000001Mh0k7AAB</t>
  </si>
  <si>
    <t>$75mm revenue 2022 up from $48mm in 2021</t>
  </si>
  <si>
    <t>50-60% growth</t>
  </si>
  <si>
    <t>$10-12mm EBITDA 2022</t>
  </si>
  <si>
    <t>BofA is ~20% of 2022</t>
  </si>
  <si>
    <t>001d000001MhSFHAA3</t>
  </si>
  <si>
    <t>$400M gross revenue run-rate</t>
  </si>
  <si>
    <t>300% growth in 2018, fastest growing Inc 5000 company</t>
  </si>
  <si>
    <t>burning $1M per month</t>
  </si>
  <si>
    <t>95% in US, Cohorts are concentrated among top games</t>
  </si>
  <si>
    <t>001d000001MhhW1AAJ</t>
  </si>
  <si>
    <t>$4.5mm ARR 2017</t>
  </si>
  <si>
    <t>001d000001MhqskAAB</t>
  </si>
  <si>
    <t>2020E: 40-45m ARR</t>
  </si>
  <si>
    <t>Nearly doubled in 2 years; 20% annual grower</t>
  </si>
  <si>
    <t>~15m of EBITDA</t>
  </si>
  <si>
    <t>001d000001Mi1nEAAR</t>
  </si>
  <si>
    <t>Nice growth</t>
  </si>
  <si>
    <t>Unknown, shouldn't be any</t>
  </si>
  <si>
    <t>001d000001Mv6kLAAR</t>
  </si>
  <si>
    <t>$2M revenue in October 2017 (asset sale drove down scale)</t>
  </si>
  <si>
    <t>001d000001Mv6v3AAB</t>
  </si>
  <si>
    <t>60m Rev</t>
  </si>
  <si>
    <t>17% LTM</t>
  </si>
  <si>
    <t>18m EBITDA</t>
  </si>
  <si>
    <t>001d000001Mv6xeAAB</t>
  </si>
  <si>
    <t>NA to date other than through Oracle connections</t>
  </si>
  <si>
    <t>001d000001Mv6y2AAB</t>
  </si>
  <si>
    <t>Between $25 - $50m in revenue</t>
  </si>
  <si>
    <t>grown 10x in last 10 years, claims to be rule of 40 business</t>
  </si>
  <si>
    <t>rule of 40, boot strapped</t>
  </si>
  <si>
    <t>001d000001MvtLxAAJ</t>
  </si>
  <si>
    <t>$43m in saas Revenue</t>
  </si>
  <si>
    <t>grew from $15m in Saas revenue in 2015</t>
  </si>
  <si>
    <t>never taken any outside capital on the balance sheet</t>
  </si>
  <si>
    <t>001d000001N5gKQAAZ</t>
  </si>
  <si>
    <t>$22M bookings / $16M revenue in 2016</t>
  </si>
  <si>
    <t>20% revenue growth in 2016</t>
  </si>
  <si>
    <t>Breakeven, cash-flow positive because...</t>
  </si>
  <si>
    <t>Top 3 are 60% of bookings; ConvergeOne is 30% of bookings</t>
  </si>
  <si>
    <t>001d000001N6MX4AAN</t>
  </si>
  <si>
    <t>~$4Bn RR Adj. Revenue and ~$1.5Bn EBITDA in 2022</t>
  </si>
  <si>
    <t>18.0% 2 Yr total growth, 8% organic growth</t>
  </si>
  <si>
    <t>37% EBITDA margin in 2022</t>
  </si>
  <si>
    <t>001d000001N6XSMAA3</t>
  </si>
  <si>
    <t>181m of quarterly revenue</t>
  </si>
  <si>
    <t>growth is mediocre</t>
  </si>
  <si>
    <t>low gross margins</t>
  </si>
  <si>
    <t>001d000001NhFiqAAF</t>
  </si>
  <si>
    <t>$30M+ ARR</t>
  </si>
  <si>
    <t>Nope - 3M/month currently</t>
  </si>
  <si>
    <t>13,000 households</t>
  </si>
  <si>
    <t>001d000001NhFsvAAF</t>
  </si>
  <si>
    <t>$130m Topline @ ~60% margin</t>
  </si>
  <si>
    <t>No Material Customer Concentration</t>
  </si>
  <si>
    <t>001d000001NiRpHAAV</t>
  </si>
  <si>
    <t>$8mm revenue today</t>
  </si>
  <si>
    <t>001d000001Nye4hAAB</t>
  </si>
  <si>
    <t>~$1.5M revenue 2017E</t>
  </si>
  <si>
    <t>001d000001NyfqFAAR</t>
  </si>
  <si>
    <t>$45M bookings; 50% recurring; $35M GAAP revenue</t>
  </si>
  <si>
    <t>historically a 25%+ grower; 10% organic in 2019 due to integrating acquisitions</t>
  </si>
  <si>
    <t>Breakeven EBITDA on GAAP basis; 25% margins on cash/billings basis</t>
  </si>
  <si>
    <t>Top 50 customers make up only 30% of revenue</t>
  </si>
  <si>
    <t>001d000001NyyoZAAR</t>
  </si>
  <si>
    <t>70m of revenue</t>
  </si>
  <si>
    <t>15% organically</t>
  </si>
  <si>
    <t>50-60% gross margins; burning 3m</t>
  </si>
  <si>
    <t>001d000001NyzxrAAB</t>
  </si>
  <si>
    <t>001d000001OM9kZAAT</t>
  </si>
  <si>
    <t>$75mm Revenue in 2016E</t>
  </si>
  <si>
    <t>~20% Growth in 2016E</t>
  </si>
  <si>
    <t>~10% EBITDA margins in 2016E</t>
  </si>
  <si>
    <t>001d000001OM9ytAAD</t>
  </si>
  <si>
    <t>$40M+ of ARR</t>
  </si>
  <si>
    <t>Wants to raise $100M</t>
  </si>
  <si>
    <t>001d000001OMC1rAAH</t>
  </si>
  <si>
    <t>$100M of revenue in 2023</t>
  </si>
  <si>
    <t>30% growth in 2020</t>
  </si>
  <si>
    <t>$30mm cash flow 2020</t>
  </si>
  <si>
    <t>001d000001OMCUKAA5</t>
  </si>
  <si>
    <t>$20M right now, $30M by the end of year</t>
  </si>
  <si>
    <t>75% Growth in 2023</t>
  </si>
  <si>
    <t>$4M of Cash FLow</t>
  </si>
  <si>
    <t>None - they are all Enterprise Customers</t>
  </si>
  <si>
    <t>001d000001OS6t6AAD</t>
  </si>
  <si>
    <t>001d000001PU7UxAAL</t>
  </si>
  <si>
    <t>~70mm in sales</t>
  </si>
  <si>
    <t>27mm of  EBITDA 2018E; Steady state 49mm.</t>
  </si>
  <si>
    <t>001d000001PVfcoAAD</t>
  </si>
  <si>
    <t>2018: 16m (50% recurring), 2019: 20m (60% recurring)</t>
  </si>
  <si>
    <t>yes but growth is subject to demand in the Oil &amp; Gas markets</t>
  </si>
  <si>
    <t>001d000001Q4XZRAA3</t>
  </si>
  <si>
    <t>Targeting $94mm for FY 2023 (FYE April)</t>
  </si>
  <si>
    <t>Targeting 15% organic growth FY 2023</t>
  </si>
  <si>
    <t>12-20% EBITDA margins depending on growth investment</t>
  </si>
  <si>
    <t>001d000001Q5AIlAAN</t>
  </si>
  <si>
    <t>113 EMPL</t>
  </si>
  <si>
    <t>001d000001RK3N2AAL</t>
  </si>
  <si>
    <t>$641mm revenue</t>
  </si>
  <si>
    <t>277m EBITDA</t>
  </si>
  <si>
    <t>001d000001RK3OKAA1</t>
  </si>
  <si>
    <t>yes  but TBD</t>
  </si>
  <si>
    <t>Need to verify</t>
  </si>
  <si>
    <t>001d000001S1SNzAAN</t>
  </si>
  <si>
    <t>$20mm+ revenue</t>
  </si>
  <si>
    <t>001d000001S2coEAAR</t>
  </si>
  <si>
    <t>$50M gross revenue</t>
  </si>
  <si>
    <t>001d000001S2gpHAAR</t>
  </si>
  <si>
    <t>$50mm 2020, $100mm 2021</t>
  </si>
  <si>
    <t>100% growth, most of which is Robinhood</t>
  </si>
  <si>
    <t>Robinhood is &gt;50%+ customer</t>
  </si>
  <si>
    <t>001d000001Ss6qnAAB</t>
  </si>
  <si>
    <t>Targeting $13mm for FY 2018 (ended 3/31/18)</t>
  </si>
  <si>
    <t>001d000001TBpnrAAD</t>
  </si>
  <si>
    <t>180m in net revenue</t>
  </si>
  <si>
    <t>001d000001TXJBiAAP</t>
  </si>
  <si>
    <t>10-20% growth last few yrs</t>
  </si>
  <si>
    <t>mid-teens EBITDA margins</t>
  </si>
  <si>
    <t>001d000001TiLSKAA3</t>
  </si>
  <si>
    <t>$1.4M revenue</t>
  </si>
  <si>
    <t>Burning 4M</t>
  </si>
  <si>
    <t>Check on customer concentration with Tyson, Cosco</t>
  </si>
  <si>
    <t>001d000001UFX4DAAX</t>
  </si>
  <si>
    <t>$45mm revenue</t>
  </si>
  <si>
    <t>Growing 30% organically; more with M&amp;A (targeting $85mm next year with M&amp;A)</t>
  </si>
  <si>
    <t>001d000001UFZfqAAH</t>
  </si>
  <si>
    <t>176mm ARR</t>
  </si>
  <si>
    <t>30+% Growth</t>
  </si>
  <si>
    <t>20mm EBITDA</t>
  </si>
  <si>
    <t>001d000001UFf8WAAT</t>
  </si>
  <si>
    <t>~$12mm ARR Dec 2016</t>
  </si>
  <si>
    <t>~20% channel concentration with Deutsche Bank and Wells (each)</t>
  </si>
  <si>
    <t>001d000001UFfgyAAD</t>
  </si>
  <si>
    <t>$20m+ ARR in 2022 (assumes no add-ons)</t>
  </si>
  <si>
    <t>25% YoY in 2022 (organic only)</t>
  </si>
  <si>
    <t>~30% EBITDA margin</t>
  </si>
  <si>
    <t>001d000001UKRWFAA5</t>
  </si>
  <si>
    <t>$60M - $70M net revenue</t>
  </si>
  <si>
    <t>Health line is growing; TBD on hospitality</t>
  </si>
  <si>
    <t>001d000001UKRWPAA5</t>
  </si>
  <si>
    <t>$100m revenue (~50% recurring)</t>
  </si>
  <si>
    <t>Had $20 million customer as of 2019, need to diligence</t>
  </si>
  <si>
    <t>001d000001UKn76AAD</t>
  </si>
  <si>
    <t>$100m Revenue</t>
  </si>
  <si>
    <t>$33m EBITDA but another $8-9m of capex</t>
  </si>
  <si>
    <t>001d000001ULDqwAAH</t>
  </si>
  <si>
    <t>2017A: 13mm; 2018E: shooting for $18M</t>
  </si>
  <si>
    <t>~100% yoy (lost large customer that dropped them back to ~$9M)</t>
  </si>
  <si>
    <t>wants to continue to burn ($4-5M?)</t>
  </si>
  <si>
    <t>001d000001UWcG9AAL</t>
  </si>
  <si>
    <t>$60-70mm 2023</t>
  </si>
  <si>
    <t>Profitable this fall</t>
  </si>
  <si>
    <t>likely none</t>
  </si>
  <si>
    <t>001d000001UYt5CAAT</t>
  </si>
  <si>
    <t>$11M ACV</t>
  </si>
  <si>
    <t>001d000001UaBf8AAF</t>
  </si>
  <si>
    <t>2018 revenue:  $12M</t>
  </si>
  <si>
    <t>10% topline growth in 2018</t>
  </si>
  <si>
    <t>2018 EBITDA:  $3.7M</t>
  </si>
  <si>
    <t>001d000001UaFL0AAN</t>
  </si>
  <si>
    <t>001d000001Uj86yAAB</t>
  </si>
  <si>
    <t>FYE 3/31 2019A: 21.6mm of revenue FYE 3/31 2020E: 25.6m of revenue</t>
  </si>
  <si>
    <t>001d000001UjUFdAAN</t>
  </si>
  <si>
    <t>$51m pounds revenue in 2018</t>
  </si>
  <si>
    <t>~25% growth in 2018</t>
  </si>
  <si>
    <t>~10% EBITDA margins in 2018</t>
  </si>
  <si>
    <t>Unclear - have not seen data on this yet</t>
  </si>
  <si>
    <t>001d000001UjUnQAAV</t>
  </si>
  <si>
    <t>001d000001UjXiEAAV</t>
  </si>
  <si>
    <t>$50-60M topline for 2022</t>
  </si>
  <si>
    <t>20%+ annual growth expectations</t>
  </si>
  <si>
    <t>~$20M FCF for 2022 (30-40% margin)</t>
  </si>
  <si>
    <t>NIH is 20% customer; few other customers with 10-15% revenue concentration each</t>
  </si>
  <si>
    <t>001d000001UjXjCAAV</t>
  </si>
  <si>
    <t>Mid $20's revenue</t>
  </si>
  <si>
    <t>001d000001Ujg0vAAB</t>
  </si>
  <si>
    <t>2020 Revenue: $25m</t>
  </si>
  <si>
    <t>$7.3 gross profit / $6.8m net revenue from payments</t>
  </si>
  <si>
    <t>001d000001UjhioAAB</t>
  </si>
  <si>
    <t>$22mm Revenue in 2014</t>
  </si>
  <si>
    <t>~50% growth rate per NMI</t>
  </si>
  <si>
    <t>~50% EBITDA margin in 2014</t>
  </si>
  <si>
    <t>001d000001UjhmvAAB</t>
  </si>
  <si>
    <t>20% top line in 2020</t>
  </si>
  <si>
    <t>$4.6m EBITDA 2020</t>
  </si>
  <si>
    <t>001d000001Uji28AAB</t>
  </si>
  <si>
    <t>$18mm+ revenue in 2014</t>
  </si>
  <si>
    <t>100%+ growth in 2016</t>
  </si>
  <si>
    <t>~10% EBITDA margins in 2014</t>
  </si>
  <si>
    <t>001d000001Uji3GAAR</t>
  </si>
  <si>
    <t>$4.2B processed volume; 11,183 active monthly merchants</t>
  </si>
  <si>
    <t>30%+ (39.6% three-year CAGR)</t>
  </si>
  <si>
    <t>$23M Adj. EBITDA (57.4% margin)</t>
  </si>
  <si>
    <t>001d000001Uji44AAB</t>
  </si>
  <si>
    <t>~8mm of revenue</t>
  </si>
  <si>
    <t>001d000001UjugTAAR</t>
  </si>
  <si>
    <t>$60M as of 3/2021</t>
  </si>
  <si>
    <t>Close to Break even as of 3/2021</t>
  </si>
  <si>
    <t>001d000001UjuhkAAB</t>
  </si>
  <si>
    <t>2021A - $50.4M 2022A - 62.4M 2023B - $95M (year end June)</t>
  </si>
  <si>
    <t>25% growth (52% growth from 2022A to 2023B)</t>
  </si>
  <si>
    <t>profitable - 6.4% EBITDA margin 2022A to 2023B</t>
  </si>
  <si>
    <t>001d000001Ul3jJAAR</t>
  </si>
  <si>
    <t>$25mm 2019 revenue, $40mm 2020 revenue</t>
  </si>
  <si>
    <t>&gt;100% growth</t>
  </si>
  <si>
    <t>Breakeven due to reinvestment into R&amp;D</t>
  </si>
  <si>
    <t>001d000001UmAkPAAV</t>
  </si>
  <si>
    <t>2019E: 48m (70% recurring) 45% Subscription</t>
  </si>
  <si>
    <t>Took it down to about 5-10% EBITDA margins to support the SaaS transition</t>
  </si>
  <si>
    <t>001d000001UmJOUAA3</t>
  </si>
  <si>
    <t>$40mm revenue; $50mm next year</t>
  </si>
  <si>
    <t>30%+ topline growth</t>
  </si>
  <si>
    <t>EBITDA breakeven</t>
  </si>
  <si>
    <t>Need to update on next call - QuikTrip was a large customer</t>
  </si>
  <si>
    <t>001d000001UmSxkAAF</t>
  </si>
  <si>
    <t>$90 million net revenue</t>
  </si>
  <si>
    <t>$26 million EBITDA</t>
  </si>
  <si>
    <t>001d000001VGES9AAP</t>
  </si>
  <si>
    <t>In excess of 100mm in sales</t>
  </si>
  <si>
    <t>30m+ in EBITDA</t>
  </si>
  <si>
    <t>001d000001VMrNTAA1</t>
  </si>
  <si>
    <t>25mm (all recurring except for pacer monitor)</t>
  </si>
  <si>
    <t>yes but unclear how much inorganic versus organic</t>
  </si>
  <si>
    <t>001d000001VNJKUAA5</t>
  </si>
  <si>
    <t>$45-$50M ARR</t>
  </si>
  <si>
    <t>001d000001VO7wNAAT</t>
  </si>
  <si>
    <t>37mm revenue</t>
  </si>
  <si>
    <t>001d000001VOMvdAAH</t>
  </si>
  <si>
    <t>001d000001VofsbAAB</t>
  </si>
  <si>
    <t>$18.5mm runrate 2016</t>
  </si>
  <si>
    <t>Sounds like growth has slowed a bit</t>
  </si>
  <si>
    <t>$3mm+ EBITDA</t>
  </si>
  <si>
    <t>001d000001VosVIAAZ</t>
  </si>
  <si>
    <t>27mm</t>
  </si>
  <si>
    <t>flat and declining</t>
  </si>
  <si>
    <t>6-7mm EBITDA</t>
  </si>
  <si>
    <t>001d000001W9N8QAAV</t>
  </si>
  <si>
    <t>$10M recurring</t>
  </si>
  <si>
    <t>001d000001WMPWhAAP</t>
  </si>
  <si>
    <t>Flat due to COVID</t>
  </si>
  <si>
    <t>Burning $12M</t>
  </si>
  <si>
    <t>001d000001WMPg3AAH</t>
  </si>
  <si>
    <t>$41M 2022 / 355 credit unions</t>
  </si>
  <si>
    <t>40% 2022</t>
  </si>
  <si>
    <t>$1.7M EBITDA (450K net income, reinvested heavily to support unsecured home improvement product)</t>
  </si>
  <si>
    <t>One large customer in Navy Federal Credit Union (dropped to 23% since last conversations, but still material)</t>
  </si>
  <si>
    <t>001d000001WmGTwAAN</t>
  </si>
  <si>
    <t>18m of RR Revenue</t>
  </si>
  <si>
    <t>27% CAGR</t>
  </si>
  <si>
    <t>~7m EBITDA</t>
  </si>
  <si>
    <t>largest is 9% customer, something like 90% of business is in NA</t>
  </si>
  <si>
    <t>001d000001WmxubAAB</t>
  </si>
  <si>
    <t>$15-16M of Topline revenue</t>
  </si>
  <si>
    <t>*$1M of EBITDA</t>
  </si>
  <si>
    <t>001d000001Wn4cbAAB</t>
  </si>
  <si>
    <t>$22mm ARR</t>
  </si>
  <si>
    <t>23% CAGR 2016-2020</t>
  </si>
  <si>
    <t>Burning ~$500K / mo, breakeven expected in CY2023 - discussing M&amp;A opp. w/ PhishLabs or TruSTAR</t>
  </si>
  <si>
    <t>001d000001Wn4jrAAB</t>
  </si>
  <si>
    <t>~$40mm revenue 2017</t>
  </si>
  <si>
    <t>001d000001Wn4k0AAB</t>
  </si>
  <si>
    <t>$80mm rev 2023</t>
  </si>
  <si>
    <t>~15% YoY</t>
  </si>
  <si>
    <t>001d000001Wn9MyAAJ</t>
  </si>
  <si>
    <t>$10M ARR (23E)</t>
  </si>
  <si>
    <t>001d000001Wn9MzAAJ</t>
  </si>
  <si>
    <t>on the margin ~15mm of ARR</t>
  </si>
  <si>
    <t>30% annual organic growth</t>
  </si>
  <si>
    <t>3mm of EBITDA or 20% EBITDA margins</t>
  </si>
  <si>
    <t>001d000001Wn9N2AAJ</t>
  </si>
  <si>
    <t>Projected EBITDA burn of $28M in 2017 lol</t>
  </si>
  <si>
    <t>001d000001WnSw0AAF</t>
  </si>
  <si>
    <t>$100 million revenue</t>
  </si>
  <si>
    <t>001d000001XN3etAAD</t>
  </si>
  <si>
    <t>~$90M revenue in 2016 / ~30k units</t>
  </si>
  <si>
    <t>001d000001XNCHxAAP</t>
  </si>
  <si>
    <t>96mm in sales in 2016</t>
  </si>
  <si>
    <t>001d000001XNQeRAAX</t>
  </si>
  <si>
    <t>72M of revenue</t>
  </si>
  <si>
    <t>001d000001XNRhdAAH</t>
  </si>
  <si>
    <t>$60mm growing to $70m</t>
  </si>
  <si>
    <t>$20m growing to $30m</t>
  </si>
  <si>
    <t>001d000001XO168AAD</t>
  </si>
  <si>
    <t>001d000001XOEOpAAP</t>
  </si>
  <si>
    <t>5% - 8% growth</t>
  </si>
  <si>
    <t>15% - 20% EBITDA Margins</t>
  </si>
  <si>
    <t>900 customers; no major concentration</t>
  </si>
  <si>
    <t>001d000001XPXDbAAP</t>
  </si>
  <si>
    <t>$5-10 million</t>
  </si>
  <si>
    <t>001d000001XPaXWAA1</t>
  </si>
  <si>
    <t>$21mm revenue 2017E</t>
  </si>
  <si>
    <t>Growing 25%+</t>
  </si>
  <si>
    <t>Nicely profitable</t>
  </si>
  <si>
    <t>Top partner is 17%</t>
  </si>
  <si>
    <t>001d000001XQJxgAAH</t>
  </si>
  <si>
    <t>2022:  $28mm ARR</t>
  </si>
  <si>
    <t>2022:  20% YoY revenue growth</t>
  </si>
  <si>
    <t>2022:  $10mm EBITDA</t>
  </si>
  <si>
    <t>37.5% ARR from UNIQLO</t>
  </si>
  <si>
    <t>001d000001XQiXqAAL</t>
  </si>
  <si>
    <t>23mm ARR n 2017; 2018E 36.8mm ARR</t>
  </si>
  <si>
    <t>board approved 60% growth plan</t>
  </si>
  <si>
    <t>B/E in 2018</t>
  </si>
  <si>
    <t>001d000001XQiXtAAL</t>
  </si>
  <si>
    <t>$10mm ARR 2010</t>
  </si>
  <si>
    <t>Targeting 80-100% growth in 2020</t>
  </si>
  <si>
    <t>001d000001Y3f1IAAR</t>
  </si>
  <si>
    <t>Too small today - &lt;$10mm ARR</t>
  </si>
  <si>
    <t>Need capital to accelerate... S&amp;M deployment</t>
  </si>
  <si>
    <t>Breakeven+</t>
  </si>
  <si>
    <t>50+ customers, limited</t>
  </si>
  <si>
    <t>001d000001Y45QJAAZ</t>
  </si>
  <si>
    <t>&gt;&gt;25% profitibility</t>
  </si>
  <si>
    <t>some given carve out</t>
  </si>
  <si>
    <t>001d000001Y4SgQAAV</t>
  </si>
  <si>
    <t>$40M in 2020P</t>
  </si>
  <si>
    <t>50% in 2020P</t>
  </si>
  <si>
    <t>breakeven by end of 2020</t>
  </si>
  <si>
    <t>001d000001Y4fA6AAJ</t>
  </si>
  <si>
    <t>$45m</t>
  </si>
  <si>
    <t>40% now but 90% during covid</t>
  </si>
  <si>
    <t>001d000001YeSz6AAF</t>
  </si>
  <si>
    <t>Targeting $50M of ARR in 2026</t>
  </si>
  <si>
    <t>$13M of EBITDA</t>
  </si>
  <si>
    <t>001d000001YhVltAAF</t>
  </si>
  <si>
    <t>001d000001Yi3nHAAR</t>
  </si>
  <si>
    <t>$10M CAD revenue</t>
  </si>
  <si>
    <t>Burning 20M CAD</t>
  </si>
  <si>
    <t>Diverse micro merchants</t>
  </si>
  <si>
    <t>001d000001ZZd96AAD</t>
  </si>
  <si>
    <t>2020E: 54m 2019: 39m 2018: 28m of ARR</t>
  </si>
  <si>
    <t>grew 40% YoY, plans to grow at least 25% in 2020</t>
  </si>
  <si>
    <t>CF B/E on a RR basis, wants to burn 5 but may not need to (to be diligenced further)</t>
  </si>
  <si>
    <t>001d000001ZaFujAAF</t>
  </si>
  <si>
    <t>2021: 30m+ ARR, 2022: 45-50m of ARR</t>
  </si>
  <si>
    <t>~20% organic grower</t>
  </si>
  <si>
    <t>001d000001Zb1E1AAJ</t>
  </si>
  <si>
    <t>McDonalds?</t>
  </si>
  <si>
    <t>001d000001ZjabWAAR</t>
  </si>
  <si>
    <t>$80mm PF ARR ($40mm pre acquisitions)</t>
  </si>
  <si>
    <t>001d000001ZlWOOAA3</t>
  </si>
  <si>
    <t>001d000001ZlnrrAAB</t>
  </si>
  <si>
    <t>001d000001ZlnvZAAR</t>
  </si>
  <si>
    <t>25% Customer Concentration, Top 5 customers are 50%</t>
  </si>
  <si>
    <t>001d000001ZluNAAAZ</t>
  </si>
  <si>
    <t>profitable but unclear</t>
  </si>
  <si>
    <t>001d000001ZmOXeAAN</t>
  </si>
  <si>
    <t>$7M ARR at the end of 2019, want to exit 2020 at $11M</t>
  </si>
  <si>
    <t>001d000001ZmXQEAA3</t>
  </si>
  <si>
    <t>75% GM / EBITDA+</t>
  </si>
  <si>
    <t>001d000001ZmzXNAAZ</t>
  </si>
  <si>
    <t>Will be $30mm after this acquisition</t>
  </si>
  <si>
    <t>20% growth +</t>
  </si>
  <si>
    <t>001d000001Zn0BvAAJ</t>
  </si>
  <si>
    <t>$120m Revenue - PROPRIETARY M&amp;A FINANCING OPPORTUNITY</t>
  </si>
  <si>
    <t>15% organic</t>
  </si>
  <si>
    <t>001d000001Zn7frAAB</t>
  </si>
  <si>
    <t>$59m ARR, mid 90s gross retention</t>
  </si>
  <si>
    <t>35% EBITDA margins ($21m)</t>
  </si>
  <si>
    <t>001d000001Zn9bLAAR</t>
  </si>
  <si>
    <t>001d000001ZnAltAAF</t>
  </si>
  <si>
    <t>$10m recurring revenue</t>
  </si>
  <si>
    <t>Growing 15-20% YoY</t>
  </si>
  <si>
    <t>001d000001ZnazCAAR</t>
  </si>
  <si>
    <t>Mid 20s ARR</t>
  </si>
  <si>
    <t>20% CAGR since 2018</t>
  </si>
  <si>
    <t>Largest customer 5%</t>
  </si>
  <si>
    <t>001d000001aUq4GAAS</t>
  </si>
  <si>
    <t>$127 million of revenue</t>
  </si>
  <si>
    <t>$10 million+</t>
  </si>
  <si>
    <t>001d000001aWN7dAAG</t>
  </si>
  <si>
    <t>Growing 10-15% YoY</t>
  </si>
  <si>
    <t>Profitable, but run at breakeven (reinvest profits back into business)</t>
  </si>
  <si>
    <t>None - 5000 customers today</t>
  </si>
  <si>
    <t>001d000001aWPd9AAG</t>
  </si>
  <si>
    <t>40mm standalone; 75mm pro forma</t>
  </si>
  <si>
    <t>001d000001aWRazAAG</t>
  </si>
  <si>
    <t>2020: 40m ARR/2019: 30m of ARR</t>
  </si>
  <si>
    <t>30+% iorganic growth</t>
  </si>
  <si>
    <t>2020: 7m of EBITDA</t>
  </si>
  <si>
    <t>001d000001aXmAbAAK</t>
  </si>
  <si>
    <t>-4m in Adj. EBITDA</t>
  </si>
  <si>
    <t>001d000001aXmM8AAK</t>
  </si>
  <si>
    <t>$35mm revenue 2021</t>
  </si>
  <si>
    <t>001d000001aXnG6AAK</t>
  </si>
  <si>
    <t>Legacy product is shrinking, new product is growing; 3x last year</t>
  </si>
  <si>
    <t>001d000001akVYPAA2</t>
  </si>
  <si>
    <t>$44M ARR</t>
  </si>
  <si>
    <t>Breakeven in Q1'18</t>
  </si>
  <si>
    <t>001d000001akWk3AAE</t>
  </si>
  <si>
    <t>001d000001akXFaAAM</t>
  </si>
  <si>
    <t>Big concentration with tobacco companies</t>
  </si>
  <si>
    <t>001d000001alAaZAAU</t>
  </si>
  <si>
    <t>$100M+ in revenue in 2023</t>
  </si>
  <si>
    <t>Growing mid-20s</t>
  </si>
  <si>
    <t>~$15M of EBITDA in 2023</t>
  </si>
  <si>
    <t>Largest customer less than 20% of revenue in 2023</t>
  </si>
  <si>
    <t>001d000001alVpAAAU</t>
  </si>
  <si>
    <t>06/28/2021 - $50-$60M of revenue</t>
  </si>
  <si>
    <t>06/28/2021 - Will grow 50% in 2021E</t>
  </si>
  <si>
    <t>06/28/2021 - Cash flow breakeven</t>
  </si>
  <si>
    <t>06/28/2021 - No 10%+ concentration</t>
  </si>
  <si>
    <t>001d000001alWdsAAE</t>
  </si>
  <si>
    <t>2019 Rev of $65mm</t>
  </si>
  <si>
    <t>61% yoy for 2019</t>
  </si>
  <si>
    <t>2019 $50mm GP (77% margin) but burned $33mm</t>
  </si>
  <si>
    <t>001d000001bDrAOAA0</t>
  </si>
  <si>
    <t>$26.7m ARR in 2023</t>
  </si>
  <si>
    <t>+25% YoY in 2023</t>
  </si>
  <si>
    <t>$4.2m Cash EBITDA (~17% margin) in 2023</t>
  </si>
  <si>
    <t>001d000001bDrFTAA0</t>
  </si>
  <si>
    <t>$24-30M net revenue expected 2022</t>
  </si>
  <si>
    <t>$50M of burn (crazy!)</t>
  </si>
  <si>
    <t>None - diversified SMBs</t>
  </si>
  <si>
    <t>001d000001bDrLHAA0</t>
  </si>
  <si>
    <t>Projecting $35.8M of revenue in 2017</t>
  </si>
  <si>
    <t>Revenue projected to double in 2017</t>
  </si>
  <si>
    <t>EBITDA of $2.2M in 2016, projecting $5.3M in 2017</t>
  </si>
  <si>
    <t>Largest customer projected at 29% of revneue in 2017</t>
  </si>
  <si>
    <t>001d000001bEEFHAA4</t>
  </si>
  <si>
    <t>"Under our minimum"</t>
  </si>
  <si>
    <t>001d000001bHttkAAC</t>
  </si>
  <si>
    <t>$80m ARR, 90%+ GRR / 100%+ NRR</t>
  </si>
  <si>
    <t>$16m EBITDA RR</t>
  </si>
  <si>
    <t>001d000001bHveeAAC</t>
  </si>
  <si>
    <t>$4.0M of revenue in 2016</t>
  </si>
  <si>
    <t>$1.8M of EBITDA in 2016</t>
  </si>
  <si>
    <t>001d000001biZZ3AAM</t>
  </si>
  <si>
    <t>$23mm runrate end of 2017</t>
  </si>
  <si>
    <t>001d000001bizInAAI</t>
  </si>
  <si>
    <t>$8M going to 20M</t>
  </si>
  <si>
    <t>burned $12M last year</t>
  </si>
  <si>
    <t>001d000001bj16vAAA</t>
  </si>
  <si>
    <t>Burning $3.5-$4.5M in 2024</t>
  </si>
  <si>
    <t>biggest customer is ~10%</t>
  </si>
  <si>
    <t>001d000001bj98UAAQ</t>
  </si>
  <si>
    <t>Potentially has an interesting aquisition opportunity. Wants to buy a book of business that is owned by a competitor that will be in distress</t>
  </si>
  <si>
    <t>001d000001bjcGyAAI</t>
  </si>
  <si>
    <t>$34mm ARR</t>
  </si>
  <si>
    <t>9% growth YoY</t>
  </si>
  <si>
    <t>will be burning until 2026</t>
  </si>
  <si>
    <t>001d000001bjiJDAAY</t>
  </si>
  <si>
    <t>$4M revenue (2018)</t>
  </si>
  <si>
    <t>001d000001bjm6uAAA</t>
  </si>
  <si>
    <t>~$200M (backed into assuming 20% EBITDA margin business)</t>
  </si>
  <si>
    <t>late stage brands (Archadeck + JanPro) are growing 8-12%; other brands are earlier stage and are growing 15-20%</t>
  </si>
  <si>
    <t>$40M-$45M of EBITDA</t>
  </si>
  <si>
    <t>001d000001bjmFDAAY</t>
  </si>
  <si>
    <t>5mm arr</t>
  </si>
  <si>
    <t>001d000001bkSwSAAU</t>
  </si>
  <si>
    <t>$70mm revenue, 94% recurring. ($100mm plan put on hold)</t>
  </si>
  <si>
    <t>~20% over last 2 years. 3x revenue since 2014</t>
  </si>
  <si>
    <t>$11mm EBITDA ('20E). Negative EBITDA trend from '17A peak ($8.2mm)</t>
  </si>
  <si>
    <t>Public (10% Private Capital Management, 10% ArrowMark Colorado, 7% iSystems, 6% Pacific Ridge Capital). Red Oak Partners (potential activist) holds 2.1%.</t>
  </si>
  <si>
    <t>001d000001bl6PhAAI</t>
  </si>
  <si>
    <t>25mm recurring rev</t>
  </si>
  <si>
    <t>7.4mm EBITDA</t>
  </si>
  <si>
    <t>top customer &lt;1%</t>
  </si>
  <si>
    <t>001d000001cF615AAC</t>
  </si>
  <si>
    <t>$3m 2017 burn</t>
  </si>
  <si>
    <t>001d000001cFevRAAS</t>
  </si>
  <si>
    <t>GBP 50M ARR</t>
  </si>
  <si>
    <t>GBP 11.8 (including Cap Sw)</t>
  </si>
  <si>
    <t>001d000001cGQVYAA4</t>
  </si>
  <si>
    <t>001d000001cGyRQAA0</t>
  </si>
  <si>
    <t>~40m revenue (70% recurring), great retention</t>
  </si>
  <si>
    <t>single digits organic, double digits</t>
  </si>
  <si>
    <t>closed 2020 with 14m of EBITDA</t>
  </si>
  <si>
    <t>001d000001cH1LsAAK</t>
  </si>
  <si>
    <t>$25M Recurring</t>
  </si>
  <si>
    <t>Slightly burning to break-even</t>
  </si>
  <si>
    <t>001d000001cHXWaAAO</t>
  </si>
  <si>
    <t>100mm+</t>
  </si>
  <si>
    <t>20-30% yoy</t>
  </si>
  <si>
    <t>001d000001cIcWdAAK</t>
  </si>
  <si>
    <t>001d000001cIgfQAAS</t>
  </si>
  <si>
    <t>$9.2m 2021 ARR &gt;&gt; ~15m ARR in 2022 (plan)</t>
  </si>
  <si>
    <t>40-50% organic grower</t>
  </si>
  <si>
    <t>90% gross margin, profitable reinvesting in growth</t>
  </si>
  <si>
    <t>001d000001cIsxIAAS</t>
  </si>
  <si>
    <t>~$5mm Stella Connect revenue Mar 2019</t>
  </si>
  <si>
    <t>001d000001cjew0AAA</t>
  </si>
  <si>
    <t>$14-$15m of ebitda</t>
  </si>
  <si>
    <t>45% EBITDA</t>
  </si>
  <si>
    <t>TBD / Falfurias put them into BofA</t>
  </si>
  <si>
    <t>001d000001cjj5mAAA</t>
  </si>
  <si>
    <t>40m-45m of revenue in '23</t>
  </si>
  <si>
    <t>8m+ of EBITDA</t>
  </si>
  <si>
    <t>001d000001cl1huAAA</t>
  </si>
  <si>
    <t>$15M EOY '23A ARR</t>
  </si>
  <si>
    <t>~40% 2022 Growth</t>
  </si>
  <si>
    <t>CF+ in 1H '24</t>
  </si>
  <si>
    <t>001d000001clTGQAA2</t>
  </si>
  <si>
    <t>2017 revenue:  50k contractors likely at $700 / yr = $35M revenue</t>
  </si>
  <si>
    <t>Grows 20% - 30% per year and 110% net retention</t>
  </si>
  <si>
    <t>Bootstrapped so must be profitable</t>
  </si>
  <si>
    <t>001d000001clWNvAAM</t>
  </si>
  <si>
    <t>$5M CAD revenue in 2023</t>
  </si>
  <si>
    <t>20% growth in 22-23</t>
  </si>
  <si>
    <t>001d000001clyUmAAI</t>
  </si>
  <si>
    <t>$12-$13M of Revenue</t>
  </si>
  <si>
    <t>$1M EBITDA This Year</t>
  </si>
  <si>
    <t>001d000001cm1htAAA</t>
  </si>
  <si>
    <t>$20mm revenue; 88% recurring</t>
  </si>
  <si>
    <t>25% grower</t>
  </si>
  <si>
    <t>001d000001cm30fAAA</t>
  </si>
  <si>
    <t>3x employees in two years</t>
  </si>
  <si>
    <t>001d000001cm5WzAAI</t>
  </si>
  <si>
    <t>$35mm revenue 2017</t>
  </si>
  <si>
    <t>12.5% growth</t>
  </si>
  <si>
    <t>$4.5mm EBITDA 2017 (45% gross margins)</t>
  </si>
  <si>
    <t>Top customer is 20% of revenue; top 10 are ~50%</t>
  </si>
  <si>
    <t>001d000001cm6YkAAI</t>
  </si>
  <si>
    <t>001d000001cm7L4AAI</t>
  </si>
  <si>
    <t>$12.3 million</t>
  </si>
  <si>
    <t>$3.7 million EBITDA</t>
  </si>
  <si>
    <t>001d000001cmAVkAAM</t>
  </si>
  <si>
    <t>TBD but indicated good growth in 2021 and 2022</t>
  </si>
  <si>
    <t>001d000001d3TUXAA2</t>
  </si>
  <si>
    <t>100m in 2023 ; 40m in sales in 2021</t>
  </si>
  <si>
    <t>001d000001d3ql9AAA</t>
  </si>
  <si>
    <t>4x in two years</t>
  </si>
  <si>
    <t>001d000001d3s9MAAQ</t>
  </si>
  <si>
    <t>"significantly" north of $15mm</t>
  </si>
  <si>
    <t>100% growth in 2019E</t>
  </si>
  <si>
    <t>Bootstrapped growth, earnings go into funding expansion but are EBITDA positive</t>
  </si>
  <si>
    <t>No - confirmed none above our 15% threshold; multi-million dollar deals with every major pharma co</t>
  </si>
  <si>
    <t>001d000001dSoQ3AAK</t>
  </si>
  <si>
    <t>$66mm 2022</t>
  </si>
  <si>
    <t>18-30% growth</t>
  </si>
  <si>
    <t>$11mm EBITDA 2022</t>
  </si>
  <si>
    <t>001d000001dUQO5AAO</t>
  </si>
  <si>
    <t>$22M ARR</t>
  </si>
  <si>
    <t>35-40%</t>
  </si>
  <si>
    <t>001d000001dUUHXAA4</t>
  </si>
  <si>
    <t>$20M 2022 revenue, $30M 2023P</t>
  </si>
  <si>
    <t>40% last few years</t>
  </si>
  <si>
    <t>001d000001dUtrGAAS</t>
  </si>
  <si>
    <t>$15M+ of revenue, but ~half is legacy license or services revenue</t>
  </si>
  <si>
    <t>2x growth from '21 to '22</t>
  </si>
  <si>
    <t>Bootstrapped/breakeven+</t>
  </si>
  <si>
    <t>001d000001dUwpMAAS</t>
  </si>
  <si>
    <t>~$65mm revenue</t>
  </si>
  <si>
    <t>Low growth / flat</t>
  </si>
  <si>
    <t>26% EBITDA margins</t>
  </si>
  <si>
    <t>001d000001dUws2AAC</t>
  </si>
  <si>
    <t>$25M / $8M of EBITDA</t>
  </si>
  <si>
    <t>See above</t>
  </si>
  <si>
    <t>N/A other than Cisco which is a massive channel partner</t>
  </si>
  <si>
    <t>001d000001dVCzYAAW</t>
  </si>
  <si>
    <t>77% GM / 5-10% EBITDA margin</t>
  </si>
  <si>
    <t>25% boehringer</t>
  </si>
  <si>
    <t>001d000001dVGnMAAW</t>
  </si>
  <si>
    <t>&gt;40% growth YoY</t>
  </si>
  <si>
    <t>CF positive 2023, EBITDA + CF positive 2024</t>
  </si>
  <si>
    <t>001d000001dtQSGAA2</t>
  </si>
  <si>
    <t>46mm (17-18mm maintenance)</t>
  </si>
  <si>
    <t>19% projected; 23% yoy</t>
  </si>
  <si>
    <t>break-even to 2mm</t>
  </si>
  <si>
    <t>001d000001dtRHIAA2</t>
  </si>
  <si>
    <t>$60M 2020</t>
  </si>
  <si>
    <t>001d000001dtROkAAM</t>
  </si>
  <si>
    <t>$22.5m 2020ARR</t>
  </si>
  <si>
    <t>RR Burn of $9m, breakeven in 2020</t>
  </si>
  <si>
    <t>Top customer - 8% of revenue</t>
  </si>
  <si>
    <t>001d000001dtvqiAAA</t>
  </si>
  <si>
    <t>001d000001duzkvAAA</t>
  </si>
  <si>
    <t>Growth has slowed</t>
  </si>
  <si>
    <t>001d000001eptecAAA</t>
  </si>
  <si>
    <t>001d000001f5pnBAAQ</t>
  </si>
  <si>
    <t>$75M+</t>
  </si>
  <si>
    <t>001d000001f5r4YAAQ</t>
  </si>
  <si>
    <t>2023A:  $10.5mm ARR</t>
  </si>
  <si>
    <t>2022A:  $10.6mm ARR (so declined in 2023)</t>
  </si>
  <si>
    <t>2023A:  ($2.8mm)</t>
  </si>
  <si>
    <t>AT&amp;T at 15%</t>
  </si>
  <si>
    <t>001d000001f5rEnAAI</t>
  </si>
  <si>
    <t>$24mm ARR 2016</t>
  </si>
  <si>
    <t>100% growth 2015-2016</t>
  </si>
  <si>
    <t>Believe still burning</t>
  </si>
  <si>
    <t>001d000001f5rlwAAA</t>
  </si>
  <si>
    <t>$115mm+ revenue</t>
  </si>
  <si>
    <t>Up 64% over last 8 quarters (~30% CAGR)</t>
  </si>
  <si>
    <t>$24mm EBITDA</t>
  </si>
  <si>
    <t>Top studio (Roblox) below 10% of revenue</t>
  </si>
  <si>
    <t>001d000001f5s9aAAA</t>
  </si>
  <si>
    <t>$42mm ARR 2019</t>
  </si>
  <si>
    <t>Burning $2-5mm with capex; Adj. EBITDA breakeven</t>
  </si>
  <si>
    <t>33% customer in 2019 (TradeDesk)</t>
  </si>
  <si>
    <t>001d000001f68GIAAY</t>
  </si>
  <si>
    <t>200M+</t>
  </si>
  <si>
    <t>001d000001f6EIMAA2</t>
  </si>
  <si>
    <t>very large concentration</t>
  </si>
  <si>
    <t>001d000001f6Ey4AAE</t>
  </si>
  <si>
    <t>$18-20m Net Revenue (All SaaS and recurring)</t>
  </si>
  <si>
    <t>New Merged product growing 50% per year (25% new logo | 25% transition) - Now makes up 60%+ of total revenue. Company has been flat for ~two years as old revenue falls off</t>
  </si>
  <si>
    <t>Reached Breakeven, will manage to rule of 40% plus (or potentially profitability)</t>
  </si>
  <si>
    <t>Largest Customer - 11%, Fall after that</t>
  </si>
  <si>
    <t>001d000001f6EzKAAU</t>
  </si>
  <si>
    <t>$36mm of ARR as of December 2019</t>
  </si>
  <si>
    <t>In 2019, ARR grew 125%</t>
  </si>
  <si>
    <t>Company generated $1mm in EBITDA in 2019 (CF+ since 2018)</t>
  </si>
  <si>
    <t>No customer is over 15% of ARR</t>
  </si>
  <si>
    <t>001d000001f6F4DAAU</t>
  </si>
  <si>
    <t>12M of 2019 ARR</t>
  </si>
  <si>
    <t>001d000001f6FfDAAU</t>
  </si>
  <si>
    <t>2019E: 150m of ARR</t>
  </si>
  <si>
    <t>40%+ organic growth, did 100m of bookings in 2018</t>
  </si>
  <si>
    <t>CF B/E</t>
  </si>
  <si>
    <t>none, does enterprise SaaS deals Avg ACV six-figures</t>
  </si>
  <si>
    <t>001d000001f6JVHAA2</t>
  </si>
  <si>
    <t>80-90%</t>
  </si>
  <si>
    <t>001d000001f6JVWAA2</t>
  </si>
  <si>
    <t>$50mm ARR YE 2017</t>
  </si>
  <si>
    <t>Growing 50%</t>
  </si>
  <si>
    <t>Burning $1mm / mo.</t>
  </si>
  <si>
    <t>001d000001f6JbnAAE</t>
  </si>
  <si>
    <t>$42mm ARR 2018</t>
  </si>
  <si>
    <t>30-70% growth</t>
  </si>
  <si>
    <t>Burning $1.1mm per month 2018, going to $2mm burn per month in 2019</t>
  </si>
  <si>
    <t>001d000001f6gEwAAI</t>
  </si>
  <si>
    <t>burning $2.5m 2023</t>
  </si>
  <si>
    <t>001d000001f7EGqAAM</t>
  </si>
  <si>
    <t>&lt;$15mm revenue in 2019</t>
  </si>
  <si>
    <t>Sounds like not growing that quickly</t>
  </si>
  <si>
    <t>001d000001f7OGxAAM</t>
  </si>
  <si>
    <t>2018A:  $7M ARR (doubled y/y)</t>
  </si>
  <si>
    <t>2019E:  $20M ARR</t>
  </si>
  <si>
    <t>001d000001f7POnAAM</t>
  </si>
  <si>
    <t>$300mm ARR in 2024P</t>
  </si>
  <si>
    <t>40+% annual grower</t>
  </si>
  <si>
    <t>unclear but doesn't really matter at this scale</t>
  </si>
  <si>
    <t>001d000001f7TPsAAM</t>
  </si>
  <si>
    <t>001d000001f7WSYAA2</t>
  </si>
  <si>
    <t>$120m ARR / $115m of rev (Nov 23)</t>
  </si>
  <si>
    <t>$5m of EBITDA (sound like 23 or LTM)</t>
  </si>
  <si>
    <t>001d000001fYQOuAAO</t>
  </si>
  <si>
    <t>$30M rr EBITDA</t>
  </si>
  <si>
    <t>20% despite COVID</t>
  </si>
  <si>
    <t>001d000001fYQU4AAO</t>
  </si>
  <si>
    <t>150% YoY SaaS growth (unknown total top line)</t>
  </si>
  <si>
    <t>Not sure, but there could be some big concentrations with the wireless carriers</t>
  </si>
  <si>
    <t>001d000001fYQVAAA4</t>
  </si>
  <si>
    <t>$45M LTM Rev</t>
  </si>
  <si>
    <t>$3.7M LTM and $7.5M 2021E</t>
  </si>
  <si>
    <t>None. Biggest customer is 8%</t>
  </si>
  <si>
    <t>001d000001fYQb8AAG</t>
  </si>
  <si>
    <t>30m of sales</t>
  </si>
  <si>
    <t>10-15% grower</t>
  </si>
  <si>
    <t>12m of EBITDA</t>
  </si>
  <si>
    <t>001d000001fYYFoAAO</t>
  </si>
  <si>
    <t>Of scale at this point, but TBD exact revs</t>
  </si>
  <si>
    <t>60% gross margin | $5m of burn left to get to breakeven (Q4 '23 target)</t>
  </si>
  <si>
    <t>001d000001fYYOqAAO</t>
  </si>
  <si>
    <t>"Line of sight to $100mm" as of Feb 2021</t>
  </si>
  <si>
    <t>25% Growth (or better?)</t>
  </si>
  <si>
    <t>2020 was breakeven</t>
  </si>
  <si>
    <t>001d000001fYe5RAAS</t>
  </si>
  <si>
    <t>001d000001fYg3FAAS</t>
  </si>
  <si>
    <t>$24mm revenue 2022</t>
  </si>
  <si>
    <t>15% ARR CAGR</t>
  </si>
  <si>
    <t>$5mm EBITDA 2022</t>
  </si>
  <si>
    <t>001d000001fYj7BAAS</t>
  </si>
  <si>
    <t>001d000001fYjVNAA0</t>
  </si>
  <si>
    <t>~$20-30mm revenue / ~100k units</t>
  </si>
  <si>
    <t>Breakeven on a cash basis</t>
  </si>
  <si>
    <t>001d000001fYk1HAAS</t>
  </si>
  <si>
    <t>~$25M ARR</t>
  </si>
  <si>
    <t>15% 2019 / 20% 2020 / 25% 2021</t>
  </si>
  <si>
    <t>001d000001g1j2jAAA</t>
  </si>
  <si>
    <t>Single digit growth (10/25/2018)</t>
  </si>
  <si>
    <t>8.7m of EBITDA</t>
  </si>
  <si>
    <t>Captive carrier is majority of the paper. Captive in trouble from HIM (10/25/2018)</t>
  </si>
  <si>
    <t>001d000001g1yumAAA</t>
  </si>
  <si>
    <t>10mm in 2018,  11mm coming from existing customers, 13.2 to 14mm this year</t>
  </si>
  <si>
    <t>B/E small burn</t>
  </si>
  <si>
    <t>30 Global Customers</t>
  </si>
  <si>
    <t>001d000001g2prWAAQ</t>
  </si>
  <si>
    <t>$30M revenue</t>
  </si>
  <si>
    <t>$9M revenue EBITDA</t>
  </si>
  <si>
    <t>001d000001g3UckAAE</t>
  </si>
  <si>
    <t>18m+ ARR in 2021 (FYE 22), 23m of ARR in 2022 (FYE Jan 2023)</t>
  </si>
  <si>
    <t>approx rule of 40 business</t>
  </si>
  <si>
    <t>92% gross margins, 18% EBITDA margins</t>
  </si>
  <si>
    <t>001d000001g3liyAAA</t>
  </si>
  <si>
    <t>Recurring revenue: 40mm  in 2019</t>
  </si>
  <si>
    <t>001d000001gKD3gAAG</t>
  </si>
  <si>
    <t>$22m revenue in 2021</t>
  </si>
  <si>
    <t>001d000001gKFxiAAG</t>
  </si>
  <si>
    <t>001d000001gKFxnAAG</t>
  </si>
  <si>
    <t>20mm in sales</t>
  </si>
  <si>
    <t>running it break-even but 15% SS EBITDA</t>
  </si>
  <si>
    <t>50% comes from Land O'Lakes Windstream</t>
  </si>
  <si>
    <t>001d000001gKFyWAAW</t>
  </si>
  <si>
    <t>001d000001gKLTUAA4</t>
  </si>
  <si>
    <t>Currently at $71m Pro-Forma ARR</t>
  </si>
  <si>
    <t>~20% YoY for core Exegy business</t>
  </si>
  <si>
    <t>20%+ synergized EBITDA margin</t>
  </si>
  <si>
    <t>None material - largest customer (Morgan Stanley) is ~7% of ARR</t>
  </si>
  <si>
    <t>001d000001gM3WlAAK</t>
  </si>
  <si>
    <t>2016 revenue of $33.1M</t>
  </si>
  <si>
    <t>14% projected topline growth in 2017, 2017 revenue growth was 28%</t>
  </si>
  <si>
    <t>Want to burn $15M through 2019 for sales and market and R&amp;D investment</t>
  </si>
  <si>
    <t>Largest customer is 10%</t>
  </si>
  <si>
    <t>001d000001gMChYAAW</t>
  </si>
  <si>
    <t>001d000001gm2v8AAA</t>
  </si>
  <si>
    <t>Uncertain of exact #s, but very like $200M+ of premium</t>
  </si>
  <si>
    <t>001d000001gmLuVAAU</t>
  </si>
  <si>
    <t>$5M and breakeven as of Dec 18 2018... hasn't really scaled, moving to 0</t>
  </si>
  <si>
    <t>001d000001gmRd4AAE</t>
  </si>
  <si>
    <t>$13m of ARR</t>
  </si>
  <si>
    <t>65% gross margins</t>
  </si>
  <si>
    <t>001d000001gmqlKAAQ</t>
  </si>
  <si>
    <t>need to verify</t>
  </si>
  <si>
    <t>001d000001gnBhPAAU</t>
  </si>
  <si>
    <t>Rev ($ in mm): 2017: $79.2, 2018: $102.3, 2019: $132.4, 2020: $144.2, 2021 $106.5, 2022: $150.1</t>
  </si>
  <si>
    <t>Historically 30% grower, decrease in 2020 and 2021 due to COVID restrictions</t>
  </si>
  <si>
    <t>EBITDA Less CapEx ($ in mm): 2017: -$28.6, 2018: -$35.9, 2019: -$36.2, 2020: $7.7, 2021 -$2.5, 2022: $0.4</t>
  </si>
  <si>
    <t>no one over 20%</t>
  </si>
  <si>
    <t>001d000001gnlgsAAA</t>
  </si>
  <si>
    <t>$3mm ARR Jan 2020</t>
  </si>
  <si>
    <t>Growth has been a challenge</t>
  </si>
  <si>
    <t>Still burning but not too bad</t>
  </si>
  <si>
    <t>Kaiser is ~50%</t>
  </si>
  <si>
    <t>001d000001goDJcAAM</t>
  </si>
  <si>
    <t>2023: 60m of ARR.</t>
  </si>
  <si>
    <t>Slow growth/flat.</t>
  </si>
  <si>
    <t>Typically 15% EBITDA, 25-30% Cash EBITDA, numbers will be 10-15% lighter due to M&amp;A integration</t>
  </si>
  <si>
    <t>1,500 logos. 80 of Fortune 500. 80% of sales thru channels. 19 of top 20 brokers.</t>
  </si>
  <si>
    <t>001d000001gp8rOAAQ</t>
  </si>
  <si>
    <t>$20m of net revenue (North of 100m GMV)</t>
  </si>
  <si>
    <t>70% y/y growth</t>
  </si>
  <si>
    <t>Managed to breakeven to support growth</t>
  </si>
  <si>
    <t>None -- largest customer 1-2% of revenue</t>
  </si>
  <si>
    <t>001d000001gpA89AAE</t>
  </si>
  <si>
    <t>001d000001hJwbmAAC</t>
  </si>
  <si>
    <t>$93mm ARR Sept 2021</t>
  </si>
  <si>
    <t>60% YoY ARR growth</t>
  </si>
  <si>
    <t>Burning massively ($3-4mm per month); 50% gross margins</t>
  </si>
  <si>
    <t>001d000001hKZhFAAW</t>
  </si>
  <si>
    <t>top customer is 10%</t>
  </si>
  <si>
    <t>001d000001hLJ8YAAW</t>
  </si>
  <si>
    <t>001d000001hLJ8sAAG</t>
  </si>
  <si>
    <t>~$32M revenue / ~130k units</t>
  </si>
  <si>
    <t>001d000001hLWIYAA4</t>
  </si>
  <si>
    <t>2020P of $40M Rec</t>
  </si>
  <si>
    <t>Mid Teens</t>
  </si>
  <si>
    <t>2020P of $7.5M EBITDA</t>
  </si>
  <si>
    <t>001d000001hLk8yAAC</t>
  </si>
  <si>
    <t>Don't know</t>
  </si>
  <si>
    <t>001d000001hLzIiAAK</t>
  </si>
  <si>
    <t>001d000001hLzNYAA0</t>
  </si>
  <si>
    <t>~20k units |  Per 2021 call: ~7k units; $4mm revenue</t>
  </si>
  <si>
    <t>Signed 3 new contracts with channel partners; transitioning fully to software</t>
  </si>
  <si>
    <t>001d000001hMO1hAAG</t>
  </si>
  <si>
    <t>$23mm total rev 2019, ~$18.5mm ARR</t>
  </si>
  <si>
    <t>Growing ~10% but ARR growing ~25% via transition</t>
  </si>
  <si>
    <t>EBITDA positive slightly</t>
  </si>
  <si>
    <t>Largest customer (BoNY) is ~10% of ARR; look into Symantec channel concentration, but this is declining after Broadcom acquisition</t>
  </si>
  <si>
    <t>001d000001hMO6rAAG</t>
  </si>
  <si>
    <t>001d000001hMOBSAA4</t>
  </si>
  <si>
    <t>20mm revenue</t>
  </si>
  <si>
    <t>Sounds flatish</t>
  </si>
  <si>
    <t>$7.4mm EBITDA</t>
  </si>
  <si>
    <t>001d000001hMfTXAA0</t>
  </si>
  <si>
    <t>&lt;$10M of revenue</t>
  </si>
  <si>
    <t>Sodexo is most of the revenue</t>
  </si>
  <si>
    <t>001d000001hNHWQAA4</t>
  </si>
  <si>
    <t>150mm EV</t>
  </si>
  <si>
    <t>double digits EBITDA</t>
  </si>
  <si>
    <t>001d000001hNJ9cAAG</t>
  </si>
  <si>
    <t>60mm in sales in 2015-2016; swag for 2022 is 80-90m of ARR</t>
  </si>
  <si>
    <t>10-15% annual grower</t>
  </si>
  <si>
    <t>running it breakeven but adj ebitda more like 6-8mm</t>
  </si>
  <si>
    <t>Largest customer is 800K a year</t>
  </si>
  <si>
    <t>001d000001hkMGGAA2</t>
  </si>
  <si>
    <t>$35M recurring net revenue</t>
  </si>
  <si>
    <t>Top 3 customers 74% of revenue</t>
  </si>
  <si>
    <t>001d000001i3mcWAAQ</t>
  </si>
  <si>
    <t>$25M+ of ARR</t>
  </si>
  <si>
    <t>Growing biz. Both segments Risk &amp; Core are growing</t>
  </si>
  <si>
    <t>Yes. FCF positive</t>
  </si>
  <si>
    <t>001d000001i49X8AAI</t>
  </si>
  <si>
    <t>001d000001iOzyEAAS</t>
  </si>
  <si>
    <t>Breakeven FY21 (~$3mm burn FY20)</t>
  </si>
  <si>
    <t>001d000001iQiwnAAC</t>
  </si>
  <si>
    <t>40mm ARR in 2018</t>
  </si>
  <si>
    <t>5% growth; aspiring to grow 20%</t>
  </si>
  <si>
    <t>will burn a couple bucks this year. I think RR B/e in 2018</t>
  </si>
  <si>
    <t>001d000001iRPiNAAW</t>
  </si>
  <si>
    <t>06/28/2021 - $87M of 2021E revenue</t>
  </si>
  <si>
    <t>06/28/2021 - 64% 2021E revenue growth</t>
  </si>
  <si>
    <t>06/28/2021 - $19M 2021E profitabiity</t>
  </si>
  <si>
    <t>06/28/2021 - No customer above 15% 2021E gross profit</t>
  </si>
  <si>
    <t>001d000001iRbeMAAS</t>
  </si>
  <si>
    <t>125mm in sales</t>
  </si>
  <si>
    <t>4-5 m&amp;a M&amp;A deals will fund</t>
  </si>
  <si>
    <t>20-25mm ebitda</t>
  </si>
  <si>
    <t>001d000001iRorqAAC</t>
  </si>
  <si>
    <t>$35mm+ revenue in 2015</t>
  </si>
  <si>
    <t>20% growth in 2015 (shrinking 2016)</t>
  </si>
  <si>
    <t>~10% EBITDA margins in 2016</t>
  </si>
  <si>
    <t>001d000001iSCtoAAG</t>
  </si>
  <si>
    <t>$40m CARR in 2022</t>
  </si>
  <si>
    <t>43% YoY</t>
  </si>
  <si>
    <t>Profitable this calendar year</t>
  </si>
  <si>
    <t>001d000001ibNtLAAU</t>
  </si>
  <si>
    <t>001d000001icFOZAA2</t>
  </si>
  <si>
    <t>$16M of revenue</t>
  </si>
  <si>
    <t>001d000001icbQUAAY</t>
  </si>
  <si>
    <t>Indicated an ability to pay for $40M+ acquisitions without taking outside capital</t>
  </si>
  <si>
    <t>001d000001icuujAAA</t>
  </si>
  <si>
    <t>$64.0m PF ARR in 2021E</t>
  </si>
  <si>
    <t>26.6% YoY in 2021E</t>
  </si>
  <si>
    <t>$6.6m PF EBITDA in 2021E</t>
  </si>
  <si>
    <t>001d000001icvnVAAQ</t>
  </si>
  <si>
    <t>25mm GBP</t>
  </si>
  <si>
    <t>Apparently the concentration that killed our first deal has been addressed</t>
  </si>
  <si>
    <t>001d000001icwlhAAA</t>
  </si>
  <si>
    <t>$32M ARR now and targeting $40M+ for 2023</t>
  </si>
  <si>
    <t>No. Burning $2m+ per month</t>
  </si>
  <si>
    <t>001d000001icxEjAAI</t>
  </si>
  <si>
    <t>$95m</t>
  </si>
  <si>
    <t>30M</t>
  </si>
  <si>
    <t>001d000001id0T8AAI</t>
  </si>
  <si>
    <t>~$24m LTM recurring revenue</t>
  </si>
  <si>
    <t>001d000001idIt0AAE</t>
  </si>
  <si>
    <t>001d000001idMpSAAU</t>
  </si>
  <si>
    <t>$10M of EBITDA</t>
  </si>
  <si>
    <t>"Rule of 40 business"</t>
  </si>
  <si>
    <t>No. All boutique hotels. UK is 70% of business.</t>
  </si>
  <si>
    <t>001d000001idN6nAAE</t>
  </si>
  <si>
    <t>26.5m pounds of rev for 2023</t>
  </si>
  <si>
    <t>25% Organic growth</t>
  </si>
  <si>
    <t>Profitable but TBD on how much EBITDA</t>
  </si>
  <si>
    <t>None (over 1000 customers)</t>
  </si>
  <si>
    <t>001d000001idNFpAAM</t>
  </si>
  <si>
    <t>15.5m</t>
  </si>
  <si>
    <t>could be, breakeven ish</t>
  </si>
  <si>
    <t>001d000001idSPgAAM</t>
  </si>
  <si>
    <t>001d000001idXBhAAM</t>
  </si>
  <si>
    <t>10m Q2RR</t>
  </si>
  <si>
    <t>001d000001iwCvxAAE</t>
  </si>
  <si>
    <t>$115mm of ARR</t>
  </si>
  <si>
    <t>20% gowth in 2023, 30% in 2024</t>
  </si>
  <si>
    <t>001d000001iwGF7AAM</t>
  </si>
  <si>
    <t>$5M - think will be 10-15M by EOY</t>
  </si>
  <si>
    <t>They claim 200%....</t>
  </si>
  <si>
    <t>Been profitable for 7yrs</t>
  </si>
  <si>
    <t>have 1 20-30% broadcaster (but may come down with expected growth this year)</t>
  </si>
  <si>
    <t>001d000001iwLVcAAM</t>
  </si>
  <si>
    <t>$5mm ARR 2022, targeting $10mm 2023</t>
  </si>
  <si>
    <t>None known today</t>
  </si>
  <si>
    <t>001d000001iwLYgAAM</t>
  </si>
  <si>
    <t>$21mm ARR 2017</t>
  </si>
  <si>
    <t>Almost 100% growth</t>
  </si>
  <si>
    <t>Breakeven early 2019</t>
  </si>
  <si>
    <t>001d000001iwLgGAAU</t>
  </si>
  <si>
    <t>$42M ARR</t>
  </si>
  <si>
    <t>25% - 30% EBITDA Margins</t>
  </si>
  <si>
    <t>001d000001iwP05AAE</t>
  </si>
  <si>
    <t>Breakeven / burning a bit</t>
  </si>
  <si>
    <t>001d000001iwjKqAAI</t>
  </si>
  <si>
    <t>$22mm total revenue in 2018</t>
  </si>
  <si>
    <t>35-40% y-o-y</t>
  </si>
  <si>
    <t>$8.2mm EBITDA in 2018</t>
  </si>
  <si>
    <t>001d000001iyp8JAAQ</t>
  </si>
  <si>
    <t>001d000001jHu4SAAS</t>
  </si>
  <si>
    <t>12M RR Dec-21E</t>
  </si>
  <si>
    <t>100% (~2M ARR/yr normalizing COVID)</t>
  </si>
  <si>
    <t>001d000001jIvDZAA0</t>
  </si>
  <si>
    <t>001d000001jIwu6AAC</t>
  </si>
  <si>
    <t>$30m 2023</t>
  </si>
  <si>
    <t>$13m rev 2021 -&gt; $30m rev 2023</t>
  </si>
  <si>
    <t>profitable since 2019</t>
  </si>
  <si>
    <t>20-25% largest customer (Amedisys) but also in their cap stack</t>
  </si>
  <si>
    <t>001d000001k1viRAAQ</t>
  </si>
  <si>
    <t>$100M gross revenue</t>
  </si>
  <si>
    <t>001d000001k26B9AAI</t>
  </si>
  <si>
    <t>Missed '17 budget, 2018E: $26M. ***GROSS?</t>
  </si>
  <si>
    <t>Growing 40% y/y</t>
  </si>
  <si>
    <t>Burning $8 million in '18</t>
  </si>
  <si>
    <t>001d000001k3ITSAA2</t>
  </si>
  <si>
    <t>$11-12mm ARR</t>
  </si>
  <si>
    <t>50%+ (3x ARR from 2015 process)</t>
  </si>
  <si>
    <t>$6mm EBITDA (~50% margin)</t>
  </si>
  <si>
    <t>Top customer 25%... Top 4 customer 80%</t>
  </si>
  <si>
    <t>001d000001kNcdYAAS</t>
  </si>
  <si>
    <t>001d000001kNdjHAAS</t>
  </si>
  <si>
    <t>$25M Revenue (2019)</t>
  </si>
  <si>
    <t>Growing 20%+</t>
  </si>
  <si>
    <t>$2M EBITDA (2019)</t>
  </si>
  <si>
    <t>001d000001kPFfJAAW</t>
  </si>
  <si>
    <t>26m ARR</t>
  </si>
  <si>
    <t>30% customer in HCA</t>
  </si>
  <si>
    <t>001d000001kPWy7AAG</t>
  </si>
  <si>
    <t>001d000001kPX5BAAW</t>
  </si>
  <si>
    <t>yes but tbd; enterprise portion growing 20% a year</t>
  </si>
  <si>
    <t>001d000001kbUkCAAU</t>
  </si>
  <si>
    <t>001d000001kcxRGAAY</t>
  </si>
  <si>
    <t>35% organic</t>
  </si>
  <si>
    <t>burning slightly by design</t>
  </si>
  <si>
    <t>001d000001kmXzBAAU</t>
  </si>
  <si>
    <t>03/19/2019 - $8M of 2019 revenue, $13M of projected 2019 revenue</t>
  </si>
  <si>
    <t>03/19/2019 - projected 2019 growth is 60%</t>
  </si>
  <si>
    <t>03/19/2019 - $3M of projected 2019 EBITDA</t>
  </si>
  <si>
    <t>001d000001kmY7vAAE</t>
  </si>
  <si>
    <t>Low 20s ARR by year end</t>
  </si>
  <si>
    <t>001d000001knBp4AAE</t>
  </si>
  <si>
    <t>$3mm revenue</t>
  </si>
  <si>
    <t>Bumpy couple of years</t>
  </si>
  <si>
    <t>Unknown; had two customers @ 70% but lost both</t>
  </si>
  <si>
    <t>001d000001knyXuAAI</t>
  </si>
  <si>
    <t>32m of ARR in 2020E</t>
  </si>
  <si>
    <t>4x in 4 years</t>
  </si>
  <si>
    <t>001d000001kpXhjAAE</t>
  </si>
  <si>
    <t>$33mm ARR</t>
  </si>
  <si>
    <t>Cash flow positive for this year, going to be consistently cash flow positive moving forward</t>
  </si>
  <si>
    <t>Not aware of any risk</t>
  </si>
  <si>
    <t>001d000001lAmcwAAC</t>
  </si>
  <si>
    <t>$3.7B of gross revenue, $125M of gross profit</t>
  </si>
  <si>
    <t>50%+ EBITDA growth</t>
  </si>
  <si>
    <t>$25M of EBITDA</t>
  </si>
  <si>
    <t>Customer concentration (&lt;10 customers)</t>
  </si>
  <si>
    <t>001d000001lBA4yAAG</t>
  </si>
  <si>
    <t>2018:  $60.5M revenue</t>
  </si>
  <si>
    <t>2018 revenue growth:  20% y/y</t>
  </si>
  <si>
    <t>2018:  $23M EBITDA</t>
  </si>
  <si>
    <t>001d000001lCKlWAAW</t>
  </si>
  <si>
    <t>~20% growth in 2024</t>
  </si>
  <si>
    <t>001d000001lDv9IAAS</t>
  </si>
  <si>
    <t>2019E: 25m ARR</t>
  </si>
  <si>
    <t>Grew ~65% YoY, growing rapidly</t>
  </si>
  <si>
    <t>"very profitable" but not clear on figure</t>
  </si>
  <si>
    <t>001d000001lEKv7AAG</t>
  </si>
  <si>
    <t>20M GBP</t>
  </si>
  <si>
    <t>001d000001liJGOAA2</t>
  </si>
  <si>
    <t>2018: 40m, 2019E 45-46m</t>
  </si>
  <si>
    <t>10-12% organic</t>
  </si>
  <si>
    <t>001d000001liRW8AAM</t>
  </si>
  <si>
    <t>160m</t>
  </si>
  <si>
    <t>001d000001liSsAAAU</t>
  </si>
  <si>
    <t>001d000001ljiY4AAI</t>
  </si>
  <si>
    <t>$30M Reoccurring 2020</t>
  </si>
  <si>
    <t>$9M EBITDA for 2020</t>
  </si>
  <si>
    <t>001d000001lkioRAAQ</t>
  </si>
  <si>
    <t>Losing a 12% customer</t>
  </si>
  <si>
    <t>001d000001lkv1cAAA</t>
  </si>
  <si>
    <t>60M rev</t>
  </si>
  <si>
    <t>22% CAGR</t>
  </si>
  <si>
    <t>20s margins</t>
  </si>
  <si>
    <t>001d000001llTyCAAU</t>
  </si>
  <si>
    <t>Too small: 5mm GBP runrate 2016</t>
  </si>
  <si>
    <t>40% growth 2016</t>
  </si>
  <si>
    <t>001d000001llU73AAE</t>
  </si>
  <si>
    <t>growing 15%</t>
  </si>
  <si>
    <t>Supplier, Ekata</t>
  </si>
  <si>
    <t>001d000001llU9JAAU</t>
  </si>
  <si>
    <t>2019: 40m, 2018: 25, 16.6mm ARR in 2017</t>
  </si>
  <si>
    <t>~50% annually</t>
  </si>
  <si>
    <t>001d000001llUCwAAM</t>
  </si>
  <si>
    <t>$50M RR ACV 12/18</t>
  </si>
  <si>
    <t>001d000001mGTKrAAO</t>
  </si>
  <si>
    <t>$9mm revenue 2016</t>
  </si>
  <si>
    <t>001d000001mGXoIAAW</t>
  </si>
  <si>
    <t>2mm GBP 2016</t>
  </si>
  <si>
    <t>Growing 300%+ per year</t>
  </si>
  <si>
    <t>Core business profitable; expansion would be burning</t>
  </si>
  <si>
    <t>001d000001mIAREAA4</t>
  </si>
  <si>
    <t>&gt;$15mm revenue</t>
  </si>
  <si>
    <t>001d000001n8MirAAE</t>
  </si>
  <si>
    <t>$40mm revenue 2016</t>
  </si>
  <si>
    <t>Doubled in 2.5 years</t>
  </si>
  <si>
    <t>70% of biz is with ATT</t>
  </si>
  <si>
    <t>001d000001n950lAAA</t>
  </si>
  <si>
    <t>NHL is 45% of revenue</t>
  </si>
  <si>
    <t>001d000001n9KyDAAU</t>
  </si>
  <si>
    <t>$150mm 2020 pro forma for acquisitions</t>
  </si>
  <si>
    <t>001d000001n9LOlAAM</t>
  </si>
  <si>
    <t>$24.5m ARR in 2023</t>
  </si>
  <si>
    <t>$2m Cash EBITDA in 2023</t>
  </si>
  <si>
    <t>001d000001n9LWLAA2</t>
  </si>
  <si>
    <t>40% growth on the product side</t>
  </si>
  <si>
    <t>001d000001nXwNPAA0</t>
  </si>
  <si>
    <t>$2.0 billion annual volume</t>
  </si>
  <si>
    <t>45% 5yr CAGR</t>
  </si>
  <si>
    <t>$46mm Total Revenue / $18mm Net Reveneue / $3.6mm EBITDA</t>
  </si>
  <si>
    <t>001d000001nYiorAAC</t>
  </si>
  <si>
    <t>20m EoP ARR</t>
  </si>
  <si>
    <t>001d000001oKupfAAC</t>
  </si>
  <si>
    <t>$42M revenue; $25M recurring</t>
  </si>
  <si>
    <t>25% pro forma CAGR (2 companies recently combined)</t>
  </si>
  <si>
    <t>$6M EBITDA in 2020</t>
  </si>
  <si>
    <t>001d000001pAb3BAAS</t>
  </si>
  <si>
    <t>$40mm rev</t>
  </si>
  <si>
    <t>Flat total revenue, but growing recurring (SaaS transaition</t>
  </si>
  <si>
    <t>001d000001pBpLbAAK</t>
  </si>
  <si>
    <t>~$200M revenue 2022</t>
  </si>
  <si>
    <t>$5M+ of cash generation per month....</t>
  </si>
  <si>
    <t>001d000001pBsCtAAK</t>
  </si>
  <si>
    <t>&gt;$20mm EBITDA</t>
  </si>
  <si>
    <t>Choppy growth; acquisitive (4-6 deals per year)</t>
  </si>
  <si>
    <t>None known but unlikely</t>
  </si>
  <si>
    <t>001d000001pD8BpAAK</t>
  </si>
  <si>
    <t>$25M revenue (85% recurring)</t>
  </si>
  <si>
    <t>Growing pre-and-during COVID</t>
  </si>
  <si>
    <t>$3-4M EBITDA</t>
  </si>
  <si>
    <t>Confirmed none</t>
  </si>
  <si>
    <t>001d000001pDq2MAAS</t>
  </si>
  <si>
    <t>growing 25%</t>
  </si>
  <si>
    <t>10-15% margin, some cap dev</t>
  </si>
  <si>
    <t>State Farm is anchor, but does not directly generate revenue</t>
  </si>
  <si>
    <t>001d000001pE9KIAA0</t>
  </si>
  <si>
    <t>More than $10M in revenue</t>
  </si>
  <si>
    <t>EBITDA - will not be profitable this year</t>
  </si>
  <si>
    <t>001d000001pEBNKAA4</t>
  </si>
  <si>
    <t>150m ARR</t>
  </si>
  <si>
    <t>30-40% grower</t>
  </si>
  <si>
    <t>001d000001pEHXxAAO</t>
  </si>
  <si>
    <t>$23m professional services, projecting $2m ARR data-lake as a service</t>
  </si>
  <si>
    <t>001d000001qTzPtAAK</t>
  </si>
  <si>
    <t>$50mm revenue 2024</t>
  </si>
  <si>
    <t>Big carriers, but apparently none over 15%</t>
  </si>
  <si>
    <t>001d000001qUpk6AAC</t>
  </si>
  <si>
    <t>$50m in 2021</t>
  </si>
  <si>
    <t>$10-$12m</t>
  </si>
  <si>
    <t>nothing major per HW</t>
  </si>
  <si>
    <t>001d000001qUqg5AAC</t>
  </si>
  <si>
    <t>13-13m recurring</t>
  </si>
  <si>
    <t>Diamler is very large customer</t>
  </si>
  <si>
    <t>001d000001r45dqAAA</t>
  </si>
  <si>
    <t>Will be at $20M of PF revenue in 2018 after opening 6 JV centers</t>
  </si>
  <si>
    <t>Adding 6 centers in 2018</t>
  </si>
  <si>
    <t>$5M-$8M of PF EBITDA</t>
  </si>
  <si>
    <t>None, but 6 centers are JV with hospital</t>
  </si>
  <si>
    <t>001d000001r4QBFAA2</t>
  </si>
  <si>
    <t>001d000001r4QJnAAM</t>
  </si>
  <si>
    <t>2018: 290mm in sales</t>
  </si>
  <si>
    <t>2018: 30mm</t>
  </si>
  <si>
    <t>001d000001r4QN1AAM</t>
  </si>
  <si>
    <t>80-100m in sales</t>
  </si>
  <si>
    <t>001d000001r5Td6AAE</t>
  </si>
  <si>
    <t>$30mm bookings 2019</t>
  </si>
  <si>
    <t>50% growth in 2019</t>
  </si>
  <si>
    <t>Not profitable, but targeting breakeven in 2020</t>
  </si>
  <si>
    <t>001d000001r5VE7AAM</t>
  </si>
  <si>
    <t>001d000001r6J9cAAE</t>
  </si>
  <si>
    <t>Targeting $15mm 2020</t>
  </si>
  <si>
    <t>$9mm to $15mm 2020</t>
  </si>
  <si>
    <t>001d000001rGW0HAAW</t>
  </si>
  <si>
    <t>40-45mm top-line but like 40% gross margins</t>
  </si>
  <si>
    <t>4.5-5mm</t>
  </si>
  <si>
    <t>001d000001rHZypAAG</t>
  </si>
  <si>
    <t>$100mm topline</t>
  </si>
  <si>
    <t>75% GM / ~40% EBITDA</t>
  </si>
  <si>
    <t>001d000001rHkssAAC</t>
  </si>
  <si>
    <t>$40 million 2021 revenue</t>
  </si>
  <si>
    <t>15% 2021 growth; long term growth rate in low 20s</t>
  </si>
  <si>
    <t>001d000001sMSkvAAG</t>
  </si>
  <si>
    <t>7mm ARR</t>
  </si>
  <si>
    <t>1.2mm Top Client</t>
  </si>
  <si>
    <t>001d000001sNKuVAAW</t>
  </si>
  <si>
    <t>$35mm 2023P</t>
  </si>
  <si>
    <t>001d000001sNL0TAAW</t>
  </si>
  <si>
    <t>Probably $15mm+ revenue</t>
  </si>
  <si>
    <t>001d000001sNNYPAA4</t>
  </si>
  <si>
    <t>2015: $28.2mm</t>
  </si>
  <si>
    <t>2015: $9.3mm EBITDA</t>
  </si>
  <si>
    <t>001d000001sNrGqAAK</t>
  </si>
  <si>
    <t>~50M GBP</t>
  </si>
  <si>
    <t>9M GBP EBITDA</t>
  </si>
  <si>
    <t>~10% customers</t>
  </si>
  <si>
    <t>001d000001sObfqAAC</t>
  </si>
  <si>
    <t>North of $100mm ARR 2023</t>
  </si>
  <si>
    <t>strong growth</t>
  </si>
  <si>
    <t>will be breakeven 2023</t>
  </si>
  <si>
    <t>001d000001sP1r5AAC</t>
  </si>
  <si>
    <t>001d000001sPDJJAA4</t>
  </si>
  <si>
    <t>2022E: 42m ARR</t>
  </si>
  <si>
    <t>7.2m EBITDA</t>
  </si>
  <si>
    <t>001d000001sPMnUAAW</t>
  </si>
  <si>
    <t>$10m 2019E ARR</t>
  </si>
  <si>
    <t>001d000001sPNe0AAG</t>
  </si>
  <si>
    <t>28mm</t>
  </si>
  <si>
    <t>was down 700k yoy; q1 2017 is at plan</t>
  </si>
  <si>
    <t>MSFT is like 18% of revenue</t>
  </si>
  <si>
    <t>001d000001t2oa7AAA</t>
  </si>
  <si>
    <t>2018A:  $5M revenue / $1.25M EBITDA; 2019E:  $7-8M revenue</t>
  </si>
  <si>
    <t>Growing 40-60% y/y</t>
  </si>
  <si>
    <t>Not sure, but 175 discrete clients</t>
  </si>
  <si>
    <t>001d000001t2zDPAAY</t>
  </si>
  <si>
    <t>~$40mm</t>
  </si>
  <si>
    <t>10% in 2020</t>
  </si>
  <si>
    <t>001d000001t3LiOAAU</t>
  </si>
  <si>
    <t>40-45M revenue</t>
  </si>
  <si>
    <t>65% y/y</t>
  </si>
  <si>
    <t>001d000001t3iI2AAI</t>
  </si>
  <si>
    <t>50-75%</t>
  </si>
  <si>
    <t>001d000001t3jMGAAY</t>
  </si>
  <si>
    <t>600m EURO in 2019 Revenue (~20% gross margins)</t>
  </si>
  <si>
    <t>39% 2014A - 2019A CAGR</t>
  </si>
  <si>
    <t>2019A EBITDA of 15.4M, R&amp;D is not capitalized</t>
  </si>
  <si>
    <t>Top 10 Customers Generate 33% of revenue</t>
  </si>
  <si>
    <t>001d000001t3jNTAAY</t>
  </si>
  <si>
    <t>grew 300% last year; projects 60% growth next year</t>
  </si>
  <si>
    <t>TBD maybe Uber</t>
  </si>
  <si>
    <t>001d000001t4PacAAE</t>
  </si>
  <si>
    <t>001d000001t4pkOAAQ</t>
  </si>
  <si>
    <t>$15M ARR, $25M topline</t>
  </si>
  <si>
    <t>30% SaaS growth, 10-15% total growth</t>
  </si>
  <si>
    <t>001d000001t4qndAAA</t>
  </si>
  <si>
    <t>2020: 35m</t>
  </si>
  <si>
    <t>$7.8mm EBITDA 2020</t>
  </si>
  <si>
    <t>Subaru is 35% of 2020 ARR, GM is 27% of 2020 ARR</t>
  </si>
  <si>
    <t>001d000001tEAEPAA4</t>
  </si>
  <si>
    <t>$23mm revenue</t>
  </si>
  <si>
    <t>Lock volume of $4.5bn in Q4 2020 alone vs $2.7bn for all of 2019</t>
  </si>
  <si>
    <t>001d000001tEaT4AAK</t>
  </si>
  <si>
    <t>$40m+ ARR</t>
  </si>
  <si>
    <t>Approaching cash flow breakeven in 2021</t>
  </si>
  <si>
    <t>001d000001tFENVAA4</t>
  </si>
  <si>
    <t>$8mm revenue</t>
  </si>
  <si>
    <t>001d000001tFbLjAAK</t>
  </si>
  <si>
    <t>Positive FCF since inception</t>
  </si>
  <si>
    <t>001d000001tFlZ0AAK</t>
  </si>
  <si>
    <t>$11.5mm runrate June 2018</t>
  </si>
  <si>
    <t>Breakeven June 2018</t>
  </si>
  <si>
    <t>001d000001tJ1KQAA0</t>
  </si>
  <si>
    <t>Plan is $70M of revenue in 2020, 2019 revenue was "low to mid $50M's"</t>
  </si>
  <si>
    <t>If plan is achieved, growth in 2020 will be $14M of revenue growth, grew $11M in 2019</t>
  </si>
  <si>
    <t>12% EBITDA margins in 2019</t>
  </si>
  <si>
    <t>USI has grown 60% since we last talked, so it remains a 15% customer, but they are interested in doing a deal with us to fund an M&amp;A deal so we should be able to buy down the concentration</t>
  </si>
  <si>
    <t>001d000001tJ1QJAA0</t>
  </si>
  <si>
    <t>$80m gross, $25m net ($50m is interesting)</t>
  </si>
  <si>
    <t>15% annual growth</t>
  </si>
  <si>
    <t>$10m EBITDA ($6m is interesting)</t>
  </si>
  <si>
    <t>001d000001tJJR2AAO</t>
  </si>
  <si>
    <t>$8 million revenue</t>
  </si>
  <si>
    <t>$2 million of burn</t>
  </si>
  <si>
    <t>001d000001tJjxWAAS</t>
  </si>
  <si>
    <t>*add-on</t>
  </si>
  <si>
    <t>001d000001tKXjcAAG</t>
  </si>
  <si>
    <t>$15M ACV</t>
  </si>
  <si>
    <t>ACV grew from $10.2M in 2015 to $14.7M in 2016</t>
  </si>
  <si>
    <t>001d000001tKY2oAAG</t>
  </si>
  <si>
    <t>50-80% growth</t>
  </si>
  <si>
    <t>$40 million EBITDA ($30 million Capex, though)</t>
  </si>
  <si>
    <t>001d000001tLHEiAAO</t>
  </si>
  <si>
    <t>$140mm ARR</t>
  </si>
  <si>
    <t>7-10% EBITDA margins</t>
  </si>
  <si>
    <t>001d000001tLhqBAAS</t>
  </si>
  <si>
    <t>$32M ARR, $40M revenue</t>
  </si>
  <si>
    <t>$10M Cash EBITDA</t>
  </si>
  <si>
    <t>top customer 7%</t>
  </si>
  <si>
    <t>001d000001tLlsJAAS</t>
  </si>
  <si>
    <t>$50mm revenue, mostly highly re-occuring</t>
  </si>
  <si>
    <t>Double digit growth historically</t>
  </si>
  <si>
    <t>20% margins (2020)</t>
  </si>
  <si>
    <t>Largest account ~10% of total revenue</t>
  </si>
  <si>
    <t>001d000001tLsmeAAC</t>
  </si>
  <si>
    <t>$16mm run-rate ARR</t>
  </si>
  <si>
    <t>None - highly diversified, added 200 logos in 2021</t>
  </si>
  <si>
    <t>001d000001tMHOuAAO</t>
  </si>
  <si>
    <t>30mm revenue</t>
  </si>
  <si>
    <t>2.5x</t>
  </si>
  <si>
    <t>001d000001tMIhWAAW</t>
  </si>
  <si>
    <t>$2.7M of revenue in 2016</t>
  </si>
  <si>
    <t>001d000001tdD5RAAU</t>
  </si>
  <si>
    <t>$35mm revenue</t>
  </si>
  <si>
    <t>Not profitable today; S&amp;M efficiency is tough here</t>
  </si>
  <si>
    <t>SAP as a platform, but should be no revenue concentration</t>
  </si>
  <si>
    <t>001d000001tdDeNAAU</t>
  </si>
  <si>
    <t>$65m ARR 2024</t>
  </si>
  <si>
    <t>24% growth YoY</t>
  </si>
  <si>
    <t>Largest customer 9% of ARR</t>
  </si>
  <si>
    <t>001d000001tdEoOAAU</t>
  </si>
  <si>
    <t>16M ARR</t>
  </si>
  <si>
    <t>High teens growth / 2023 has been light on growth</t>
  </si>
  <si>
    <t>Appears limited, over 3k customers</t>
  </si>
  <si>
    <t>001d000001tdi7DAAQ</t>
  </si>
  <si>
    <t>$40M revenuw</t>
  </si>
  <si>
    <t>$15M EBITDA</t>
  </si>
  <si>
    <t>001d000001tdmckAAA</t>
  </si>
  <si>
    <t>30m GBP</t>
  </si>
  <si>
    <t>001d000001tezhOAAQ</t>
  </si>
  <si>
    <t>$23mm ARR</t>
  </si>
  <si>
    <t>RR EBITDA $2.7mm</t>
  </si>
  <si>
    <t>001d000001tfCX1AAM</t>
  </si>
  <si>
    <t>$100MM revenue; $15MM EBITDA</t>
  </si>
  <si>
    <t>59% 5 year CAGR, 35% growth YoY</t>
  </si>
  <si>
    <t>Need to be diligenced; no obvious concentration issues</t>
  </si>
  <si>
    <t>001d000001tfKbKAAU</t>
  </si>
  <si>
    <t>Profitable, have not raised outside capital</t>
  </si>
  <si>
    <t>001d000001tfMZxAAM</t>
  </si>
  <si>
    <t>174mm</t>
  </si>
  <si>
    <t>64% new bookings growth; 31% total growth</t>
  </si>
  <si>
    <t>001d000001uVibcAAC</t>
  </si>
  <si>
    <t>$40M+ of bookings</t>
  </si>
  <si>
    <t>TBD. If burning, it's minor</t>
  </si>
  <si>
    <t>001d000001uVjvNAAS</t>
  </si>
  <si>
    <t>$30M revenue (2023E)</t>
  </si>
  <si>
    <t>20-25% Organic Growth</t>
  </si>
  <si>
    <t>Profitable: 20% EBITDA margins</t>
  </si>
  <si>
    <t>001d000001uW3vZAAS</t>
  </si>
  <si>
    <t>growing 15-20%</t>
  </si>
  <si>
    <t>001d000001uWiaxAAC</t>
  </si>
  <si>
    <t>~115k units</t>
  </si>
  <si>
    <t>001d000001uXlGsAAK</t>
  </si>
  <si>
    <t>~$40M 2023</t>
  </si>
  <si>
    <t>no customer concentration &gt;10-15% today</t>
  </si>
  <si>
    <t>001d000001uXmlGAAS</t>
  </si>
  <si>
    <t>46mm (36mm on testing/10mm on pro services)</t>
  </si>
  <si>
    <t>3.5mm-5mm</t>
  </si>
  <si>
    <t>no customer concentration; Medicaire is a 30% payer</t>
  </si>
  <si>
    <t>001d000001uY7OoAAK</t>
  </si>
  <si>
    <t>2019E: 13mm: 2022: 30m ARR</t>
  </si>
  <si>
    <t>001d000001uYMIoAAO</t>
  </si>
  <si>
    <t>$26mm revenue</t>
  </si>
  <si>
    <t>Apparently growing reasonably well, plus wants to do M&amp;A for scale</t>
  </si>
  <si>
    <t>001d000001uYeNLAA0</t>
  </si>
  <si>
    <t>Currently at $25m+ revenue</t>
  </si>
  <si>
    <t>~35% YoY</t>
  </si>
  <si>
    <t>001d000001uYfV9AAK</t>
  </si>
  <si>
    <t>001d000001uZ2z1AAC</t>
  </si>
  <si>
    <t>2021: 24-25m (15-17m ARR) 2022P: high 20s/low 30s ARR</t>
  </si>
  <si>
    <t>3 year organic growth CAGR: ~20%</t>
  </si>
  <si>
    <t>CF B/E; 2022 PF profitable (swag 15-20%)</t>
  </si>
  <si>
    <t>001d000001uZaATAA0</t>
  </si>
  <si>
    <t>1mm in 2017, 8mm ARR May, 15-17mm ARR RR in Dec 2018</t>
  </si>
  <si>
    <t>1000% yoy</t>
  </si>
  <si>
    <t>B/E in Aug 2018</t>
  </si>
  <si>
    <t>001d000001uZaAdAAK</t>
  </si>
  <si>
    <t>~$30mm total billings /$13mm recurring 2020E</t>
  </si>
  <si>
    <t>Burning $3-5mm annually</t>
  </si>
  <si>
    <t>001d000001uZdxIAAS</t>
  </si>
  <si>
    <t>Mid-single digit revenue</t>
  </si>
  <si>
    <t>001d000001vG8TtAAK</t>
  </si>
  <si>
    <t>~$7.5mm EBITDA</t>
  </si>
  <si>
    <t>Doubling in 2020</t>
  </si>
  <si>
    <t>Don't believe there to be any; make sure to check benefits brokers</t>
  </si>
  <si>
    <t>001d000001vHCP2AAO</t>
  </si>
  <si>
    <t>20% customer w/ CMS</t>
  </si>
  <si>
    <t>001d000001vIbHwAAK</t>
  </si>
  <si>
    <t>50%+ ($7-8M in 2015/2016 to $20M+ in 2018, $30m+ mid-2020)</t>
  </si>
  <si>
    <t>001d000001vIbvAAAS</t>
  </si>
  <si>
    <t>20m+ GBP</t>
  </si>
  <si>
    <t>49% YoY growth</t>
  </si>
  <si>
    <t>15-17%</t>
  </si>
  <si>
    <t>001d000001vIeELAA0</t>
  </si>
  <si>
    <t>$6M revenue in 2023 and $10-12M in 2024</t>
  </si>
  <si>
    <t>001d000001wDJ2vAAG</t>
  </si>
  <si>
    <t>2022 was first down-year</t>
  </si>
  <si>
    <t>001d000001wDmGdAAK</t>
  </si>
  <si>
    <t>001d000001wE43uAAC</t>
  </si>
  <si>
    <t>INTERN PE ANALYST LEAD:  Expecting $75-80mm in revenue  for 2023</t>
  </si>
  <si>
    <t>Grew 40% in 2021, 18% in 2022, 38% y/y growth in Feb 2023</t>
  </si>
  <si>
    <t>Mid-teens adjusted EBITDA when add back excess founder distributions</t>
  </si>
  <si>
    <t>~1,350 auto dealerships use LotLinx; not sure if any OEM concentration</t>
  </si>
  <si>
    <t>001d000001wEOkzAAG</t>
  </si>
  <si>
    <t>Not really recurring</t>
  </si>
  <si>
    <t>4-5mm</t>
  </si>
  <si>
    <t>001d000001wESGKAA4</t>
  </si>
  <si>
    <t>$50M+ in revenue</t>
  </si>
  <si>
    <t>10%+ ebitda margins... going to 20-25%</t>
  </si>
  <si>
    <t>none - although some potential white label concentration</t>
  </si>
  <si>
    <t>001d000001wETl2AAG</t>
  </si>
  <si>
    <t>$15mm ARR, plan for $22m</t>
  </si>
  <si>
    <t>15% current, hope to grow 45% post covid</t>
  </si>
  <si>
    <t>11% EBITDA Margins</t>
  </si>
  <si>
    <t>no property manager (aka customer) north of 6% of revenue</t>
  </si>
  <si>
    <t>001d000001wEUDpAAO</t>
  </si>
  <si>
    <t>$220mm runrate revenue as of Sept 2019</t>
  </si>
  <si>
    <t>Profitable on a net income basis</t>
  </si>
  <si>
    <t>001d000001wEWHVAA4</t>
  </si>
  <si>
    <t>$132M of revenue</t>
  </si>
  <si>
    <t>001d000001wEfdcAAC</t>
  </si>
  <si>
    <t>20ARR in 2017, 50m of ARR in 2019, 140m of ARR in 2021</t>
  </si>
  <si>
    <t>001d000001wEyA1AAK</t>
  </si>
  <si>
    <t>$25m revenue</t>
  </si>
  <si>
    <t>001d000001wFd7UAAS</t>
  </si>
  <si>
    <t>001d000001wFgAOAA0</t>
  </si>
  <si>
    <t>$50mm rev</t>
  </si>
  <si>
    <t>15% topline</t>
  </si>
  <si>
    <t>$8mm ebitda</t>
  </si>
  <si>
    <t>represented that they have no concentration</t>
  </si>
  <si>
    <t>001d000001wFpj1AAC</t>
  </si>
  <si>
    <t>001d000001wFplHAAS</t>
  </si>
  <si>
    <t>1Bn in sales apparently now; 110m of sales in 2017</t>
  </si>
  <si>
    <t>doubled in 3 years</t>
  </si>
  <si>
    <t>45m of EBITDA</t>
  </si>
  <si>
    <t>Has two payer customers that were over 25% in 2017, this probs still exists</t>
  </si>
  <si>
    <t>001d000001wFxZ3AAK</t>
  </si>
  <si>
    <t>001d000001wFxlsAAC</t>
  </si>
  <si>
    <t>15% yoy</t>
  </si>
  <si>
    <t>001d000001wFyHeAAK</t>
  </si>
  <si>
    <t>~100m</t>
  </si>
  <si>
    <t>001d000001wFzOJAA0</t>
  </si>
  <si>
    <t>$50m+ revenue, profitable</t>
  </si>
  <si>
    <t>001d000001wG3MHAA0</t>
  </si>
  <si>
    <t>2020E: EoP ARR RR 27mm and 12m of Pro Services</t>
  </si>
  <si>
    <t>30% organic growth this year</t>
  </si>
  <si>
    <t>001d000001wGE5CAAW</t>
  </si>
  <si>
    <t>Sub $20M revenue</t>
  </si>
  <si>
    <t>sub 10% top1</t>
  </si>
  <si>
    <t>001d000001xDhhrAAC</t>
  </si>
  <si>
    <t>&gt;$60M revenue ($45M recurring revenue), ~40% GM</t>
  </si>
  <si>
    <t>Recurring revenue CAGR of 27%+ since 2016</t>
  </si>
  <si>
    <t>- No 1 property represents more than 1% of recurring revenue - Top 5 customers = 5% of revenue</t>
  </si>
  <si>
    <t>001d000001xDrujAAC</t>
  </si>
  <si>
    <t>$10-15m ARR</t>
  </si>
  <si>
    <t>One contract represents ~$1.5m revenue</t>
  </si>
  <si>
    <t>001d000001xElZPAA0</t>
  </si>
  <si>
    <t>001d000001xEwAsAAK</t>
  </si>
  <si>
    <t>not growing</t>
  </si>
  <si>
    <t>001d000001xEwQlAAK</t>
  </si>
  <si>
    <t>$20m+ ARR in 2021</t>
  </si>
  <si>
    <t>30%+ YoY growth</t>
  </si>
  <si>
    <t>001d000001xF2ikAAC</t>
  </si>
  <si>
    <t>001d000001xFAQ2AAO</t>
  </si>
  <si>
    <t>$25m Topline ($15m ARR / $10m transactional)</t>
  </si>
  <si>
    <t>25% y/y growth</t>
  </si>
  <si>
    <t>20-20% EBITDA margins</t>
  </si>
  <si>
    <t>None -- 199 clients</t>
  </si>
  <si>
    <t>001d000001xGIkJAAW</t>
  </si>
  <si>
    <t>$128mm in 2017</t>
  </si>
  <si>
    <t>30%+ Revenue CAGR</t>
  </si>
  <si>
    <t>$18M in 2017</t>
  </si>
  <si>
    <t>001d000001xGeaiAAC</t>
  </si>
  <si>
    <t>001d000001xGecUAAS</t>
  </si>
  <si>
    <t>2021: $150m Revenue | 2022: $170m Revenue</t>
  </si>
  <si>
    <t>22% CAGR 2019 - 2021 ($100m of revenue in 2019)</t>
  </si>
  <si>
    <t>2021: $60m of EBTIDA</t>
  </si>
  <si>
    <t>None: Customers consist of 9000+ SMB Accounting Firms</t>
  </si>
  <si>
    <t>001d000001xGhocAAC</t>
  </si>
  <si>
    <t>$17mm ARR</t>
  </si>
  <si>
    <t>Turned profitable in 2020</t>
  </si>
  <si>
    <t>Top 5 customer 80% of revenue, about 30 customers in total</t>
  </si>
  <si>
    <t>001d000001xGvf2AAC</t>
  </si>
  <si>
    <t>$50M+ gross food sales</t>
  </si>
  <si>
    <t>No customer or restaurant concentration</t>
  </si>
  <si>
    <t>001d000001xGxBGAA0</t>
  </si>
  <si>
    <t>2021P: 22-23m ARR</t>
  </si>
  <si>
    <t>12-15% annual grower</t>
  </si>
  <si>
    <t>001d000001xHOmcAAG</t>
  </si>
  <si>
    <t>$30M this year</t>
  </si>
  <si>
    <t>yep</t>
  </si>
  <si>
    <t>state concentrations but no school district concentrations</t>
  </si>
  <si>
    <t>001d000001xHPk2AAG</t>
  </si>
  <si>
    <t>Currently at $27m revenue run rate</t>
  </si>
  <si>
    <t>8% EBITDA margin</t>
  </si>
  <si>
    <t>Largest customer is 15% of revenue; no other material concentration</t>
  </si>
  <si>
    <t>001d000001yVaQUAA0</t>
  </si>
  <si>
    <t>$70mm Revenue</t>
  </si>
  <si>
    <t>steady growth; CEO didn't close exact metrics but they are very acquisitive</t>
  </si>
  <si>
    <t>001d000001yVmydAAC</t>
  </si>
  <si>
    <t>75-80m USD</t>
  </si>
  <si>
    <t>19m USD</t>
  </si>
  <si>
    <t>001d000001yVnrEAAS</t>
  </si>
  <si>
    <t>100m of recurring revenue in 2018</t>
  </si>
  <si>
    <t>15% organic grower</t>
  </si>
  <si>
    <t>10-15% EBITDA</t>
  </si>
  <si>
    <t>001d000001yWTb7AAG</t>
  </si>
  <si>
    <t>$24mm revenue 2018P</t>
  </si>
  <si>
    <t>Breakeven 2018</t>
  </si>
  <si>
    <t>001d000001yWlZ9AAK</t>
  </si>
  <si>
    <t>$28mm ARR as of July 2023</t>
  </si>
  <si>
    <t>$20mm ARR mid 2022</t>
  </si>
  <si>
    <t>$1.5mm of EBITDA</t>
  </si>
  <si>
    <t>None; 57K+ customers</t>
  </si>
  <si>
    <t>001d000001yWuN0AAK</t>
  </si>
  <si>
    <t>60m of ARR; 145m of revenue</t>
  </si>
  <si>
    <t>90% organic ARR growth YoY</t>
  </si>
  <si>
    <t>Breakeven in Q4</t>
  </si>
  <si>
    <t>HSBC is gone so maybe better</t>
  </si>
  <si>
    <t>001d000001yYWoAAAW</t>
  </si>
  <si>
    <t>40M GBP revenue and 6 GBP EBITDA LTM ($10M RR EBITDA)</t>
  </si>
  <si>
    <t>$10M RR EBITDA</t>
  </si>
  <si>
    <t>001d000001yYfqfAAC</t>
  </si>
  <si>
    <t>growing on LTM basis unclear though</t>
  </si>
  <si>
    <t>5m+ cash EBITDA; 80% gross margins</t>
  </si>
  <si>
    <t>001d000001yYtmwAAC</t>
  </si>
  <si>
    <t>$21mm revenue</t>
  </si>
  <si>
    <t>flat since 2019</t>
  </si>
  <si>
    <t>&lt;10% top customer</t>
  </si>
  <si>
    <t>001d000001zFUUrAAO</t>
  </si>
  <si>
    <t>$10mm ARR March 2020</t>
  </si>
  <si>
    <t>Investing in growth</t>
  </si>
  <si>
    <t>001d000001zFhh7AAC</t>
  </si>
  <si>
    <t>$34mm LTM June 2019</t>
  </si>
  <si>
    <t>Growing, but sales unproven</t>
  </si>
  <si>
    <t>Burning a bit</t>
  </si>
  <si>
    <t>001d000001zGOmuAAG</t>
  </si>
  <si>
    <t>$550m revenue</t>
  </si>
  <si>
    <t>001d000001zGTL6AAO</t>
  </si>
  <si>
    <t>20% EBITDA margins, profitable</t>
  </si>
  <si>
    <t>Slight customer concentration (25% customer in 2017)</t>
  </si>
  <si>
    <t>001d000001zGee3AAC</t>
  </si>
  <si>
    <t>$600M+ of premium</t>
  </si>
  <si>
    <t>001d000001zHEQlAAO</t>
  </si>
  <si>
    <t>Very acquisitive</t>
  </si>
  <si>
    <t>001d000001zHJyIAAW</t>
  </si>
  <si>
    <t>Only $6-7mm gross profit, but big net revenue</t>
  </si>
  <si>
    <t>Not.</t>
  </si>
  <si>
    <t>001d000001zHMHfAAO</t>
  </si>
  <si>
    <t>~$20mm runrate (combined businesses)</t>
  </si>
  <si>
    <t>Big concentrations with Omnitracs and PeopleNet</t>
  </si>
  <si>
    <t>001d000001zHQ9zAAG</t>
  </si>
  <si>
    <t>~$30M revenue</t>
  </si>
  <si>
    <t>~20% historical, targeting 20-30% future</t>
  </si>
  <si>
    <t>~$1M burn annually</t>
  </si>
  <si>
    <t>001d000001zHRJoAAO</t>
  </si>
  <si>
    <t>c$29 2017 revenue</t>
  </si>
  <si>
    <t>001d000001zHS94AAG</t>
  </si>
  <si>
    <t>$7.5mm GAAP revenue 2016</t>
  </si>
  <si>
    <t>001d000001zHSDGAA4</t>
  </si>
  <si>
    <t>$24m ARR - Net basis (June 2019)</t>
  </si>
  <si>
    <t>~$10m burn 2019; ~$2-3m burn 2020</t>
  </si>
  <si>
    <t>001d000001zHmZdAAK</t>
  </si>
  <si>
    <t>13M ARR (2022)</t>
  </si>
  <si>
    <t>~30% currently and could potentially accelerate</t>
  </si>
  <si>
    <t>Generating $7-800k currently, could do up to $2M if they optimized marketing spend</t>
  </si>
  <si>
    <t>Low (SMB focused)</t>
  </si>
  <si>
    <t>001d000001zIfI1AAK</t>
  </si>
  <si>
    <t>$20M 2023E Revenue</t>
  </si>
  <si>
    <t>001d000001zJMlxAAG</t>
  </si>
  <si>
    <t>$200mm revenue</t>
  </si>
  <si>
    <t>001d000001zJalYAAS</t>
  </si>
  <si>
    <t>30mm of revenue (60% US / 40% international)</t>
  </si>
  <si>
    <t>7m+ of EBITDA</t>
  </si>
  <si>
    <t>**30%+ customer</t>
  </si>
  <si>
    <t>001d000002009zwAAA</t>
  </si>
  <si>
    <t>$40M Recurring by 2022</t>
  </si>
  <si>
    <t>001d00000200VF4AAM</t>
  </si>
  <si>
    <t>12-15mm GBP</t>
  </si>
  <si>
    <t>001d00000201Mo9AAE</t>
  </si>
  <si>
    <t>~$75m 2022 revenue</t>
  </si>
  <si>
    <t>50% growth on non-crypto customers (crypto customers took a big hit in 2022...significant crypto customer revenue used to be an issue)</t>
  </si>
  <si>
    <t>001d00000201ceGAAQ</t>
  </si>
  <si>
    <t>low 20% EBITDA margins (</t>
  </si>
  <si>
    <t>001d00000201jnyAAA</t>
  </si>
  <si>
    <t>~$90m revenue in 2022</t>
  </si>
  <si>
    <t>74% YoY</t>
  </si>
  <si>
    <t>~50% EBITDA margins</t>
  </si>
  <si>
    <t>001d00000203fptAAA</t>
  </si>
  <si>
    <t>25M+ of EBITDA, thinks will go to 50M. Wants to monetize in 24 months.</t>
  </si>
  <si>
    <t>001d0000020gggMAAQ</t>
  </si>
  <si>
    <t>LTM revenue growth ~30% (new business growing 60%+)</t>
  </si>
  <si>
    <t>$1.4M cash flow (20% margin)</t>
  </si>
  <si>
    <t>001d0000020hJG2AAM</t>
  </si>
  <si>
    <t>15m+ CAD Aug 2023</t>
  </si>
  <si>
    <t>None known, maybe Broadcom / Symantec?</t>
  </si>
  <si>
    <t>001d0000020hYUjAAM</t>
  </si>
  <si>
    <t>not sure but based on the deck doesnt seem terrible. MSFT channel important</t>
  </si>
  <si>
    <t>001d0000020j3nkAAA</t>
  </si>
  <si>
    <t>Well north of $50M</t>
  </si>
  <si>
    <t>001d000002157XdAAI</t>
  </si>
  <si>
    <t>$13M of rev</t>
  </si>
  <si>
    <t>001d000002158IxAAI</t>
  </si>
  <si>
    <t>Projecting $26-27m ARR in 2023</t>
  </si>
  <si>
    <t>27% YoY</t>
  </si>
  <si>
    <t>Breakeven / profitable</t>
  </si>
  <si>
    <t>001d00000215wLYAAY</t>
  </si>
  <si>
    <t>250m</t>
  </si>
  <si>
    <t>Largest client is 25% of annual revenue (15 total clients)</t>
  </si>
  <si>
    <t>001d00000215wk5AAA</t>
  </si>
  <si>
    <t>30mm - adding 1mm a month</t>
  </si>
  <si>
    <t>13% growth</t>
  </si>
  <si>
    <t>8% EBITDA</t>
  </si>
  <si>
    <t>001d00000216CjDAAU</t>
  </si>
  <si>
    <t>~$45m revenue in 2021</t>
  </si>
  <si>
    <t>20-30% YoY in 2021</t>
  </si>
  <si>
    <t>001d00000216Cr7AAE</t>
  </si>
  <si>
    <t>15mm+ of ARR</t>
  </si>
  <si>
    <t>added about 60 people in two years</t>
  </si>
  <si>
    <t>yes but the company is not profit maximizing</t>
  </si>
  <si>
    <t>001d00000216dTyAAI</t>
  </si>
  <si>
    <t>$5mm run rate</t>
  </si>
  <si>
    <t>001d00000216eedAAA</t>
  </si>
  <si>
    <t>$22mm arr ($30mm total rev)</t>
  </si>
  <si>
    <t>CASH FLOW POSITIVE</t>
  </si>
  <si>
    <t>McDonalds is 19%</t>
  </si>
  <si>
    <t>001d00000216efCAAQ</t>
  </si>
  <si>
    <t>$19.5m current ARR (as of March 2024) and projecting $24m ARR in 2024</t>
  </si>
  <si>
    <t>25%+ YoY</t>
  </si>
  <si>
    <t>Profitable (previously mid-20% EBITDA margin)</t>
  </si>
  <si>
    <t>001d00000216enzAAA</t>
  </si>
  <si>
    <t>Large J&amp;J Contract (details to be received)</t>
  </si>
  <si>
    <t>001d00000216et4AAA</t>
  </si>
  <si>
    <t>$26M of ARR</t>
  </si>
  <si>
    <t>just shy of breakeven</t>
  </si>
  <si>
    <t>Citigroup is biggest customer at 15%</t>
  </si>
  <si>
    <t>001d00000216euqAAA</t>
  </si>
  <si>
    <t>Revenue: $6.5m 2020E up from $4.7M in 2019</t>
  </si>
  <si>
    <t>001d00000216nM4AAI</t>
  </si>
  <si>
    <t>2020E: 26m of recurring</t>
  </si>
  <si>
    <t>2020E: 6m of EBITDA</t>
  </si>
  <si>
    <t>001d00000216xTjAAI</t>
  </si>
  <si>
    <t>$85M GMV, $15M net revenue</t>
  </si>
  <si>
    <t>15-20% YoY Growth</t>
  </si>
  <si>
    <t>$3M+ EBITDA</t>
  </si>
  <si>
    <t>001d00000216xbDAAQ</t>
  </si>
  <si>
    <t>Flattish due to COVID</t>
  </si>
  <si>
    <t>NYC focus</t>
  </si>
  <si>
    <t>001d00000216xweAAA</t>
  </si>
  <si>
    <t>$27M</t>
  </si>
  <si>
    <t>001d00000216xznAAA</t>
  </si>
  <si>
    <t>None - diversified agents &amp; ISVs</t>
  </si>
  <si>
    <t>001d00000217BCoAAM</t>
  </si>
  <si>
    <t>$32M '23E Revenue ($27M '22A Revenue)</t>
  </si>
  <si>
    <t>$12M '23E EBITDA ($8M '22A EBITDA)</t>
  </si>
  <si>
    <t>001d00000217QXTAA2</t>
  </si>
  <si>
    <t>$5.5 million</t>
  </si>
  <si>
    <t>Targeting 80%</t>
  </si>
  <si>
    <t>Targeting CF positive in 2021</t>
  </si>
  <si>
    <t>001d00000217QXdAAM</t>
  </si>
  <si>
    <t>$30MM plan in 2020</t>
  </si>
  <si>
    <t>$7M in 2018, $14M in 2019, $30M plan in 2020</t>
  </si>
  <si>
    <t>Burning $10M in 2020 with plan to BE in 2021</t>
  </si>
  <si>
    <t>001d00000217YXuAAM</t>
  </si>
  <si>
    <t>~$40M revenue; 45k units</t>
  </si>
  <si>
    <t>001d00000217lAfAAI</t>
  </si>
  <si>
    <t>$1M revenue (January 2017)</t>
  </si>
  <si>
    <t>001d00000217lKfAAI</t>
  </si>
  <si>
    <t>$8m of LTM Revenue in Q1 2017</t>
  </si>
  <si>
    <t>Highly profitable: 80% Gross Margin; $5.4m EBITDA</t>
  </si>
  <si>
    <t>001d000002187flAAA</t>
  </si>
  <si>
    <t>18.5mm (12.2mm managed services, 4mm software, 2.2mm pro serv)</t>
  </si>
  <si>
    <t>PF 2016 CloudJumper ~7%</t>
  </si>
  <si>
    <t>001d00000221jPxAAI</t>
  </si>
  <si>
    <t>$90m Rev / $10m EBITDA</t>
  </si>
  <si>
    <t>001d00000222I01AAE</t>
  </si>
  <si>
    <t>60mm net (20mm recurring)</t>
  </si>
  <si>
    <t>TBD on organic</t>
  </si>
  <si>
    <t>15mm EBITDA</t>
  </si>
  <si>
    <t>none; largest customer is 3% of revenue</t>
  </si>
  <si>
    <t>001d00000222ntOAAQ</t>
  </si>
  <si>
    <t>yes but unclear</t>
  </si>
  <si>
    <t>adding 1BN in processing volume this year</t>
  </si>
  <si>
    <t>5-6mm FCF</t>
  </si>
  <si>
    <t>001d00000224FOTAA2</t>
  </si>
  <si>
    <t>25-30m</t>
  </si>
  <si>
    <t>001d00000224FQUAA2</t>
  </si>
  <si>
    <t>$18mm; $12mm recurring</t>
  </si>
  <si>
    <t>Only 15 customers</t>
  </si>
  <si>
    <t>001d00000224FSGAA2</t>
  </si>
  <si>
    <t>$90mm ARR+</t>
  </si>
  <si>
    <t>Burning money like the townfolk of Salem liked burning witches.  A lot.</t>
  </si>
  <si>
    <t>001d00000224FXVAA2</t>
  </si>
  <si>
    <t>~$6mm ARR</t>
  </si>
  <si>
    <t>001d00000224m20AAA</t>
  </si>
  <si>
    <t>$60M in '23</t>
  </si>
  <si>
    <t>Breakveven</t>
  </si>
  <si>
    <t>TBD - maybe in channel</t>
  </si>
  <si>
    <t>001d00000224ne9AAA</t>
  </si>
  <si>
    <t>$25-27mm revenue 2023</t>
  </si>
  <si>
    <t>growth is solid</t>
  </si>
  <si>
    <t>32% EBITDA margins</t>
  </si>
  <si>
    <t>no customer greater than 8-10% of business</t>
  </si>
  <si>
    <t>001d00000224qnEAAQ</t>
  </si>
  <si>
    <t>53mm in 2016, has added 70 FTEs since then. Estimate 75mm in sales</t>
  </si>
  <si>
    <t>profitable- estimate 7-9mm of EBITDA</t>
  </si>
  <si>
    <t>001d00000224voUAAQ</t>
  </si>
  <si>
    <t>27% CAGR ('19A - '21E)</t>
  </si>
  <si>
    <t>~$700K monthly burn (primarily throttling enterprise S&amp;M), 75%+ gross margins burdened for implementation / support</t>
  </si>
  <si>
    <t>~2,000 customers / ~100 billable relationships (top billable customer is Dell ~8% ARR today)</t>
  </si>
  <si>
    <t>001d00000224vqBAAQ</t>
  </si>
  <si>
    <t>130mm top-line</t>
  </si>
  <si>
    <t>greater than 10% organically</t>
  </si>
  <si>
    <t>at least 10% EBITDA</t>
  </si>
  <si>
    <t>GR is likely a 20% customer</t>
  </si>
  <si>
    <t>001d000002250y6AAA</t>
  </si>
  <si>
    <t>$16m ARR</t>
  </si>
  <si>
    <t>001d000002252S6AAI</t>
  </si>
  <si>
    <t>33m subscription and 9.5m maintenance</t>
  </si>
  <si>
    <t>Gaap subscription grew 20% this year</t>
  </si>
  <si>
    <t>high teens ebitda margin</t>
  </si>
  <si>
    <t>001d0000022yD6NAAU</t>
  </si>
  <si>
    <t>$32.2M June L6MA revenue</t>
  </si>
  <si>
    <t>46% ?21E, 49% ?20A</t>
  </si>
  <si>
    <t>58.8% June L6MA EBITDA margin, 45.9% ?20A</t>
  </si>
  <si>
    <t>None (14,890 active restaurants)</t>
  </si>
  <si>
    <t>001d0000022yFtvAAE</t>
  </si>
  <si>
    <t>Flatish due to COVID, otherwise 20%</t>
  </si>
  <si>
    <t>001d0000022yVdFAAU</t>
  </si>
  <si>
    <t>2023A:  $28mm ARR / 2024 Budget:  $38mm ARR</t>
  </si>
  <si>
    <t>2023A:  32% ARR growth / 2024 Budget:  35% ARR growth</t>
  </si>
  <si>
    <t>Bootstrapped but unclear</t>
  </si>
  <si>
    <t>top customer 10-15%</t>
  </si>
  <si>
    <t>001d0000022yVmCAAU</t>
  </si>
  <si>
    <t>Hitting $10mm ARR this year</t>
  </si>
  <si>
    <t>001d0000022zH3UAAU</t>
  </si>
  <si>
    <t>$11.5M run-rate revenue</t>
  </si>
  <si>
    <t>50-100% YoY Revenue Growth</t>
  </si>
  <si>
    <t>$2M EBITDA, run-rate 30%+ margins</t>
  </si>
  <si>
    <t>No customer concentration, but exposure to Shopify</t>
  </si>
  <si>
    <t>001d0000022zYyRAAU</t>
  </si>
  <si>
    <t>$38mm+ EBTIDA</t>
  </si>
  <si>
    <t>10% revenue growth</t>
  </si>
  <si>
    <t>$38mm+</t>
  </si>
  <si>
    <t>largest is ~10% of revenue</t>
  </si>
  <si>
    <t>001d0000022zt7mAAA</t>
  </si>
  <si>
    <t>40-50% YOY growth</t>
  </si>
  <si>
    <t>J-curve; 2023: break-even 2022; 9m burn</t>
  </si>
  <si>
    <t>001d0000022zuZEAAY</t>
  </si>
  <si>
    <t>14-15mm in sales</t>
  </si>
  <si>
    <t>20%+ annually</t>
  </si>
  <si>
    <t>5mm+ of LTM EBITDA</t>
  </si>
  <si>
    <t>001d0000022zuaMAAQ</t>
  </si>
  <si>
    <t>001d00000230D7JAAU</t>
  </si>
  <si>
    <t>Profitable, 90% GM</t>
  </si>
  <si>
    <t>001d00000230idtAAA</t>
  </si>
  <si>
    <t>$75M of revenue</t>
  </si>
  <si>
    <t>Low/Mid Teens</t>
  </si>
  <si>
    <t>001d00000230jhUAAQ</t>
  </si>
  <si>
    <t>$37.5M of total revenue, $28M of recurring</t>
  </si>
  <si>
    <t>18% growth</t>
  </si>
  <si>
    <t>Adj. EBITDA of $22.1M (67% margin)</t>
  </si>
  <si>
    <t>50% Europe / 50% US</t>
  </si>
  <si>
    <t>001d00000231QsdAAE</t>
  </si>
  <si>
    <t>Facebook is massive concentration (40-50%)</t>
  </si>
  <si>
    <t>001d00000231qh0AAA</t>
  </si>
  <si>
    <t>$14M ARR</t>
  </si>
  <si>
    <t>001d00000231qkxAAA</t>
  </si>
  <si>
    <t>40m+ in 2020</t>
  </si>
  <si>
    <t>15-20% growth expected in 2021</t>
  </si>
  <si>
    <t>001d0000023208yAAA</t>
  </si>
  <si>
    <t>$20M in invoiced revenue (basically ARR) / $19M GAAP revenue</t>
  </si>
  <si>
    <t>Cash EBITDA:  try to keep near breakeven</t>
  </si>
  <si>
    <t>Doesn't appear to have any revenue concentrations</t>
  </si>
  <si>
    <t>001d0000023amPmAAI</t>
  </si>
  <si>
    <t>slowed</t>
  </si>
  <si>
    <t>biggest customer is 2%</t>
  </si>
  <si>
    <t>001d0000023bCl8AAE</t>
  </si>
  <si>
    <t>4% EBITDA margins</t>
  </si>
  <si>
    <t>001d0000023bHOjAAM</t>
  </si>
  <si>
    <t>Over $20M in revenue</t>
  </si>
  <si>
    <t>Targeting 20% growth in 2022</t>
  </si>
  <si>
    <t>001d0000023bSmzAAE</t>
  </si>
  <si>
    <t>45-50mm in sales</t>
  </si>
  <si>
    <t>60% gross margins; 5m= of EBITDA</t>
  </si>
  <si>
    <t>001d0000023bUYVAA2</t>
  </si>
  <si>
    <t>001d0000023bUjdAAE</t>
  </si>
  <si>
    <t>2023E: 40m+ recurring revenue</t>
  </si>
  <si>
    <t>9m EBITDA</t>
  </si>
  <si>
    <t>001d0000023bpH8AAI</t>
  </si>
  <si>
    <t>001d0000023c1v5AAA</t>
  </si>
  <si>
    <t>001d0000023crPvAAI</t>
  </si>
  <si>
    <t>25M ARR</t>
  </si>
  <si>
    <t>1M+ users and 100k paid</t>
  </si>
  <si>
    <t>001d0000023d1BAAAY</t>
  </si>
  <si>
    <t>$30mm ARR 2023P</t>
  </si>
  <si>
    <t>$3 - $4M of burn</t>
  </si>
  <si>
    <t>None known; Key doesn't think there's any</t>
  </si>
  <si>
    <t>001d0000023d41vAAA</t>
  </si>
  <si>
    <t>17mm</t>
  </si>
  <si>
    <t>Operationally FCF generative (use of cash towards lending business as business scales)</t>
  </si>
  <si>
    <t>001d0000023dWwsAAE</t>
  </si>
  <si>
    <t>$2.1B AUM, $1B revenue</t>
  </si>
  <si>
    <t>15%+ top-line growth</t>
  </si>
  <si>
    <t>$100M FCF 2022A</t>
  </si>
  <si>
    <t>TBD (Furniture retailer)</t>
  </si>
  <si>
    <t>001d0000023dyrAAAQ</t>
  </si>
  <si>
    <t>$75m Topline Revenue</t>
  </si>
  <si>
    <t>Flat Results on a Gross basis. However, Retired significant Whitepages advertising relationship (20% revenue). Thus business has been growing orgnically indpedent of that 12-15%</t>
  </si>
  <si>
    <t>$7.5m EBITDA</t>
  </si>
  <si>
    <t>None significant with retiring of Whitepages business.</t>
  </si>
  <si>
    <t>001d0000023dzOdAAI</t>
  </si>
  <si>
    <t>$17m in revenue</t>
  </si>
  <si>
    <t>mid to high teens</t>
  </si>
  <si>
    <t>$9-$10m in EBITDA (56% ebitda margin)</t>
  </si>
  <si>
    <t>no concentration on supply or buyside</t>
  </si>
  <si>
    <t>001d0000024afXvAAI</t>
  </si>
  <si>
    <t>~85k units</t>
  </si>
  <si>
    <t>001d0000024afYXAAY</t>
  </si>
  <si>
    <t>$100M revs as of 1/20</t>
  </si>
  <si>
    <t>Sounds like 30%+</t>
  </si>
  <si>
    <t>001d0000024afYtAAI</t>
  </si>
  <si>
    <t>27mm ARR 2023, Mid 30s 2024</t>
  </si>
  <si>
    <t>High teens EBITDA Margin</t>
  </si>
  <si>
    <t>001d0000024afZ1AAI</t>
  </si>
  <si>
    <t>45-50m top-line; ~2/3 recurring</t>
  </si>
  <si>
    <t>total growth of 30% for last 2-3 years</t>
  </si>
  <si>
    <t>"nicely profitable"</t>
  </si>
  <si>
    <t>001d0000024afZ4AAI</t>
  </si>
  <si>
    <t>Approaching $20M ARR</t>
  </si>
  <si>
    <t>001d0000024afZXAAY</t>
  </si>
  <si>
    <t>10mm ARR</t>
  </si>
  <si>
    <t>001d0000024afZyAAI</t>
  </si>
  <si>
    <t>$55mm revenue</t>
  </si>
  <si>
    <t>High single digits - favorable mix shift in revenue to higher growth business lines</t>
  </si>
  <si>
    <t>$14mm EBITDA</t>
  </si>
  <si>
    <t>001d0000024cJYiAAM</t>
  </si>
  <si>
    <t>57m</t>
  </si>
  <si>
    <t>flattish</t>
  </si>
  <si>
    <t>Yes but TBD on actual numbers</t>
  </si>
  <si>
    <t>001d0000024dYanAAE</t>
  </si>
  <si>
    <t>$40m revenue 2024</t>
  </si>
  <si>
    <t>"strong growth"</t>
  </si>
  <si>
    <t>001d0000024daQTAAY</t>
  </si>
  <si>
    <t>$15M ARR in 2023</t>
  </si>
  <si>
    <t>001d0000024ndXyAAI</t>
  </si>
  <si>
    <t>$54M Revenue</t>
  </si>
  <si>
    <t>Flat 2020</t>
  </si>
  <si>
    <t>$10.1M Adj. EBITDA</t>
  </si>
  <si>
    <t>Unite Health represents 58% of revenue</t>
  </si>
  <si>
    <t>001d0000024nhRBAAY</t>
  </si>
  <si>
    <t>$2.5m 2019 revenue</t>
  </si>
  <si>
    <t>25% net margin</t>
  </si>
  <si>
    <t>40% concentration</t>
  </si>
  <si>
    <t>001d0000024njNWAAY</t>
  </si>
  <si>
    <t>001d0000024o31GAAQ</t>
  </si>
  <si>
    <t>$20m 2022 ARR</t>
  </si>
  <si>
    <t>001d0000024oKwmAAE</t>
  </si>
  <si>
    <t>$12mm CAD</t>
  </si>
  <si>
    <t>Bookings growing over 40% YoY</t>
  </si>
  <si>
    <t>22% EBITDA margins in 2019</t>
  </si>
  <si>
    <t>001d0000024oM4eAAE</t>
  </si>
  <si>
    <t>001d0000024q0BiAAI</t>
  </si>
  <si>
    <t>2021: 55m ARR. up from 30m in 2017/18</t>
  </si>
  <si>
    <t>001d0000024qL2UAAU</t>
  </si>
  <si>
    <t>$24M Revenue ($19M subscription)</t>
  </si>
  <si>
    <t>001d0000024rW5CAAU</t>
  </si>
  <si>
    <t>001d0000025HTDPAA4</t>
  </si>
  <si>
    <t>25m rev</t>
  </si>
  <si>
    <t>18% LTM</t>
  </si>
  <si>
    <t>1m FCF</t>
  </si>
  <si>
    <t>001d0000025KChGAAW</t>
  </si>
  <si>
    <t>$15m ARR today</t>
  </si>
  <si>
    <t>Revenue has doubled each year since 2013</t>
  </si>
  <si>
    <t>Burn of $6mm next year expected</t>
  </si>
  <si>
    <t>001d0000025KEVzAAO</t>
  </si>
  <si>
    <t>Scaled lead gen business</t>
  </si>
  <si>
    <t>Revenue growth flat in 2023</t>
  </si>
  <si>
    <t>Still very profitable (double digit EBITDA)</t>
  </si>
  <si>
    <t>No client concentration, but some category concentration</t>
  </si>
  <si>
    <t>001d0000025gO32AAE</t>
  </si>
  <si>
    <t>2018A:  $21M revenue / $25M ARR</t>
  </si>
  <si>
    <t>2019E (Mar?19):  $30M revenue / $36M ARR</t>
  </si>
  <si>
    <t>EBITDA loss in December 2018 was ($93k)</t>
  </si>
  <si>
    <t>001d0000025gbmfAAA</t>
  </si>
  <si>
    <t>$100M topline</t>
  </si>
  <si>
    <t>10%+ in data services</t>
  </si>
  <si>
    <t>001d0000025ii85AAA</t>
  </si>
  <si>
    <t>$11M 2016</t>
  </si>
  <si>
    <t>001d0000025iiUOAAY</t>
  </si>
  <si>
    <t>$27.6m ARR in 2023E</t>
  </si>
  <si>
    <t>$1.2m Cash EBITDA in 2023E</t>
  </si>
  <si>
    <t>001d0000025ik5IAAQ</t>
  </si>
  <si>
    <t>$6M / $3M Recurring</t>
  </si>
  <si>
    <t>Decent profitability</t>
  </si>
  <si>
    <t>001d0000025inUXAAY</t>
  </si>
  <si>
    <t>&lt;$7m today</t>
  </si>
  <si>
    <t>&gt;400% growth YoY</t>
  </si>
  <si>
    <t>profitable last 2 months</t>
  </si>
  <si>
    <t>001d0000025jxLBAAY</t>
  </si>
  <si>
    <t>28m (20mm recurring)</t>
  </si>
  <si>
    <t>Flat business overall</t>
  </si>
  <si>
    <t>15.5mm, "prints cash" and is a "diamond"</t>
  </si>
  <si>
    <t>Largest clients are two government agencies who are 3% and 4%, respectively</t>
  </si>
  <si>
    <t>001d0000025k0U5AAI</t>
  </si>
  <si>
    <t>$77.7 total ($43.8m Recurring)</t>
  </si>
  <si>
    <t>recurring grew 8% in 2018 (even more in 2019 but don't have those numbers yet)</t>
  </si>
  <si>
    <t>EBITDA is $3.7m but they claim they have a bunch of one time stuff that would make it way higher later</t>
  </si>
  <si>
    <t>001d0000025k2cWAAQ</t>
  </si>
  <si>
    <t>$8M recurring</t>
  </si>
  <si>
    <t>Burning 150K per month</t>
  </si>
  <si>
    <t>001d0000025tcq6AAA</t>
  </si>
  <si>
    <t>Pre-revenue Sept 2016</t>
  </si>
  <si>
    <t>001d0000025te8FAAQ</t>
  </si>
  <si>
    <t>$30M Gross Profit 2022</t>
  </si>
  <si>
    <t>Mid double digits growth</t>
  </si>
  <si>
    <t>$8M EBITDA 2022 / $15M EBITDA 2023</t>
  </si>
  <si>
    <t>None - biggest customer ~5%</t>
  </si>
  <si>
    <t>001d0000025teORAAY</t>
  </si>
  <si>
    <t>~$5mm revenue (estimate) in 2016</t>
  </si>
  <si>
    <t>001d0000025tfcnAAA</t>
  </si>
  <si>
    <t>$12mm recurring / $3mm EBITDA - acceptable for credit fund</t>
  </si>
  <si>
    <t>70% topline growth</t>
  </si>
  <si>
    <t>Cash flow positive since inception</t>
  </si>
  <si>
    <t>001d0000025thM0AAI</t>
  </si>
  <si>
    <t>tbd but employees grew 13% yoy</t>
  </si>
  <si>
    <t>7mm trailing</t>
  </si>
  <si>
    <t>001d0000025tjFRAAY</t>
  </si>
  <si>
    <t>$2M Adj EBITDA</t>
  </si>
  <si>
    <t>001d0000025u5pXAAQ</t>
  </si>
  <si>
    <t>$3.5m ARR</t>
  </si>
  <si>
    <t>100% grower</t>
  </si>
  <si>
    <t>Breakeven / slightly postivive cashflow</t>
  </si>
  <si>
    <t>001d0000025u8LVAAY</t>
  </si>
  <si>
    <t>30mm in 2017. Did 19mm rec rev in 2016 and probably like 21mm billings</t>
  </si>
  <si>
    <t>grew 54% yoy</t>
  </si>
  <si>
    <t>8mm in 2017E and 9mm on BS</t>
  </si>
  <si>
    <t>001d0000025uA1lAAE</t>
  </si>
  <si>
    <t>$40m current ARR and $53m LTM Rev. (as of April 2024)</t>
  </si>
  <si>
    <t>15% YoY organic</t>
  </si>
  <si>
    <t>Projecting 20% EBITDA margin in 2024</t>
  </si>
  <si>
    <t>001d0000025uAMoAAM</t>
  </si>
  <si>
    <t>20mm in 2017E</t>
  </si>
  <si>
    <t>rapid growth</t>
  </si>
  <si>
    <t>001d0000025uKbAAAU</t>
  </si>
  <si>
    <t>no sure</t>
  </si>
  <si>
    <t>none-work with thousands of providers</t>
  </si>
  <si>
    <t>001d0000025uPxaAAE</t>
  </si>
  <si>
    <t>$12 going to 15 arr</t>
  </si>
  <si>
    <t>001d0000025uncXAAQ</t>
  </si>
  <si>
    <t>~$150m ARR</t>
  </si>
  <si>
    <t>Burning (potentially meaningful burn)</t>
  </si>
  <si>
    <t>001d0000025uuodAAA</t>
  </si>
  <si>
    <t>250M revenue</t>
  </si>
  <si>
    <t>None - consumer</t>
  </si>
  <si>
    <t>001d0000025v2Z2AAI</t>
  </si>
  <si>
    <t>Modest</t>
  </si>
  <si>
    <t>Mgmt is 30%</t>
  </si>
  <si>
    <t>001d0000025vA7pAAE</t>
  </si>
  <si>
    <t>Unknown, believe to be ~$6mm as of Sept 2016</t>
  </si>
  <si>
    <t>Growing very quickly</t>
  </si>
  <si>
    <t>001d0000025vATBAA2</t>
  </si>
  <si>
    <t>Will exit this year around $70M of ARR, up from $60M</t>
  </si>
  <si>
    <t>2021 revenue growth of ~60%</t>
  </si>
  <si>
    <t>Breakeven in 2022</t>
  </si>
  <si>
    <t>State Farm and USAA are big concentrations</t>
  </si>
  <si>
    <t>001d0000025vDYpAAM</t>
  </si>
  <si>
    <t>$10mm 2016</t>
  </si>
  <si>
    <t>70% government</t>
  </si>
  <si>
    <t>001d0000025vDgcAAE</t>
  </si>
  <si>
    <t>$12mm ACV 2019</t>
  </si>
  <si>
    <t>Burning $1mm / month as of March 2020</t>
  </si>
  <si>
    <t>001d0000025vRvTAAU</t>
  </si>
  <si>
    <t>&lt;$10m</t>
  </si>
  <si>
    <t>001d0000025vTEGAA2</t>
  </si>
  <si>
    <t>$20M of LTM Revenue</t>
  </si>
  <si>
    <t>19% YoY growth</t>
  </si>
  <si>
    <t>$6M of EBITDA through March 2020</t>
  </si>
  <si>
    <t>001d0000025vjbGAAQ</t>
  </si>
  <si>
    <t>High single digit growth</t>
  </si>
  <si>
    <t>001d0000025w1sGAAQ</t>
  </si>
  <si>
    <t>001d0000025w7lXAAQ</t>
  </si>
  <si>
    <t>$4mm revenue 2017, going to $10-15mm in 2018</t>
  </si>
  <si>
    <t>001d0000025wOegAAE</t>
  </si>
  <si>
    <t>$85M of Revenue</t>
  </si>
  <si>
    <t>18-20% organic grower</t>
  </si>
  <si>
    <t>001d0000025wTp3AAE</t>
  </si>
  <si>
    <t>$7.2m 2018E projected with c. 500K EBITDA</t>
  </si>
  <si>
    <t>001d0000025wUMsAAM</t>
  </si>
  <si>
    <t>2023: 230 million revenue</t>
  </si>
  <si>
    <t>J-curve rule of 70, 40-40% gross margin; will burn ~20 million</t>
  </si>
  <si>
    <t>001d0000025wWILAA2</t>
  </si>
  <si>
    <t>001d0000025wZ1vAAE</t>
  </si>
  <si>
    <t>$5M revenue / 95% recurring</t>
  </si>
  <si>
    <t>22-24% EBITDA margins</t>
  </si>
  <si>
    <t>001d00000269W6SAAU</t>
  </si>
  <si>
    <t>40% gross margin on 27mm in 2017; 25mm in 2016</t>
  </si>
  <si>
    <t>7-9% EBITDA</t>
  </si>
  <si>
    <t>None reported but need to verify</t>
  </si>
  <si>
    <t>001d00000269aHiAAI</t>
  </si>
  <si>
    <t>Non-revenue as of 9/13/16</t>
  </si>
  <si>
    <t>001d0000026cm0IAAQ</t>
  </si>
  <si>
    <t>$75mm revenue</t>
  </si>
  <si>
    <t>$15mm EBITDA 2016; 20% EBITDA margins</t>
  </si>
  <si>
    <t>Unclear; just signed a big Walmart contract</t>
  </si>
  <si>
    <t>001d0000026cw7aAAA</t>
  </si>
  <si>
    <t>~$70mm in revenue</t>
  </si>
  <si>
    <t>~18% revenue CAGR since 2016</t>
  </si>
  <si>
    <t>65% EBITDA Margins (~$45mm EBITDA)</t>
  </si>
  <si>
    <t>001d0000026czQMAAY</t>
  </si>
  <si>
    <t>Sub $10mm</t>
  </si>
  <si>
    <t>Potentially with IBM as channel partner</t>
  </si>
  <si>
    <t>001d0000026czobAAA</t>
  </si>
  <si>
    <t>$7mm of ARR as of 2018-12-31</t>
  </si>
  <si>
    <t>Significant cash burn as of 2022-09-15</t>
  </si>
  <si>
    <t>001d0000026d05fAAA</t>
  </si>
  <si>
    <t>Mid $50's revenue 2018</t>
  </si>
  <si>
    <t>Good growth in managed services biz</t>
  </si>
  <si>
    <t>001d0000026dNP5AAM</t>
  </si>
  <si>
    <t>single digits organic, double digits with M&amp;A</t>
  </si>
  <si>
    <t>15% EBITDA Margins</t>
  </si>
  <si>
    <t>Largest client is 6% of revenue</t>
  </si>
  <si>
    <t>001d0000026dRpGAAU</t>
  </si>
  <si>
    <t>Burning $2M</t>
  </si>
  <si>
    <t>001d0000026dyj5AAA</t>
  </si>
  <si>
    <t>~750k units</t>
  </si>
  <si>
    <t>001d0000026eGuxAAE</t>
  </si>
  <si>
    <t>flat now; wait for mod model to pickup</t>
  </si>
  <si>
    <t>001d0000026f0A1AAI</t>
  </si>
  <si>
    <t>$9.4M GP, $5.1M EBITDA 2017</t>
  </si>
  <si>
    <t>001d0000026ffQYAAY</t>
  </si>
  <si>
    <t>$10M +</t>
  </si>
  <si>
    <t>15% +</t>
  </si>
  <si>
    <t>001d0000026fiACAAY</t>
  </si>
  <si>
    <t>TBD, though likely very low</t>
  </si>
  <si>
    <t>001d0000026fiE4AAI</t>
  </si>
  <si>
    <t>$50mm ARR</t>
  </si>
  <si>
    <t>Burning today</t>
  </si>
  <si>
    <t>001d0000026fsPjAAI</t>
  </si>
  <si>
    <t>$21m ARR</t>
  </si>
  <si>
    <t>&lt;10% growth in FYE Mar 2020</t>
  </si>
  <si>
    <t>EBITDA breakeven but cash flow positive</t>
  </si>
  <si>
    <t>largest client is 7%</t>
  </si>
  <si>
    <t>001d0000026gjJhAAI</t>
  </si>
  <si>
    <t>Targeting ~$10mm in 2019</t>
  </si>
  <si>
    <t>001d0000026grDfAAI</t>
  </si>
  <si>
    <t>Believe to be $37mm revenue</t>
  </si>
  <si>
    <t>Growth - 60%</t>
  </si>
  <si>
    <t>Burning $12 million</t>
  </si>
  <si>
    <t>001d000002723z4AAA</t>
  </si>
  <si>
    <t>NOLA fast grower</t>
  </si>
  <si>
    <t>001d00000272BzgAAE</t>
  </si>
  <si>
    <t>$7.9M in revenue for LTM 8/16</t>
  </si>
  <si>
    <t>56% gross margin, net income of -$1.5M for LTM 8/16</t>
  </si>
  <si>
    <t>001d000002742kFAAQ</t>
  </si>
  <si>
    <t>$20mm revenue 2023</t>
  </si>
  <si>
    <t>~50% growth yoy</t>
  </si>
  <si>
    <t>likely a lot of state concentration</t>
  </si>
  <si>
    <t>001d00000274QMcAAM</t>
  </si>
  <si>
    <t>Run-rating $100M of revenue</t>
  </si>
  <si>
    <t>Was about $60M of revenue when we looked at it in 2016</t>
  </si>
  <si>
    <t>21-22% EBITDA margins in 2019, so at $20M of EBITDA</t>
  </si>
  <si>
    <t>No significant brand concentration</t>
  </si>
  <si>
    <t>001d00000275BN8AAM</t>
  </si>
  <si>
    <t>$18m revenue; $5m recurring</t>
  </si>
  <si>
    <t>Profitable, but facing headwinds from License to SaaS transition</t>
  </si>
  <si>
    <t>001d00000275PVyAAM</t>
  </si>
  <si>
    <t>$385k MRR 2016</t>
  </si>
  <si>
    <t>Burning still 2016</t>
  </si>
  <si>
    <t>001d0000027qY4iAAE</t>
  </si>
  <si>
    <t>001d0000027qYFgAAM</t>
  </si>
  <si>
    <t>$15m ARR as of Q4 '23</t>
  </si>
  <si>
    <t>Low burn, on its way to profitability</t>
  </si>
  <si>
    <t>001d0000027rB3bAAE</t>
  </si>
  <si>
    <t>$70M+ revenue</t>
  </si>
  <si>
    <t>Large fluctuations but 3x revenue in 3 years</t>
  </si>
  <si>
    <t>001d0000027rBsUAAU</t>
  </si>
  <si>
    <t>2016:  $15M of revenue (likely not correct)</t>
  </si>
  <si>
    <t>2016:  10% y/y revenue growth</t>
  </si>
  <si>
    <t>2016:  very good cash flow</t>
  </si>
  <si>
    <t>They have 9-10 corporate credit unions as customers; they have 2,000 credit unions on their platform in total</t>
  </si>
  <si>
    <t>001d0000027rqUvAAI</t>
  </si>
  <si>
    <t>4mm rev</t>
  </si>
  <si>
    <t>12% YoY (FY21), 21% FY22E</t>
  </si>
  <si>
    <t>46% EBITDA margin</t>
  </si>
  <si>
    <t>Top customer &lt;4%</t>
  </si>
  <si>
    <t>001d0000027rruHAAQ</t>
  </si>
  <si>
    <t>$10m in revenue</t>
  </si>
  <si>
    <t>$2-$3m in profitability (at least)</t>
  </si>
  <si>
    <t>001d0000027sfquAAA</t>
  </si>
  <si>
    <t>8% CAGR</t>
  </si>
  <si>
    <t>33mm EBITDA</t>
  </si>
  <si>
    <t>001d0000027t2TwAAI</t>
  </si>
  <si>
    <t>01/29/2019 - Profitable the last 6 months</t>
  </si>
  <si>
    <t>01/29/2019 - Thrivent is biggest loan buyer, there are only 3</t>
  </si>
  <si>
    <t>001d0000027taiwAAA</t>
  </si>
  <si>
    <t>Pushing $100mm top-line; conducting 5000 tests daily.</t>
  </si>
  <si>
    <t>30% ($26mm increase in business projected for FYE 2020)</t>
  </si>
  <si>
    <t>001d0000027ts9tAAA</t>
  </si>
  <si>
    <t>20% customer</t>
  </si>
  <si>
    <t>001d0000027uEnSAAU</t>
  </si>
  <si>
    <t>$9mm in 2016E</t>
  </si>
  <si>
    <t>OK growth</t>
  </si>
  <si>
    <t>001d0000027uEtGAAU</t>
  </si>
  <si>
    <t>~$25mm runrate</t>
  </si>
  <si>
    <t>001d0000028H4HAAA0</t>
  </si>
  <si>
    <t>100% YOY</t>
  </si>
  <si>
    <t>Burning $1.5M/yr</t>
  </si>
  <si>
    <t>001d0000028I3FfAAK</t>
  </si>
  <si>
    <t>~$20m CAD ARR in 2021</t>
  </si>
  <si>
    <t>100%+ YoY</t>
  </si>
  <si>
    <t>~$230k monthly burn</t>
  </si>
  <si>
    <t>001d0000028IWasAAG</t>
  </si>
  <si>
    <t>$1.1M revenue</t>
  </si>
  <si>
    <t>001d0000028IqovAAC</t>
  </si>
  <si>
    <t>$20m ARR, $30m Revenue</t>
  </si>
  <si>
    <t>~70%</t>
  </si>
  <si>
    <t>001d0000028JZTpAAO</t>
  </si>
  <si>
    <t>$40m revs / $25m recurring</t>
  </si>
  <si>
    <t>$1m EBITDA, slightly better cash flow</t>
  </si>
  <si>
    <t>001d0000028JbwvAAC</t>
  </si>
  <si>
    <t>~$200m revenue</t>
  </si>
  <si>
    <t>001d0000028aSJpAAM</t>
  </si>
  <si>
    <t>On track for $30M in 2020 (March 2020 run rate of $23M. Includes QuestionPro, IdeaScale, &amp; TryMyUI. $9M of ARR</t>
  </si>
  <si>
    <t>Expected ~28% growth (2020)</t>
  </si>
  <si>
    <t>10-20% in EBITDA (2020)</t>
  </si>
  <si>
    <t>No concentration. Largest account is 3% of revenue (2018).</t>
  </si>
  <si>
    <t>001d0000028atl4AAA</t>
  </si>
  <si>
    <t>01/14/2019 - 28 employees on LinkedIn</t>
  </si>
  <si>
    <t>001d0000028avUBAAY</t>
  </si>
  <si>
    <t>$13M Revenue Run-rate in early 2019</t>
  </si>
  <si>
    <t>001d0000028b1YhAAI</t>
  </si>
  <si>
    <t>$20mm revenue standalone</t>
  </si>
  <si>
    <t>001d0000028b1yJAAQ</t>
  </si>
  <si>
    <t>$1.4mm RMR</t>
  </si>
  <si>
    <t>Growing $1.4 --&gt; $2mm RMR YoY</t>
  </si>
  <si>
    <t>Profitable / matters less with this kind of asset</t>
  </si>
  <si>
    <t>001d0000028b2LXAAY</t>
  </si>
  <si>
    <t>Targeting $11.6mm revenue 2019</t>
  </si>
  <si>
    <t>He claims 20% growth</t>
  </si>
  <si>
    <t>Probably some with Tysons</t>
  </si>
  <si>
    <t>001d0000028bFbQAAU</t>
  </si>
  <si>
    <t>15m revenue 2016</t>
  </si>
  <si>
    <t>001d0000028bFfIAAU</t>
  </si>
  <si>
    <t>Unknown, but Insight invested so likely growing</t>
  </si>
  <si>
    <t>High 30%'s EBITDA</t>
  </si>
  <si>
    <t>001d0000028bFqtAAE</t>
  </si>
  <si>
    <t>$4mm runrate 2016</t>
  </si>
  <si>
    <t>Burning (rate unknown)</t>
  </si>
  <si>
    <t>001d0000028bFwXAAU</t>
  </si>
  <si>
    <t>&lt;$1mm revenue 2019</t>
  </si>
  <si>
    <t>They think they will grow to $20mm in 2020</t>
  </si>
  <si>
    <t>001d0000028bhtjAAA</t>
  </si>
  <si>
    <t>2017E 15-20mm</t>
  </si>
  <si>
    <t>Yes TBD on value</t>
  </si>
  <si>
    <t>TBD but doubtful</t>
  </si>
  <si>
    <t>001d0000028cIDpAAM</t>
  </si>
  <si>
    <t>Hit RR breakeven in June 2020; back to burning in 2021</t>
  </si>
  <si>
    <t>001d0000028cUBmAAM</t>
  </si>
  <si>
    <t>50mm top-line (25% recurring)</t>
  </si>
  <si>
    <t>33% yoy</t>
  </si>
  <si>
    <t>001d0000028cbCNAAY</t>
  </si>
  <si>
    <t>Growing but on a small base</t>
  </si>
  <si>
    <t>001d0000028ctaMAAQ</t>
  </si>
  <si>
    <t>Growing; nice M&amp;A pipeline</t>
  </si>
  <si>
    <t>001d0000028dNdwAAE</t>
  </si>
  <si>
    <t>Grown from 15m of EBITDA in 2017 to 60m in 2020</t>
  </si>
  <si>
    <t>001d0000028dxWUAAY</t>
  </si>
  <si>
    <t>$1-2m; *Sub $10M of premium (10/25/2018)</t>
  </si>
  <si>
    <t>100%; No Entry (10/25/2018)</t>
  </si>
  <si>
    <t>NA; Not profitable (10/25/2018)</t>
  </si>
  <si>
    <t>Writing on CFC paper</t>
  </si>
  <si>
    <t>001d0000029HokeAAC</t>
  </si>
  <si>
    <t>21mm</t>
  </si>
  <si>
    <t>001d0000029HqOPAA0</t>
  </si>
  <si>
    <t>$153M</t>
  </si>
  <si>
    <t>137% YoY</t>
  </si>
  <si>
    <t>No. Burned $50M in 2016</t>
  </si>
  <si>
    <t>001d0000029IG6nAAG</t>
  </si>
  <si>
    <t>001d0000029IUuhAAG</t>
  </si>
  <si>
    <t>001d0000029IgFKAA0</t>
  </si>
  <si>
    <t>6.5mm to-line</t>
  </si>
  <si>
    <t>50-100% gross margin; 10% EBITDA</t>
  </si>
  <si>
    <t>001d0000029Il3NAAS</t>
  </si>
  <si>
    <t>~400m BV, 900mm premium</t>
  </si>
  <si>
    <t>60pt loss on 900mm premium</t>
  </si>
  <si>
    <t>None TBD</t>
  </si>
  <si>
    <t>001d0000029IuilAAC</t>
  </si>
  <si>
    <t>Close to $100mm of revenue</t>
  </si>
  <si>
    <t>Grew 50% in 2016, 2015 revenue was $21M</t>
  </si>
  <si>
    <t>Cash flow positive since ~2016</t>
  </si>
  <si>
    <t>Top 15 customers are 90% of revneue</t>
  </si>
  <si>
    <t>001d0000029JTliAAG</t>
  </si>
  <si>
    <t>3mm in 2014 --&gt;12.5mm in 2016--&gt; 20mm ARR in 2017</t>
  </si>
  <si>
    <t>will grow 70%</t>
  </si>
  <si>
    <t>70% gross margin; will burn 3mm in 2017; currently burning 250k a month; profitable in 2018</t>
  </si>
  <si>
    <t>largest customer is less than 1%</t>
  </si>
  <si>
    <t>001d0000029JgdsAAC</t>
  </si>
  <si>
    <t>$0.5M</t>
  </si>
  <si>
    <t>240 winery partners</t>
  </si>
  <si>
    <t>001d0000029JhqIAAS</t>
  </si>
  <si>
    <t>$20M + recurring</t>
  </si>
  <si>
    <t>20%+ revenue &amp; EBITDA</t>
  </si>
  <si>
    <t>001d0000029JtAgAAK</t>
  </si>
  <si>
    <t>001d0000029KE9AAAW</t>
  </si>
  <si>
    <t>$175mm revenue</t>
  </si>
  <si>
    <t>Grew nicely 2014-2016 (30%+)</t>
  </si>
  <si>
    <t>$10mm EBITDA, but low margin</t>
  </si>
  <si>
    <t>Top 10 are a lot of the biz</t>
  </si>
  <si>
    <t>001d0000029KHuUAAW</t>
  </si>
  <si>
    <t>Currently at ~$50m ARR</t>
  </si>
  <si>
    <t>15-20% YoY</t>
  </si>
  <si>
    <t>001d0000029KME5AAO</t>
  </si>
  <si>
    <t>001d0000029KXRkAAO</t>
  </si>
  <si>
    <t>200mm premium; 60mm gross; 30mm net</t>
  </si>
  <si>
    <t>30% yoy organically</t>
  </si>
  <si>
    <t>12m in 2017 and 17mm in 2018E</t>
  </si>
  <si>
    <t>001d0000029sBWFAA2</t>
  </si>
  <si>
    <t>cash flow breakeven, slight burn on EBITDA</t>
  </si>
  <si>
    <t>001d0000029sBdpAAE</t>
  </si>
  <si>
    <t>$10m total rev ($6.5mm consulting, $2.5mm staff augmentation, remainder software)</t>
  </si>
  <si>
    <t>$0.5mm EBITDA</t>
  </si>
  <si>
    <t>001d0000029sCIvAAM</t>
  </si>
  <si>
    <t>$40M rev</t>
  </si>
  <si>
    <t>001d0000029syfFAAQ</t>
  </si>
  <si>
    <t>100+%</t>
  </si>
  <si>
    <t>001d0000029ufoSAAQ</t>
  </si>
  <si>
    <t>Likely 40mm plus top-line see EBITDA</t>
  </si>
  <si>
    <t>grown about 20% over the last couple of years</t>
  </si>
  <si>
    <t>4-5mm of EBITDA</t>
  </si>
  <si>
    <t>001d0000029uxB7AAI</t>
  </si>
  <si>
    <t>$200M+</t>
  </si>
  <si>
    <t>High-teens CAGR (20%+ 2022E)</t>
  </si>
  <si>
    <t>$100M+ EBITDA</t>
  </si>
  <si>
    <t>400+ enterprise clients running 4000+ programs globally</t>
  </si>
  <si>
    <t>001d0000029v4yaAAA</t>
  </si>
  <si>
    <t>60-70</t>
  </si>
  <si>
    <t>001d0000029vdYgAAI</t>
  </si>
  <si>
    <t>$18M of ARR</t>
  </si>
  <si>
    <t>Nearing breakeven. Should be BE by year-end</t>
  </si>
  <si>
    <t>001d0000029ve9sAAA</t>
  </si>
  <si>
    <t>$800k ARR, $2.5mm by year end</t>
  </si>
  <si>
    <t>200-300%</t>
  </si>
  <si>
    <t>10 logos currently (total TAM is only 56 logos)</t>
  </si>
  <si>
    <t>001d0000029veoUAAQ</t>
  </si>
  <si>
    <t>~20mm in ebitda</t>
  </si>
  <si>
    <t>001d0000029vfDeAAI</t>
  </si>
  <si>
    <t>$73.2M of 2021 revenue</t>
  </si>
  <si>
    <t>10%+ growth in 2021</t>
  </si>
  <si>
    <t>001d0000029vfxTAAQ</t>
  </si>
  <si>
    <t>07/23/2020 - $1.6M of revenue in 2019</t>
  </si>
  <si>
    <t>07/23/2020 - Flat</t>
  </si>
  <si>
    <t>07/23/2020 - Breakeven</t>
  </si>
  <si>
    <t>001d0000029vx9GAAQ</t>
  </si>
  <si>
    <t>&gt;25mm ARR</t>
  </si>
  <si>
    <t>92% growth b/w 2015 and 2016</t>
  </si>
  <si>
    <t>001d0000029w6UnAAI</t>
  </si>
  <si>
    <t>$42mm Apr 2021 ARR</t>
  </si>
  <si>
    <t>35-50%</t>
  </si>
  <si>
    <t>$6-7m</t>
  </si>
  <si>
    <t>001d0000029wB1DAAU</t>
  </si>
  <si>
    <t>$5m / $20m 2022 / 2023 EBITDA</t>
  </si>
  <si>
    <t>001d000002APmDoAAL</t>
  </si>
  <si>
    <t>$55.4mm EBITDA</t>
  </si>
  <si>
    <t>001d000002APtHFAA1</t>
  </si>
  <si>
    <t>001d000002AQF5FAAX</t>
  </si>
  <si>
    <t>$25m 2023 revenue</t>
  </si>
  <si>
    <t>001d000002AQJUOAA5</t>
  </si>
  <si>
    <t>25m in 2017</t>
  </si>
  <si>
    <t>001d000002AQK3qAAH</t>
  </si>
  <si>
    <t>$50M+ of ARR</t>
  </si>
  <si>
    <t>001d000002AQKEuAAP</t>
  </si>
  <si>
    <t>$20m of rev but $55-65mm of burn down value and total EV of $90-125m</t>
  </si>
  <si>
    <t>90% Yoy growth</t>
  </si>
  <si>
    <t>break even but re-investing given high ROIC on member conversion</t>
  </si>
  <si>
    <t>the customer is the member so there is none there; they get referrals from enterprises as well as insurance companies: AIG is sub 20% but diminishing as a % over time given the growth of other channels</t>
  </si>
  <si>
    <t>001d000002ARKefAAH</t>
  </si>
  <si>
    <t>39mm in sales</t>
  </si>
  <si>
    <t>001d000002ARUvJAAX</t>
  </si>
  <si>
    <t>$20-23m of revenue, only $3-5m recurring</t>
  </si>
  <si>
    <t>$3.2m in 2019, $4.2m Adj. EBITDA</t>
  </si>
  <si>
    <t>Large 20% customer concentration in 2019, churned in 2020</t>
  </si>
  <si>
    <t>001d000002ARVgSAAX</t>
  </si>
  <si>
    <t>$22m revenue ($11m recurring); $22m recurring in Mar2021 plan</t>
  </si>
  <si>
    <t>50% growth (100% in recurring)</t>
  </si>
  <si>
    <t>Profitable $4m EBITDA</t>
  </si>
  <si>
    <t>001d000002ARsiNAAT</t>
  </si>
  <si>
    <t>001d000002ARsm5AAD</t>
  </si>
  <si>
    <t>90%+ Gross Retention</t>
  </si>
  <si>
    <t>001d000002ARtaMAAT</t>
  </si>
  <si>
    <t>001d000002ARw4iAAD</t>
  </si>
  <si>
    <t>$36m 2019 revenue</t>
  </si>
  <si>
    <t>001d000002ASawDAAT</t>
  </si>
  <si>
    <t>~200mm in premium</t>
  </si>
  <si>
    <t>001d000002ASb1zAAD</t>
  </si>
  <si>
    <t>$24M of EBITDA, working with 10k agents</t>
  </si>
  <si>
    <t>Have scaled from $10M to $24M of EBITDA in year, partially organic, partially M&amp;A</t>
  </si>
  <si>
    <t>$24M of EBITDA</t>
  </si>
  <si>
    <t>001d000002ASbrFAAT</t>
  </si>
  <si>
    <t>17-20mm net admin revenue</t>
  </si>
  <si>
    <t>~11mm Adj EBITDA</t>
  </si>
  <si>
    <t>001d000002AScDyAAL</t>
  </si>
  <si>
    <t>125mm in premium</t>
  </si>
  <si>
    <t>001d000002ASsEYAA1</t>
  </si>
  <si>
    <t>$38mm ARR in 2020, budget for 2021 is $55.8mm (but this seems unlikely)</t>
  </si>
  <si>
    <t>32% growth</t>
  </si>
  <si>
    <t>Breakeven at best</t>
  </si>
  <si>
    <t>001d000002AT5rXAAT</t>
  </si>
  <si>
    <t>&gt;$20m revenue</t>
  </si>
  <si>
    <t>no customer &gt;15%</t>
  </si>
  <si>
    <t>001d000002AT7HfAAL</t>
  </si>
  <si>
    <t>$100m topline, $80m recurring</t>
  </si>
  <si>
    <t>5%, aiming for 10%</t>
  </si>
  <si>
    <t>001d000002ATFqmAAH</t>
  </si>
  <si>
    <t>$20M 2023 ARR, projecting $26M ARR for 2024</t>
  </si>
  <si>
    <t>001d000002ATGiLAAX</t>
  </si>
  <si>
    <t>2017E 8mm GBP; 2018 14mm GBP</t>
  </si>
  <si>
    <t>burning 1mm a year</t>
  </si>
  <si>
    <t>001d000002ATGuHAAX</t>
  </si>
  <si>
    <t>$8mm rev 2018</t>
  </si>
  <si>
    <t>Breakeven at $8mm rev</t>
  </si>
  <si>
    <t>001d000002ATNpMAAX</t>
  </si>
  <si>
    <t>$55M Revenue</t>
  </si>
  <si>
    <t>Largest customer is 14%</t>
  </si>
  <si>
    <t>001d000002ATNt9AAH</t>
  </si>
  <si>
    <t>50-60m ARR est</t>
  </si>
  <si>
    <t>was burning a ton; unclear now with Cartegraph acq</t>
  </si>
  <si>
    <t>001d000002ATd00AAD</t>
  </si>
  <si>
    <t>40M RR Revenue</t>
  </si>
  <si>
    <t>Burning money right now, "not much"</t>
  </si>
  <si>
    <t>001d000002ATdU5AAL</t>
  </si>
  <si>
    <t>2017E: 30m</t>
  </si>
  <si>
    <t>EBITDA positive but not cash EBITDA positive: capitalized software, working capital, etc.</t>
  </si>
  <si>
    <t>28% concentration</t>
  </si>
  <si>
    <t>001d000002ATi5cAAD</t>
  </si>
  <si>
    <t>001d000002ATiBPAA1</t>
  </si>
  <si>
    <t>$12 million revenue</t>
  </si>
  <si>
    <t>$2 million EBITDA</t>
  </si>
  <si>
    <t>001d000002BADVqAAP</t>
  </si>
  <si>
    <t>Only 6 customers</t>
  </si>
  <si>
    <t>001d000002BADrlAAH</t>
  </si>
  <si>
    <t>$30mm ARR+</t>
  </si>
  <si>
    <t>001d000002BAJ0AAAX</t>
  </si>
  <si>
    <t>$45m revenue in 2021</t>
  </si>
  <si>
    <t>30% CAGR over last 3 years</t>
  </si>
  <si>
    <t>001d000002BAJ5lAAH</t>
  </si>
  <si>
    <t>Massive customer concentration</t>
  </si>
  <si>
    <t>001d000002BAJ7mAAH</t>
  </si>
  <si>
    <t>10mm in sales</t>
  </si>
  <si>
    <t>001d000002BAVqmAAH</t>
  </si>
  <si>
    <t>$40mm ARR 2020E</t>
  </si>
  <si>
    <t>Burning but expecting to be profitable in 2021</t>
  </si>
  <si>
    <t>001d000002BUzD8AAL</t>
  </si>
  <si>
    <t>$70mm runrate currently</t>
  </si>
  <si>
    <t>Need to diligence this; it's all Federal business today so need to think about that</t>
  </si>
  <si>
    <t>001d000002BV2xXAAT</t>
  </si>
  <si>
    <t>50mm rev</t>
  </si>
  <si>
    <t>15m of EBITDA</t>
  </si>
  <si>
    <t>001d000002BVLSCAA5</t>
  </si>
  <si>
    <t>$45M ARR '23A --&gt; $60m ARR '24E</t>
  </si>
  <si>
    <t>001d000002BVLkCAAX</t>
  </si>
  <si>
    <t>$3m in sales in 2016</t>
  </si>
  <si>
    <t>001d000002BVLzaAAH</t>
  </si>
  <si>
    <t>typically paid multi-year contracts up front</t>
  </si>
  <si>
    <t>001d000002BVQDeAAP</t>
  </si>
  <si>
    <t>300mm of revenues</t>
  </si>
  <si>
    <t>Profitable.  26% GM on B2B, 43% on B2C</t>
  </si>
  <si>
    <t>No concentration in customers or suppliers.</t>
  </si>
  <si>
    <t>001d000002BVTxoAAH</t>
  </si>
  <si>
    <t>001d000002BVUIaAAP</t>
  </si>
  <si>
    <t>$7M 2016 EBITDA; $21M 2017</t>
  </si>
  <si>
    <t>One customer projected to be 50% of revenue in '17</t>
  </si>
  <si>
    <t>001d000002BVbsUAAT</t>
  </si>
  <si>
    <t>22m in 2015</t>
  </si>
  <si>
    <t>001d000002BVtR1AAL</t>
  </si>
  <si>
    <t>2018E 18m and 15mm from subscription</t>
  </si>
  <si>
    <t>not significant (1-2mm) but they are profitable</t>
  </si>
  <si>
    <t>Revenue Notes</t>
  </si>
  <si>
    <t>Revenue Confidence</t>
  </si>
  <si>
    <t>Revenue Value</t>
  </si>
  <si>
    <t>Unique ID</t>
  </si>
  <si>
    <t>Growth Confidence</t>
  </si>
  <si>
    <t>Growth Percentage</t>
  </si>
  <si>
    <t>Profitability Confidence</t>
  </si>
  <si>
    <t>Profitability Value</t>
  </si>
  <si>
    <t>Concentration Confidence</t>
  </si>
  <si>
    <t>Yes / No</t>
  </si>
  <si>
    <t>Blank</t>
  </si>
  <si>
    <t>~30% annual CAGR since 2018 (tracking since then)</t>
  </si>
  <si>
    <t>None, customers are SMBs similar to other Print on Demand companies has reviewed</t>
  </si>
  <si>
    <t>Gross margins only 30-35%, so not going to be an interesting business model</t>
  </si>
  <si>
    <t>Exceeds thresholds (did not provide specifics)</t>
  </si>
  <si>
    <t>Yes ('in strikezone')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</si>
</sst>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8" formatCode="&quot;$&quot;#,##0.00_);[Red]\(&quot;$&quot;#,##0.00\)"/>
    <numFmt numFmtId="43" formatCode="_(* #,##0.00_);_(* \(#,##0.00\);_(* &quot;-&quot;??_);_(@_)"/>
    <numFmt numFmtId="164" formatCode="0.0"/>
  </numFmts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8" fontId="0" fillId="0" borderId="0" xfId="0" applyNumberFormat="1"/>
    <xf numFmtId="0" fontId="18" fillId="0" borderId="0" xfId="0" applyFont="1"/>
    <xf numFmtId="0" fontId="19" fillId="33" borderId="0" xfId="0" applyFont="1" applyFill="1"/>
    <xf numFmtId="0" fontId="19" fillId="34" borderId="0" xfId="0" applyFont="1" applyFill="1"/>
    <xf numFmtId="0" fontId="19" fillId="35" borderId="0" xfId="0" applyFont="1" applyFill="1"/>
    <xf numFmtId="2" fontId="19" fillId="35" borderId="0" xfId="2" applyNumberFormat="1" applyFont="1" applyFill="1"/>
    <xf numFmtId="2" fontId="0" fillId="0" borderId="0" xfId="2" applyNumberFormat="1" applyFont="1"/>
    <xf numFmtId="9" fontId="0" fillId="36" borderId="0" xfId="2" applyFont="1" applyFill="1"/>
    <xf numFmtId="2" fontId="0" fillId="36" borderId="0" xfId="2" applyNumberFormat="1" applyFont="1" applyFill="1"/>
    <xf numFmtId="0" fontId="0" fillId="36" borderId="0" xfId="0" applyFill="1"/>
    <xf numFmtId="2" fontId="19" fillId="35" borderId="0" xfId="0" applyNumberFormat="1" applyFont="1" applyFill="1"/>
    <xf numFmtId="2" fontId="0" fillId="0" borderId="0" xfId="0" applyNumberFormat="1"/>
    <xf numFmtId="3" fontId="19" fillId="35" borderId="0" xfId="1" applyNumberFormat="1" applyFont="1" applyFill="1"/>
    <xf numFmtId="3" fontId="0" fillId="36" borderId="0" xfId="1" applyNumberFormat="1" applyFont="1" applyFill="1"/>
    <xf numFmtId="3" fontId="0" fillId="36" borderId="0" xfId="2" applyNumberFormat="1" applyFont="1" applyFill="1"/>
    <xf numFmtId="3" fontId="0" fillId="0" borderId="0" xfId="0" applyNumberFormat="1"/>
    <xf numFmtId="3" fontId="0" fillId="0" borderId="0" xfId="1" applyNumberFormat="1" applyFont="1"/>
    <xf numFmtId="37" fontId="0" fillId="0" borderId="0" xfId="0" applyNumberFormat="1"/>
    <xf numFmtId="16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7F18-8B8C-3A4A-AA15-F2BDCBA0D2C2}">
  <dimension ref="A1:M4644"/>
  <sheetViews>
    <sheetView tabSelected="1" topLeftCell="A4528" workbookViewId="0">
      <selection activeCell="E4538" sqref="E4538"/>
    </sheetView>
  </sheetViews>
  <sheetFormatPr defaultColWidth="11" defaultRowHeight="15.75" x14ac:dyDescent="0.5"/>
  <cols>
    <col min="1" max="1" width="22.1875" bestFit="1" customWidth="1"/>
    <col min="2" max="2" width="18.8125" customWidth="1"/>
    <col min="3" max="3" width="18.8125" style="20" customWidth="1"/>
    <col min="4" max="4" width="18.8125" style="15" customWidth="1"/>
    <col min="5" max="5" width="18.8125" customWidth="1"/>
    <col min="6" max="6" width="18.8125" style="10" customWidth="1"/>
    <col min="7" max="8" width="18.8125" customWidth="1"/>
    <col min="9" max="9" width="23.3125" customWidth="1"/>
    <col min="10" max="11" width="18.8125" customWidth="1"/>
    <col min="12" max="12" width="18.1875" bestFit="1" customWidth="1"/>
    <col min="13" max="13" width="23.1875" bestFit="1" customWidth="1"/>
  </cols>
  <sheetData>
    <row r="1" spans="1:13" s="5" customFormat="1" x14ac:dyDescent="0.5">
      <c r="A1" s="7" t="s">
        <v>14672</v>
      </c>
      <c r="B1" s="6" t="s">
        <v>14669</v>
      </c>
      <c r="C1" s="16" t="s">
        <v>14671</v>
      </c>
      <c r="D1" s="14" t="s">
        <v>14670</v>
      </c>
      <c r="E1" s="6" t="s">
        <v>0</v>
      </c>
      <c r="F1" s="9" t="s">
        <v>14674</v>
      </c>
      <c r="G1" s="8" t="s">
        <v>14673</v>
      </c>
      <c r="H1" s="6" t="s">
        <v>1</v>
      </c>
      <c r="I1" s="8" t="s">
        <v>14676</v>
      </c>
      <c r="J1" s="8" t="s">
        <v>14675</v>
      </c>
      <c r="K1" s="6" t="s">
        <v>2</v>
      </c>
      <c r="L1" s="8" t="s">
        <v>14678</v>
      </c>
      <c r="M1" s="8" t="s">
        <v>14677</v>
      </c>
    </row>
    <row r="2" spans="1:13" x14ac:dyDescent="0.5">
      <c r="A2" t="s">
        <v>2125</v>
      </c>
      <c r="B2" s="1">
        <v>0.25</v>
      </c>
      <c r="C2" s="17">
        <v>25000000</v>
      </c>
      <c r="D2">
        <v>0.9</v>
      </c>
      <c r="E2" s="1">
        <v>0.3</v>
      </c>
      <c r="F2" s="12">
        <v>0.3</v>
      </c>
      <c r="G2" s="1"/>
      <c r="H2" t="s">
        <v>2126</v>
      </c>
      <c r="I2" s="13" t="s">
        <v>2043</v>
      </c>
      <c r="L2" s="13" t="s">
        <v>14679</v>
      </c>
    </row>
    <row r="3" spans="1:13" x14ac:dyDescent="0.5">
      <c r="A3" t="s">
        <v>1170</v>
      </c>
      <c r="B3" s="2">
        <v>3</v>
      </c>
      <c r="C3" s="17">
        <v>3000000</v>
      </c>
      <c r="D3">
        <v>0.95</v>
      </c>
      <c r="F3" s="11" t="s">
        <v>14679</v>
      </c>
      <c r="H3" t="s">
        <v>1171</v>
      </c>
      <c r="I3" s="13" t="s">
        <v>4141</v>
      </c>
      <c r="L3" s="13" t="s">
        <v>14679</v>
      </c>
    </row>
    <row r="4" spans="1:13" x14ac:dyDescent="0.5">
      <c r="A4" t="s">
        <v>13922</v>
      </c>
      <c r="B4" s="4">
        <v>5.6</v>
      </c>
      <c r="C4" s="17">
        <v>5600000</v>
      </c>
      <c r="D4">
        <v>0.9</v>
      </c>
      <c r="E4" s="1">
        <v>0.7</v>
      </c>
      <c r="F4" s="12">
        <v>0.7</v>
      </c>
      <c r="G4" s="1"/>
      <c r="H4" t="s">
        <v>144</v>
      </c>
      <c r="I4" s="13" t="s">
        <v>144</v>
      </c>
      <c r="K4" t="s">
        <v>13923</v>
      </c>
      <c r="L4" s="13" t="s">
        <v>313</v>
      </c>
    </row>
    <row r="5" spans="1:13" x14ac:dyDescent="0.5">
      <c r="A5" t="s">
        <v>10411</v>
      </c>
      <c r="B5">
        <v>10</v>
      </c>
      <c r="C5" s="17">
        <v>10000000</v>
      </c>
      <c r="D5">
        <v>0.95</v>
      </c>
      <c r="E5" t="s">
        <v>1211</v>
      </c>
      <c r="F5" s="12">
        <v>0.3</v>
      </c>
      <c r="H5" t="s">
        <v>10412</v>
      </c>
      <c r="I5" s="13" t="s">
        <v>144</v>
      </c>
      <c r="L5" s="13" t="s">
        <v>14679</v>
      </c>
    </row>
    <row r="6" spans="1:13" x14ac:dyDescent="0.5">
      <c r="A6" t="s">
        <v>9062</v>
      </c>
      <c r="B6" s="2">
        <v>10</v>
      </c>
      <c r="C6" s="17">
        <v>10000000</v>
      </c>
      <c r="D6">
        <v>0.95</v>
      </c>
      <c r="E6" t="s">
        <v>430</v>
      </c>
      <c r="F6" s="12">
        <v>0.35</v>
      </c>
      <c r="H6" t="s">
        <v>6045</v>
      </c>
      <c r="I6" s="13" t="s">
        <v>2043</v>
      </c>
      <c r="K6" t="s">
        <v>9063</v>
      </c>
      <c r="L6" s="13"/>
    </row>
    <row r="7" spans="1:13" x14ac:dyDescent="0.5">
      <c r="A7" t="s">
        <v>339</v>
      </c>
      <c r="B7">
        <v>10</v>
      </c>
      <c r="C7" s="17">
        <v>10000000</v>
      </c>
      <c r="D7">
        <v>0.9</v>
      </c>
      <c r="F7" s="11" t="s">
        <v>14679</v>
      </c>
      <c r="H7" t="s">
        <v>340</v>
      </c>
      <c r="I7" s="13" t="s">
        <v>144</v>
      </c>
      <c r="L7" s="13" t="s">
        <v>14679</v>
      </c>
    </row>
    <row r="8" spans="1:13" x14ac:dyDescent="0.5">
      <c r="A8" t="s">
        <v>5622</v>
      </c>
      <c r="B8">
        <v>11</v>
      </c>
      <c r="C8" s="17">
        <v>11000000</v>
      </c>
      <c r="D8">
        <v>0.9</v>
      </c>
      <c r="E8" s="1">
        <v>0.09</v>
      </c>
      <c r="F8" s="12">
        <v>0.09</v>
      </c>
      <c r="G8" s="1"/>
      <c r="H8" t="s">
        <v>5623</v>
      </c>
      <c r="I8" s="13" t="s">
        <v>144</v>
      </c>
      <c r="K8" t="s">
        <v>5624</v>
      </c>
      <c r="L8" s="13"/>
    </row>
    <row r="9" spans="1:13" x14ac:dyDescent="0.5">
      <c r="A9" t="s">
        <v>4953</v>
      </c>
      <c r="B9">
        <v>12</v>
      </c>
      <c r="C9" s="17">
        <v>12000000</v>
      </c>
      <c r="D9">
        <v>0.9</v>
      </c>
      <c r="E9">
        <v>12</v>
      </c>
      <c r="F9" s="12">
        <v>0.12</v>
      </c>
      <c r="H9">
        <v>12</v>
      </c>
      <c r="I9" s="13" t="s">
        <v>144</v>
      </c>
      <c r="K9">
        <v>12</v>
      </c>
      <c r="L9" s="13"/>
    </row>
    <row r="10" spans="1:13" x14ac:dyDescent="0.5">
      <c r="A10" t="s">
        <v>12021</v>
      </c>
      <c r="B10" s="2">
        <v>42</v>
      </c>
      <c r="C10" s="17">
        <v>42000000</v>
      </c>
      <c r="D10">
        <v>0.9</v>
      </c>
      <c r="F10" s="11" t="s">
        <v>14679</v>
      </c>
      <c r="H10" s="2">
        <v>10</v>
      </c>
      <c r="I10" s="13" t="s">
        <v>144</v>
      </c>
      <c r="L10" s="13" t="s">
        <v>14679</v>
      </c>
    </row>
    <row r="11" spans="1:13" x14ac:dyDescent="0.5">
      <c r="A11" t="s">
        <v>1191</v>
      </c>
      <c r="B11" s="2">
        <v>54000</v>
      </c>
      <c r="C11" s="17">
        <v>54000000</v>
      </c>
      <c r="D11">
        <v>0.9</v>
      </c>
      <c r="E11" t="s">
        <v>1192</v>
      </c>
      <c r="F11" s="12" t="s">
        <v>19</v>
      </c>
      <c r="H11" t="s">
        <v>1193</v>
      </c>
      <c r="I11" s="13" t="s">
        <v>144</v>
      </c>
      <c r="K11" t="s">
        <v>1194</v>
      </c>
      <c r="L11" s="13" t="s">
        <v>313</v>
      </c>
    </row>
    <row r="12" spans="1:13" x14ac:dyDescent="0.5">
      <c r="A12" t="s">
        <v>11409</v>
      </c>
      <c r="B12" t="s">
        <v>1965</v>
      </c>
      <c r="C12" s="18" t="s">
        <v>19</v>
      </c>
      <c r="D12">
        <v>0</v>
      </c>
      <c r="E12" t="s">
        <v>1965</v>
      </c>
      <c r="F12" s="11" t="s">
        <v>19</v>
      </c>
      <c r="H12" t="s">
        <v>1965</v>
      </c>
      <c r="I12" s="13" t="s">
        <v>19</v>
      </c>
      <c r="K12" t="s">
        <v>11410</v>
      </c>
      <c r="L12" s="13" t="s">
        <v>313</v>
      </c>
    </row>
    <row r="13" spans="1:13" x14ac:dyDescent="0.5">
      <c r="A13" t="s">
        <v>12872</v>
      </c>
      <c r="B13" t="s">
        <v>1965</v>
      </c>
      <c r="C13" s="18" t="s">
        <v>19</v>
      </c>
      <c r="D13">
        <v>0</v>
      </c>
      <c r="E13" t="s">
        <v>12873</v>
      </c>
      <c r="F13" s="12" t="s">
        <v>19</v>
      </c>
      <c r="H13" t="s">
        <v>1965</v>
      </c>
      <c r="I13" s="13" t="s">
        <v>19</v>
      </c>
      <c r="K13" t="s">
        <v>1965</v>
      </c>
      <c r="L13" s="13" t="s">
        <v>19</v>
      </c>
    </row>
    <row r="14" spans="1:13" x14ac:dyDescent="0.5">
      <c r="A14" t="s">
        <v>7055</v>
      </c>
      <c r="B14" t="s">
        <v>7056</v>
      </c>
      <c r="C14" s="17">
        <v>10000000</v>
      </c>
      <c r="D14">
        <v>0.9</v>
      </c>
      <c r="E14" t="s">
        <v>7057</v>
      </c>
      <c r="F14" s="12">
        <v>0.1</v>
      </c>
      <c r="H14" t="s">
        <v>7058</v>
      </c>
      <c r="I14" s="13" t="s">
        <v>144</v>
      </c>
      <c r="K14" t="s">
        <v>65</v>
      </c>
      <c r="L14" s="13" t="s">
        <v>2931</v>
      </c>
    </row>
    <row r="15" spans="1:13" x14ac:dyDescent="0.5">
      <c r="A15" t="s">
        <v>463</v>
      </c>
      <c r="B15">
        <v>6470712</v>
      </c>
      <c r="C15" s="17">
        <v>6470712</v>
      </c>
      <c r="D15">
        <v>0.8</v>
      </c>
      <c r="F15" s="11" t="s">
        <v>14679</v>
      </c>
      <c r="I15" s="11" t="s">
        <v>14679</v>
      </c>
      <c r="L15" s="13" t="s">
        <v>14679</v>
      </c>
    </row>
    <row r="16" spans="1:13" x14ac:dyDescent="0.5">
      <c r="A16" t="s">
        <v>14219</v>
      </c>
      <c r="B16" s="2">
        <v>15</v>
      </c>
      <c r="C16" s="19">
        <v>15000000</v>
      </c>
      <c r="D16">
        <v>0.5</v>
      </c>
      <c r="E16" s="1">
        <v>0.2</v>
      </c>
      <c r="F16" s="12">
        <v>0.2</v>
      </c>
      <c r="G16" s="1"/>
      <c r="H16" t="s">
        <v>14220</v>
      </c>
      <c r="I16" s="13" t="s">
        <v>144</v>
      </c>
      <c r="L16" s="13" t="s">
        <v>14679</v>
      </c>
    </row>
    <row r="17" spans="1:12" x14ac:dyDescent="0.5">
      <c r="A17" t="s">
        <v>10139</v>
      </c>
      <c r="B17" s="2">
        <v>15</v>
      </c>
      <c r="C17" s="19">
        <v>15000000</v>
      </c>
      <c r="D17">
        <v>0.9</v>
      </c>
      <c r="E17" s="1">
        <v>0.3</v>
      </c>
      <c r="F17" s="12">
        <v>0.3</v>
      </c>
      <c r="G17" s="1"/>
      <c r="H17" t="s">
        <v>10140</v>
      </c>
      <c r="I17" s="13" t="s">
        <v>2043</v>
      </c>
      <c r="L17" s="13" t="s">
        <v>14679</v>
      </c>
    </row>
    <row r="18" spans="1:12" x14ac:dyDescent="0.5">
      <c r="A18" t="s">
        <v>12333</v>
      </c>
      <c r="B18" s="2">
        <v>17</v>
      </c>
      <c r="C18" s="19">
        <v>17000000</v>
      </c>
      <c r="D18">
        <v>0.9</v>
      </c>
      <c r="E18" t="s">
        <v>12334</v>
      </c>
      <c r="F18" s="12">
        <v>-0.15</v>
      </c>
      <c r="H18" t="s">
        <v>148</v>
      </c>
      <c r="I18" s="13" t="s">
        <v>4141</v>
      </c>
      <c r="K18" t="s">
        <v>65</v>
      </c>
      <c r="L18" s="13" t="s">
        <v>2931</v>
      </c>
    </row>
    <row r="19" spans="1:12" x14ac:dyDescent="0.5">
      <c r="A19" t="s">
        <v>11315</v>
      </c>
      <c r="B19">
        <v>20</v>
      </c>
      <c r="C19" s="19">
        <v>20000000</v>
      </c>
      <c r="D19">
        <v>0.9</v>
      </c>
      <c r="E19" s="1">
        <v>0.7</v>
      </c>
      <c r="F19" s="12">
        <v>0.7</v>
      </c>
      <c r="G19" s="1"/>
      <c r="H19" t="s">
        <v>11316</v>
      </c>
      <c r="I19" s="13" t="s">
        <v>2043</v>
      </c>
      <c r="K19" t="s">
        <v>11317</v>
      </c>
      <c r="L19" s="13" t="s">
        <v>313</v>
      </c>
    </row>
    <row r="20" spans="1:12" x14ac:dyDescent="0.5">
      <c r="A20" t="s">
        <v>12619</v>
      </c>
      <c r="B20">
        <v>20</v>
      </c>
      <c r="C20" s="19">
        <v>20000000</v>
      </c>
      <c r="D20">
        <v>0.9</v>
      </c>
      <c r="E20" t="s">
        <v>12620</v>
      </c>
      <c r="F20" s="12">
        <v>0.2</v>
      </c>
      <c r="H20" t="s">
        <v>12621</v>
      </c>
      <c r="L20" s="13" t="s">
        <v>14679</v>
      </c>
    </row>
    <row r="21" spans="1:12" x14ac:dyDescent="0.5">
      <c r="A21" t="s">
        <v>11486</v>
      </c>
      <c r="B21">
        <v>25</v>
      </c>
      <c r="C21" s="19">
        <v>25000000</v>
      </c>
      <c r="D21">
        <v>0.9</v>
      </c>
      <c r="E21" t="s">
        <v>3913</v>
      </c>
      <c r="F21" s="12">
        <v>0.15</v>
      </c>
      <c r="H21" t="s">
        <v>325</v>
      </c>
      <c r="K21" t="s">
        <v>32</v>
      </c>
      <c r="L21" s="13" t="s">
        <v>2931</v>
      </c>
    </row>
    <row r="22" spans="1:12" x14ac:dyDescent="0.5">
      <c r="A22" t="s">
        <v>1552</v>
      </c>
      <c r="B22">
        <v>30</v>
      </c>
      <c r="C22" s="19">
        <v>30000000</v>
      </c>
      <c r="D22">
        <v>0.9</v>
      </c>
      <c r="E22" s="1">
        <v>0.11</v>
      </c>
      <c r="F22" s="12">
        <v>0.11</v>
      </c>
      <c r="G22" s="1"/>
      <c r="H22" t="s">
        <v>1553</v>
      </c>
      <c r="K22" t="s">
        <v>1554</v>
      </c>
      <c r="L22" s="13" t="s">
        <v>19</v>
      </c>
    </row>
    <row r="23" spans="1:12" x14ac:dyDescent="0.5">
      <c r="A23" t="s">
        <v>12340</v>
      </c>
      <c r="B23">
        <v>40</v>
      </c>
      <c r="C23" s="19">
        <v>40000000</v>
      </c>
      <c r="D23">
        <v>0.9</v>
      </c>
      <c r="E23" s="1">
        <v>0.25</v>
      </c>
      <c r="F23" s="12">
        <v>0.25</v>
      </c>
      <c r="G23" s="1"/>
      <c r="H23" s="1">
        <v>0.3</v>
      </c>
      <c r="K23" t="s">
        <v>12341</v>
      </c>
      <c r="L23" s="13" t="s">
        <v>2931</v>
      </c>
    </row>
    <row r="24" spans="1:12" x14ac:dyDescent="0.5">
      <c r="A24" t="s">
        <v>885</v>
      </c>
      <c r="B24" s="2">
        <v>42</v>
      </c>
      <c r="C24" s="19">
        <v>42000000</v>
      </c>
      <c r="D24">
        <v>0.9</v>
      </c>
      <c r="F24" s="11" t="s">
        <v>14679</v>
      </c>
      <c r="H24" t="s">
        <v>148</v>
      </c>
      <c r="K24" t="s">
        <v>886</v>
      </c>
      <c r="L24" s="13" t="s">
        <v>19</v>
      </c>
    </row>
    <row r="25" spans="1:12" x14ac:dyDescent="0.5">
      <c r="A25" t="s">
        <v>17</v>
      </c>
      <c r="B25">
        <v>51</v>
      </c>
      <c r="C25" s="19">
        <v>51000000</v>
      </c>
      <c r="D25">
        <v>0.9</v>
      </c>
      <c r="E25" s="1">
        <v>0.3</v>
      </c>
      <c r="F25" s="12">
        <v>0.3</v>
      </c>
      <c r="G25" s="1"/>
      <c r="H25" t="s">
        <v>18</v>
      </c>
      <c r="K25" t="s">
        <v>19</v>
      </c>
      <c r="L25" s="13" t="s">
        <v>19</v>
      </c>
    </row>
    <row r="26" spans="1:12" x14ac:dyDescent="0.5">
      <c r="A26" t="s">
        <v>11357</v>
      </c>
      <c r="B26">
        <v>200</v>
      </c>
      <c r="C26" s="19">
        <v>200000000</v>
      </c>
      <c r="D26">
        <v>0.9</v>
      </c>
      <c r="E26" s="1">
        <v>0.2</v>
      </c>
      <c r="F26" s="12">
        <v>0.2</v>
      </c>
      <c r="G26" s="1"/>
      <c r="H26" t="s">
        <v>373</v>
      </c>
      <c r="K26" t="s">
        <v>432</v>
      </c>
      <c r="L26" s="13" t="s">
        <v>2931</v>
      </c>
    </row>
    <row r="27" spans="1:12" x14ac:dyDescent="0.5">
      <c r="A27" t="s">
        <v>6493</v>
      </c>
      <c r="B27" s="2">
        <v>8022</v>
      </c>
      <c r="C27" s="19">
        <v>8022000</v>
      </c>
      <c r="D27">
        <v>0.9</v>
      </c>
      <c r="E27" t="s">
        <v>6494</v>
      </c>
      <c r="H27" t="s">
        <v>2043</v>
      </c>
      <c r="K27" t="s">
        <v>3798</v>
      </c>
      <c r="L27" s="13" t="s">
        <v>19</v>
      </c>
    </row>
    <row r="28" spans="1:12" x14ac:dyDescent="0.5">
      <c r="A28" t="s">
        <v>14626</v>
      </c>
      <c r="B28">
        <v>227346</v>
      </c>
      <c r="C28" s="19">
        <v>227346</v>
      </c>
      <c r="D28">
        <v>0.7</v>
      </c>
    </row>
    <row r="29" spans="1:12" x14ac:dyDescent="0.5">
      <c r="A29" t="s">
        <v>2801</v>
      </c>
      <c r="B29" t="s">
        <v>2802</v>
      </c>
      <c r="C29" s="19">
        <v>5000000</v>
      </c>
      <c r="D29">
        <v>0.9</v>
      </c>
    </row>
    <row r="30" spans="1:12" x14ac:dyDescent="0.5">
      <c r="A30" t="s">
        <v>11404</v>
      </c>
      <c r="B30" t="s">
        <v>11405</v>
      </c>
      <c r="C30" s="19">
        <v>27500000</v>
      </c>
      <c r="D30">
        <v>0.9</v>
      </c>
      <c r="E30" t="s">
        <v>11406</v>
      </c>
      <c r="H30" t="s">
        <v>11407</v>
      </c>
      <c r="K30" t="s">
        <v>11408</v>
      </c>
    </row>
    <row r="31" spans="1:12" x14ac:dyDescent="0.5">
      <c r="A31" t="s">
        <v>7035</v>
      </c>
      <c r="B31" t="s">
        <v>7036</v>
      </c>
      <c r="C31" s="19">
        <v>10200000</v>
      </c>
      <c r="D31">
        <v>0.7</v>
      </c>
      <c r="E31" t="s">
        <v>7037</v>
      </c>
      <c r="H31" t="s">
        <v>7038</v>
      </c>
      <c r="K31" t="s">
        <v>7039</v>
      </c>
    </row>
    <row r="32" spans="1:12" x14ac:dyDescent="0.5">
      <c r="A32" t="s">
        <v>6082</v>
      </c>
      <c r="B32" t="s">
        <v>6083</v>
      </c>
      <c r="C32" s="19" t="s">
        <v>19</v>
      </c>
      <c r="D32">
        <v>0</v>
      </c>
      <c r="E32" t="s">
        <v>6084</v>
      </c>
      <c r="H32" t="s">
        <v>6085</v>
      </c>
    </row>
    <row r="33" spans="1:11" x14ac:dyDescent="0.5">
      <c r="A33" t="s">
        <v>11246</v>
      </c>
      <c r="B33" t="s">
        <v>11247</v>
      </c>
      <c r="C33" s="19">
        <v>60000000</v>
      </c>
      <c r="D33">
        <v>0.9</v>
      </c>
      <c r="E33" t="s">
        <v>11248</v>
      </c>
      <c r="H33" t="e">
        <f>--the company is highly profitable, though Barb didn?t want to get into the specifics on profitability</f>
        <v>#NAME?</v>
      </c>
      <c r="K33" t="s">
        <v>11249</v>
      </c>
    </row>
    <row r="34" spans="1:11" x14ac:dyDescent="0.5">
      <c r="A34" t="s">
        <v>10587</v>
      </c>
      <c r="B34" t="s">
        <v>10588</v>
      </c>
      <c r="C34" s="19">
        <v>170000000</v>
      </c>
      <c r="D34">
        <v>0.95</v>
      </c>
      <c r="E34" t="s">
        <v>1200</v>
      </c>
      <c r="H34" t="s">
        <v>10589</v>
      </c>
      <c r="K34" t="s">
        <v>65</v>
      </c>
    </row>
    <row r="35" spans="1:11" x14ac:dyDescent="0.5">
      <c r="A35" t="s">
        <v>4185</v>
      </c>
      <c r="B35" t="s">
        <v>4186</v>
      </c>
      <c r="C35" s="19">
        <v>125000000</v>
      </c>
      <c r="D35">
        <v>0.5</v>
      </c>
      <c r="E35" t="s">
        <v>1799</v>
      </c>
      <c r="H35" t="s">
        <v>1851</v>
      </c>
      <c r="K35" t="s">
        <v>65</v>
      </c>
    </row>
    <row r="36" spans="1:11" x14ac:dyDescent="0.5">
      <c r="A36" t="s">
        <v>10166</v>
      </c>
      <c r="B36" t="s">
        <v>10167</v>
      </c>
      <c r="C36" s="19">
        <v>15000000</v>
      </c>
      <c r="D36">
        <v>0.5</v>
      </c>
      <c r="E36" t="s">
        <v>715</v>
      </c>
      <c r="H36" t="s">
        <v>144</v>
      </c>
      <c r="K36" t="s">
        <v>65</v>
      </c>
    </row>
    <row r="37" spans="1:11" x14ac:dyDescent="0.5">
      <c r="A37" t="s">
        <v>12163</v>
      </c>
      <c r="B37" t="s">
        <v>12164</v>
      </c>
      <c r="C37" s="19">
        <v>18000000</v>
      </c>
      <c r="D37">
        <v>0</v>
      </c>
      <c r="E37" t="s">
        <v>1850</v>
      </c>
      <c r="H37" t="s">
        <v>12165</v>
      </c>
      <c r="K37" t="s">
        <v>74</v>
      </c>
    </row>
    <row r="38" spans="1:11" x14ac:dyDescent="0.5">
      <c r="A38" t="s">
        <v>7883</v>
      </c>
      <c r="B38" t="s">
        <v>7884</v>
      </c>
      <c r="C38" s="19">
        <v>246600000</v>
      </c>
      <c r="D38">
        <v>0</v>
      </c>
      <c r="E38" t="s">
        <v>7885</v>
      </c>
      <c r="H38" t="s">
        <v>7886</v>
      </c>
      <c r="K38" t="s">
        <v>1166</v>
      </c>
    </row>
    <row r="39" spans="1:11" x14ac:dyDescent="0.5">
      <c r="A39" t="s">
        <v>5805</v>
      </c>
      <c r="B39" t="s">
        <v>5806</v>
      </c>
      <c r="C39" s="19">
        <v>30000000</v>
      </c>
      <c r="D39">
        <v>0</v>
      </c>
      <c r="E39" t="s">
        <v>5807</v>
      </c>
      <c r="H39" t="s">
        <v>5808</v>
      </c>
      <c r="K39" t="s">
        <v>74</v>
      </c>
    </row>
    <row r="40" spans="1:11" x14ac:dyDescent="0.5">
      <c r="A40" t="s">
        <v>8218</v>
      </c>
      <c r="B40" t="s">
        <v>8219</v>
      </c>
      <c r="C40" s="19">
        <v>330000000</v>
      </c>
      <c r="D40">
        <v>0</v>
      </c>
      <c r="E40" t="s">
        <v>8220</v>
      </c>
      <c r="H40" t="s">
        <v>3783</v>
      </c>
      <c r="K40" t="s">
        <v>1166</v>
      </c>
    </row>
    <row r="41" spans="1:11" x14ac:dyDescent="0.5">
      <c r="A41" t="s">
        <v>5657</v>
      </c>
      <c r="B41" t="s">
        <v>5658</v>
      </c>
      <c r="C41" s="19">
        <v>42000000</v>
      </c>
      <c r="D41">
        <v>0.4</v>
      </c>
      <c r="E41" t="s">
        <v>5659</v>
      </c>
      <c r="H41" t="s">
        <v>5660</v>
      </c>
      <c r="K41" t="s">
        <v>5661</v>
      </c>
    </row>
    <row r="42" spans="1:11" x14ac:dyDescent="0.5">
      <c r="A42" t="s">
        <v>1303</v>
      </c>
      <c r="B42" t="s">
        <v>1304</v>
      </c>
      <c r="C42" s="19">
        <v>54000000</v>
      </c>
      <c r="D42">
        <v>0.3</v>
      </c>
      <c r="E42" t="s">
        <v>1305</v>
      </c>
      <c r="H42" t="s">
        <v>1306</v>
      </c>
      <c r="K42" t="s">
        <v>1307</v>
      </c>
    </row>
    <row r="43" spans="1:11" x14ac:dyDescent="0.5">
      <c r="A43" t="s">
        <v>2490</v>
      </c>
      <c r="B43" t="s">
        <v>2491</v>
      </c>
      <c r="C43" s="19">
        <v>25000000</v>
      </c>
      <c r="D43">
        <v>0.9</v>
      </c>
      <c r="E43" t="s">
        <v>2492</v>
      </c>
      <c r="H43" t="s">
        <v>2493</v>
      </c>
      <c r="K43" t="s">
        <v>749</v>
      </c>
    </row>
    <row r="44" spans="1:11" x14ac:dyDescent="0.5">
      <c r="A44" t="s">
        <v>9601</v>
      </c>
      <c r="B44" t="s">
        <v>9602</v>
      </c>
      <c r="C44" s="19">
        <v>75000000</v>
      </c>
      <c r="D44">
        <v>0.9</v>
      </c>
      <c r="E44" t="s">
        <v>9603</v>
      </c>
      <c r="H44" t="s">
        <v>9604</v>
      </c>
      <c r="K44" t="s">
        <v>9605</v>
      </c>
    </row>
    <row r="45" spans="1:11" x14ac:dyDescent="0.5">
      <c r="A45" t="s">
        <v>3355</v>
      </c>
      <c r="B45" t="s">
        <v>3356</v>
      </c>
      <c r="C45" s="19">
        <v>50000000</v>
      </c>
      <c r="D45">
        <v>0.8</v>
      </c>
      <c r="E45" t="s">
        <v>3357</v>
      </c>
      <c r="H45" t="s">
        <v>3358</v>
      </c>
      <c r="K45" t="s">
        <v>32</v>
      </c>
    </row>
    <row r="46" spans="1:11" x14ac:dyDescent="0.5">
      <c r="A46" t="s">
        <v>7393</v>
      </c>
      <c r="B46" t="s">
        <v>7394</v>
      </c>
      <c r="C46" s="19">
        <v>50000000</v>
      </c>
      <c r="D46">
        <v>0.9</v>
      </c>
      <c r="E46" t="s">
        <v>7395</v>
      </c>
      <c r="H46" t="s">
        <v>7396</v>
      </c>
      <c r="K46" t="s">
        <v>7397</v>
      </c>
    </row>
    <row r="47" spans="1:11" x14ac:dyDescent="0.5">
      <c r="A47" t="s">
        <v>5226</v>
      </c>
      <c r="B47" t="s">
        <v>5227</v>
      </c>
      <c r="C47" s="19" t="s">
        <v>19</v>
      </c>
      <c r="D47">
        <v>0.5</v>
      </c>
      <c r="E47" t="s">
        <v>5228</v>
      </c>
      <c r="H47" t="s">
        <v>5227</v>
      </c>
      <c r="K47" t="s">
        <v>19</v>
      </c>
    </row>
    <row r="48" spans="1:11" x14ac:dyDescent="0.5">
      <c r="A48" t="s">
        <v>13090</v>
      </c>
      <c r="B48" t="s">
        <v>13091</v>
      </c>
      <c r="C48" s="19">
        <v>100000000</v>
      </c>
      <c r="D48">
        <v>0.9</v>
      </c>
      <c r="E48" t="s">
        <v>13092</v>
      </c>
      <c r="H48" t="s">
        <v>13093</v>
      </c>
      <c r="K48" t="s">
        <v>65</v>
      </c>
    </row>
    <row r="49" spans="1:11" x14ac:dyDescent="0.5">
      <c r="A49" t="s">
        <v>12959</v>
      </c>
      <c r="B49" t="s">
        <v>12960</v>
      </c>
      <c r="C49" s="19">
        <v>15000000</v>
      </c>
      <c r="D49">
        <v>0.8</v>
      </c>
      <c r="E49" t="s">
        <v>12961</v>
      </c>
      <c r="H49" t="s">
        <v>12962</v>
      </c>
      <c r="K49" t="s">
        <v>12963</v>
      </c>
    </row>
    <row r="50" spans="1:11" x14ac:dyDescent="0.5">
      <c r="A50" t="s">
        <v>12856</v>
      </c>
      <c r="B50" t="s">
        <v>12857</v>
      </c>
      <c r="C50" s="19" t="s">
        <v>14679</v>
      </c>
      <c r="D50">
        <v>0</v>
      </c>
    </row>
    <row r="51" spans="1:11" x14ac:dyDescent="0.5">
      <c r="A51" t="s">
        <v>1532</v>
      </c>
      <c r="B51" t="s">
        <v>1533</v>
      </c>
      <c r="C51" s="19">
        <v>25000000</v>
      </c>
      <c r="D51">
        <v>0.7</v>
      </c>
      <c r="E51" s="1">
        <v>0.2</v>
      </c>
      <c r="G51" s="1"/>
      <c r="H51" t="s">
        <v>1030</v>
      </c>
      <c r="K51" t="s">
        <v>1534</v>
      </c>
    </row>
    <row r="52" spans="1:11" x14ac:dyDescent="0.5">
      <c r="A52" t="s">
        <v>11916</v>
      </c>
      <c r="B52" t="s">
        <v>11917</v>
      </c>
      <c r="C52" s="19">
        <v>50000000</v>
      </c>
      <c r="D52">
        <v>0.8</v>
      </c>
      <c r="E52" t="s">
        <v>11918</v>
      </c>
      <c r="H52" t="s">
        <v>11919</v>
      </c>
      <c r="K52" t="s">
        <v>74</v>
      </c>
    </row>
    <row r="53" spans="1:11" x14ac:dyDescent="0.5">
      <c r="A53" t="s">
        <v>6888</v>
      </c>
      <c r="B53" t="s">
        <v>6889</v>
      </c>
      <c r="C53" s="19">
        <v>20000000</v>
      </c>
      <c r="D53">
        <v>0.9</v>
      </c>
      <c r="E53" s="1">
        <v>1</v>
      </c>
      <c r="G53" s="1"/>
      <c r="H53" t="s">
        <v>144</v>
      </c>
    </row>
    <row r="54" spans="1:11" x14ac:dyDescent="0.5">
      <c r="A54" t="s">
        <v>5883</v>
      </c>
      <c r="B54" t="s">
        <v>5884</v>
      </c>
      <c r="C54" s="19">
        <v>40000000</v>
      </c>
      <c r="D54">
        <v>0.9</v>
      </c>
      <c r="H54" t="s">
        <v>2833</v>
      </c>
    </row>
    <row r="55" spans="1:11" x14ac:dyDescent="0.5">
      <c r="A55" t="s">
        <v>13576</v>
      </c>
      <c r="B55" t="s">
        <v>13577</v>
      </c>
      <c r="C55" s="19" t="s">
        <v>14679</v>
      </c>
      <c r="D55">
        <v>0</v>
      </c>
    </row>
    <row r="56" spans="1:11" x14ac:dyDescent="0.5">
      <c r="A56" t="s">
        <v>10150</v>
      </c>
      <c r="B56" t="s">
        <v>10151</v>
      </c>
      <c r="C56" s="19">
        <v>10000000</v>
      </c>
      <c r="D56">
        <v>0.9</v>
      </c>
      <c r="E56" s="1">
        <v>0.25</v>
      </c>
      <c r="G56" s="1"/>
      <c r="H56" t="s">
        <v>144</v>
      </c>
      <c r="K56" t="s">
        <v>65</v>
      </c>
    </row>
    <row r="57" spans="1:11" x14ac:dyDescent="0.5">
      <c r="A57" t="s">
        <v>10611</v>
      </c>
      <c r="B57" t="s">
        <v>10612</v>
      </c>
      <c r="C57" s="19">
        <v>150000000</v>
      </c>
      <c r="D57">
        <v>0.95</v>
      </c>
      <c r="E57" t="s">
        <v>10613</v>
      </c>
      <c r="H57" t="s">
        <v>10614</v>
      </c>
      <c r="K57" t="s">
        <v>10615</v>
      </c>
    </row>
    <row r="58" spans="1:11" x14ac:dyDescent="0.5">
      <c r="A58" t="s">
        <v>8122</v>
      </c>
      <c r="B58" t="s">
        <v>8123</v>
      </c>
      <c r="C58" s="19">
        <v>15000000</v>
      </c>
      <c r="D58">
        <v>0.95</v>
      </c>
      <c r="H58" t="s">
        <v>26</v>
      </c>
    </row>
    <row r="59" spans="1:11" x14ac:dyDescent="0.5">
      <c r="A59" t="s">
        <v>9680</v>
      </c>
      <c r="B59" t="s">
        <v>9681</v>
      </c>
      <c r="C59" s="19">
        <v>2000000</v>
      </c>
      <c r="D59">
        <v>0.9</v>
      </c>
    </row>
    <row r="60" spans="1:11" x14ac:dyDescent="0.5">
      <c r="A60" t="s">
        <v>14264</v>
      </c>
      <c r="B60" t="s">
        <v>14265</v>
      </c>
      <c r="C60" s="19">
        <v>10000000</v>
      </c>
      <c r="D60">
        <v>0.9</v>
      </c>
      <c r="E60" t="s">
        <v>1332</v>
      </c>
      <c r="H60" t="s">
        <v>144</v>
      </c>
    </row>
    <row r="61" spans="1:11" x14ac:dyDescent="0.5">
      <c r="A61" t="s">
        <v>9671</v>
      </c>
      <c r="B61" t="s">
        <v>9672</v>
      </c>
      <c r="C61" s="19">
        <v>10000000</v>
      </c>
      <c r="D61">
        <v>0.9</v>
      </c>
    </row>
    <row r="62" spans="1:11" x14ac:dyDescent="0.5">
      <c r="A62" t="s">
        <v>13201</v>
      </c>
      <c r="B62" t="s">
        <v>13202</v>
      </c>
      <c r="C62" s="19">
        <v>10000000</v>
      </c>
      <c r="D62">
        <v>0.9</v>
      </c>
      <c r="K62" t="s">
        <v>13203</v>
      </c>
    </row>
    <row r="63" spans="1:11" x14ac:dyDescent="0.5">
      <c r="A63" t="s">
        <v>686</v>
      </c>
      <c r="B63" t="s">
        <v>687</v>
      </c>
      <c r="C63" s="19">
        <v>10000000</v>
      </c>
      <c r="D63">
        <v>0.9</v>
      </c>
    </row>
    <row r="64" spans="1:11" x14ac:dyDescent="0.5">
      <c r="A64" t="s">
        <v>5961</v>
      </c>
      <c r="B64" t="s">
        <v>5962</v>
      </c>
      <c r="C64" s="19">
        <v>10000000</v>
      </c>
      <c r="D64">
        <v>0.8</v>
      </c>
      <c r="K64" t="s">
        <v>5963</v>
      </c>
    </row>
    <row r="65" spans="1:11" x14ac:dyDescent="0.5">
      <c r="A65" t="s">
        <v>8329</v>
      </c>
      <c r="B65" t="s">
        <v>8330</v>
      </c>
      <c r="C65" s="19">
        <v>10000000</v>
      </c>
      <c r="D65">
        <v>0.9</v>
      </c>
      <c r="E65" t="s">
        <v>6225</v>
      </c>
      <c r="H65" t="s">
        <v>8331</v>
      </c>
    </row>
    <row r="66" spans="1:11" x14ac:dyDescent="0.5">
      <c r="A66" t="s">
        <v>10549</v>
      </c>
      <c r="B66" t="s">
        <v>10550</v>
      </c>
      <c r="C66" s="19">
        <v>10000000</v>
      </c>
      <c r="D66">
        <v>0.9</v>
      </c>
      <c r="E66" t="s">
        <v>10551</v>
      </c>
      <c r="H66" t="s">
        <v>1871</v>
      </c>
      <c r="K66" t="s">
        <v>19</v>
      </c>
    </row>
    <row r="67" spans="1:11" x14ac:dyDescent="0.5">
      <c r="A67" t="s">
        <v>8462</v>
      </c>
      <c r="B67" t="s">
        <v>8463</v>
      </c>
      <c r="C67" s="19">
        <v>15000000</v>
      </c>
      <c r="D67">
        <v>0.9</v>
      </c>
      <c r="E67" t="s">
        <v>8464</v>
      </c>
      <c r="H67" t="s">
        <v>968</v>
      </c>
      <c r="K67" t="s">
        <v>65</v>
      </c>
    </row>
    <row r="68" spans="1:11" x14ac:dyDescent="0.5">
      <c r="A68" t="s">
        <v>13059</v>
      </c>
      <c r="B68" t="s">
        <v>13060</v>
      </c>
      <c r="C68" s="19">
        <v>15000000</v>
      </c>
      <c r="D68">
        <v>0.9</v>
      </c>
      <c r="E68" t="s">
        <v>13061</v>
      </c>
    </row>
    <row r="69" spans="1:11" x14ac:dyDescent="0.5">
      <c r="A69" t="s">
        <v>8702</v>
      </c>
      <c r="B69" t="s">
        <v>8703</v>
      </c>
      <c r="C69" s="19">
        <v>1000000</v>
      </c>
      <c r="D69">
        <v>0.95</v>
      </c>
    </row>
    <row r="70" spans="1:11" x14ac:dyDescent="0.5">
      <c r="A70" t="s">
        <v>10416</v>
      </c>
      <c r="B70" t="s">
        <v>10417</v>
      </c>
      <c r="C70" s="19">
        <v>1000000</v>
      </c>
      <c r="D70">
        <v>0.95</v>
      </c>
    </row>
    <row r="71" spans="1:11" x14ac:dyDescent="0.5">
      <c r="A71" t="s">
        <v>14441</v>
      </c>
      <c r="B71" t="s">
        <v>14442</v>
      </c>
      <c r="C71" s="19">
        <v>1000000</v>
      </c>
      <c r="D71">
        <v>0.95</v>
      </c>
      <c r="E71" t="s">
        <v>14443</v>
      </c>
      <c r="H71" t="s">
        <v>157</v>
      </c>
    </row>
    <row r="72" spans="1:11" x14ac:dyDescent="0.5">
      <c r="A72" t="s">
        <v>5880</v>
      </c>
      <c r="B72" t="s">
        <v>5881</v>
      </c>
      <c r="C72" s="19">
        <v>20000000</v>
      </c>
      <c r="D72">
        <v>0.9</v>
      </c>
      <c r="E72" t="s">
        <v>5882</v>
      </c>
      <c r="H72" t="s">
        <v>148</v>
      </c>
      <c r="K72" t="s">
        <v>19</v>
      </c>
    </row>
    <row r="73" spans="1:11" x14ac:dyDescent="0.5">
      <c r="A73" t="s">
        <v>9091</v>
      </c>
      <c r="B73" t="s">
        <v>9092</v>
      </c>
      <c r="C73" s="19">
        <v>5000000</v>
      </c>
      <c r="D73">
        <v>0.95</v>
      </c>
      <c r="E73" s="1">
        <v>4</v>
      </c>
      <c r="G73" s="1"/>
      <c r="H73" t="s">
        <v>2524</v>
      </c>
      <c r="K73" t="s">
        <v>9093</v>
      </c>
    </row>
    <row r="74" spans="1:11" x14ac:dyDescent="0.5">
      <c r="A74" t="s">
        <v>11912</v>
      </c>
      <c r="B74" t="s">
        <v>11913</v>
      </c>
      <c r="C74" s="19">
        <v>5000000</v>
      </c>
      <c r="D74">
        <v>0.95</v>
      </c>
      <c r="E74" t="s">
        <v>11914</v>
      </c>
      <c r="H74" t="s">
        <v>11915</v>
      </c>
    </row>
    <row r="75" spans="1:11" x14ac:dyDescent="0.5">
      <c r="A75" t="s">
        <v>14187</v>
      </c>
      <c r="B75" t="s">
        <v>14188</v>
      </c>
      <c r="C75" s="19">
        <v>7000000</v>
      </c>
      <c r="D75">
        <v>0.9</v>
      </c>
      <c r="E75" t="s">
        <v>14189</v>
      </c>
      <c r="H75" t="s">
        <v>14190</v>
      </c>
    </row>
    <row r="76" spans="1:11" x14ac:dyDescent="0.5">
      <c r="A76" t="s">
        <v>8340</v>
      </c>
      <c r="B76" t="s">
        <v>8341</v>
      </c>
      <c r="C76" s="19">
        <v>100000000</v>
      </c>
      <c r="D76">
        <v>0.85</v>
      </c>
      <c r="E76" t="s">
        <v>8342</v>
      </c>
      <c r="H76" t="s">
        <v>26</v>
      </c>
      <c r="K76" t="s">
        <v>32</v>
      </c>
    </row>
    <row r="77" spans="1:11" x14ac:dyDescent="0.5">
      <c r="A77" t="s">
        <v>10790</v>
      </c>
      <c r="B77" t="s">
        <v>10791</v>
      </c>
      <c r="C77" s="19">
        <v>100000000</v>
      </c>
      <c r="D77">
        <v>0.9</v>
      </c>
      <c r="E77" t="s">
        <v>10792</v>
      </c>
      <c r="H77" t="s">
        <v>10793</v>
      </c>
      <c r="K77" t="s">
        <v>65</v>
      </c>
    </row>
    <row r="78" spans="1:11" x14ac:dyDescent="0.5">
      <c r="A78" t="s">
        <v>6898</v>
      </c>
      <c r="B78" t="s">
        <v>6899</v>
      </c>
      <c r="C78" s="19">
        <v>100000000</v>
      </c>
      <c r="D78">
        <v>0.9</v>
      </c>
      <c r="E78" t="s">
        <v>6900</v>
      </c>
      <c r="H78" t="s">
        <v>144</v>
      </c>
      <c r="K78" t="s">
        <v>6901</v>
      </c>
    </row>
    <row r="79" spans="1:11" x14ac:dyDescent="0.5">
      <c r="A79" t="s">
        <v>9354</v>
      </c>
      <c r="B79" t="s">
        <v>9355</v>
      </c>
      <c r="C79" s="19">
        <v>10000000</v>
      </c>
      <c r="D79">
        <v>0.9</v>
      </c>
      <c r="E79" t="s">
        <v>9356</v>
      </c>
      <c r="H79" t="s">
        <v>9357</v>
      </c>
    </row>
    <row r="80" spans="1:11" x14ac:dyDescent="0.5">
      <c r="A80" t="s">
        <v>7331</v>
      </c>
      <c r="B80" t="s">
        <v>7332</v>
      </c>
      <c r="C80" s="19">
        <v>130000000</v>
      </c>
      <c r="D80">
        <v>0.95</v>
      </c>
    </row>
    <row r="81" spans="1:11" x14ac:dyDescent="0.5">
      <c r="A81" t="s">
        <v>11232</v>
      </c>
      <c r="B81" t="s">
        <v>11233</v>
      </c>
      <c r="C81" s="19">
        <v>140000000</v>
      </c>
      <c r="D81">
        <v>0.9</v>
      </c>
      <c r="E81" t="s">
        <v>11234</v>
      </c>
      <c r="H81" t="s">
        <v>11235</v>
      </c>
      <c r="K81" t="s">
        <v>674</v>
      </c>
    </row>
    <row r="82" spans="1:11" x14ac:dyDescent="0.5">
      <c r="A82" t="s">
        <v>11328</v>
      </c>
      <c r="B82" t="s">
        <v>11329</v>
      </c>
      <c r="C82" s="19">
        <v>15000000</v>
      </c>
      <c r="D82">
        <v>0.9</v>
      </c>
      <c r="E82" t="s">
        <v>11330</v>
      </c>
      <c r="H82" t="s">
        <v>148</v>
      </c>
      <c r="K82" t="s">
        <v>74</v>
      </c>
    </row>
    <row r="83" spans="1:11" x14ac:dyDescent="0.5">
      <c r="A83" t="s">
        <v>13405</v>
      </c>
      <c r="B83" t="s">
        <v>13406</v>
      </c>
      <c r="C83" s="19">
        <v>15000000</v>
      </c>
      <c r="D83">
        <v>0.9</v>
      </c>
      <c r="E83" t="s">
        <v>914</v>
      </c>
      <c r="H83" t="s">
        <v>19</v>
      </c>
      <c r="K83" t="s">
        <v>19</v>
      </c>
    </row>
    <row r="84" spans="1:11" x14ac:dyDescent="0.5">
      <c r="A84" t="s">
        <v>12247</v>
      </c>
      <c r="B84" t="s">
        <v>12248</v>
      </c>
      <c r="C84" s="19">
        <v>16000000</v>
      </c>
      <c r="D84">
        <v>0.9</v>
      </c>
      <c r="E84" t="s">
        <v>1274</v>
      </c>
      <c r="H84" t="s">
        <v>5287</v>
      </c>
      <c r="K84" t="s">
        <v>65</v>
      </c>
    </row>
    <row r="85" spans="1:11" x14ac:dyDescent="0.5">
      <c r="A85" t="s">
        <v>14599</v>
      </c>
      <c r="B85" t="s">
        <v>14600</v>
      </c>
      <c r="C85" s="19">
        <v>20000000</v>
      </c>
      <c r="D85">
        <v>0.9</v>
      </c>
      <c r="K85" t="s">
        <v>14601</v>
      </c>
    </row>
    <row r="86" spans="1:11" x14ac:dyDescent="0.5">
      <c r="A86" t="s">
        <v>13436</v>
      </c>
      <c r="B86" t="s">
        <v>13437</v>
      </c>
      <c r="C86" s="19">
        <v>20000000</v>
      </c>
      <c r="D86">
        <v>0.9</v>
      </c>
      <c r="E86" t="s">
        <v>13438</v>
      </c>
      <c r="H86" t="s">
        <v>13437</v>
      </c>
      <c r="K86" t="s">
        <v>13439</v>
      </c>
    </row>
    <row r="87" spans="1:11" x14ac:dyDescent="0.5">
      <c r="A87" t="s">
        <v>10201</v>
      </c>
      <c r="B87" t="s">
        <v>10202</v>
      </c>
      <c r="C87" s="19">
        <v>22000000</v>
      </c>
      <c r="D87">
        <v>0.95</v>
      </c>
      <c r="E87" t="s">
        <v>9716</v>
      </c>
      <c r="H87" t="s">
        <v>10203</v>
      </c>
      <c r="K87" t="s">
        <v>10204</v>
      </c>
    </row>
    <row r="88" spans="1:11" x14ac:dyDescent="0.5">
      <c r="A88" t="s">
        <v>8244</v>
      </c>
      <c r="B88" t="s">
        <v>8245</v>
      </c>
      <c r="C88" s="19">
        <v>25000000</v>
      </c>
      <c r="D88">
        <v>0.95</v>
      </c>
      <c r="E88" t="s">
        <v>8246</v>
      </c>
    </row>
    <row r="89" spans="1:11" x14ac:dyDescent="0.5">
      <c r="A89" t="s">
        <v>7862</v>
      </c>
      <c r="B89" t="s">
        <v>7863</v>
      </c>
      <c r="C89" s="19">
        <v>30000000</v>
      </c>
      <c r="D89">
        <v>0.95</v>
      </c>
      <c r="E89" t="s">
        <v>7864</v>
      </c>
      <c r="H89" t="s">
        <v>7865</v>
      </c>
      <c r="K89" t="s">
        <v>65</v>
      </c>
    </row>
    <row r="90" spans="1:11" x14ac:dyDescent="0.5">
      <c r="A90" t="s">
        <v>11719</v>
      </c>
      <c r="B90" t="s">
        <v>11720</v>
      </c>
      <c r="C90" s="19">
        <v>30000000</v>
      </c>
      <c r="D90">
        <v>0.95</v>
      </c>
      <c r="E90" t="s">
        <v>11721</v>
      </c>
      <c r="H90" t="s">
        <v>11722</v>
      </c>
      <c r="K90" t="s">
        <v>11723</v>
      </c>
    </row>
    <row r="91" spans="1:11" x14ac:dyDescent="0.5">
      <c r="A91" t="s">
        <v>174</v>
      </c>
      <c r="B91" t="s">
        <v>175</v>
      </c>
      <c r="C91" s="19">
        <v>30000000</v>
      </c>
      <c r="D91">
        <v>0.95</v>
      </c>
      <c r="E91" t="s">
        <v>176</v>
      </c>
    </row>
    <row r="92" spans="1:11" x14ac:dyDescent="0.5">
      <c r="A92" t="s">
        <v>5902</v>
      </c>
      <c r="B92" t="s">
        <v>5903</v>
      </c>
      <c r="C92" s="19">
        <v>30000000</v>
      </c>
      <c r="D92">
        <v>0.9</v>
      </c>
      <c r="E92" t="s">
        <v>5904</v>
      </c>
      <c r="H92" t="s">
        <v>5905</v>
      </c>
      <c r="K92" t="s">
        <v>5906</v>
      </c>
    </row>
    <row r="93" spans="1:11" x14ac:dyDescent="0.5">
      <c r="A93" t="s">
        <v>3995</v>
      </c>
      <c r="B93" t="s">
        <v>3996</v>
      </c>
      <c r="C93" s="19">
        <v>30000000</v>
      </c>
      <c r="D93">
        <v>0.9</v>
      </c>
      <c r="E93" t="s">
        <v>3997</v>
      </c>
      <c r="H93" t="s">
        <v>3998</v>
      </c>
      <c r="K93" t="s">
        <v>32</v>
      </c>
    </row>
    <row r="94" spans="1:11" x14ac:dyDescent="0.5">
      <c r="A94" t="s">
        <v>14318</v>
      </c>
      <c r="B94" t="s">
        <v>3996</v>
      </c>
      <c r="C94" s="19">
        <v>30000000</v>
      </c>
      <c r="D94">
        <v>0.9</v>
      </c>
      <c r="E94" t="s">
        <v>14319</v>
      </c>
      <c r="H94" t="s">
        <v>1866</v>
      </c>
      <c r="K94" t="s">
        <v>32</v>
      </c>
    </row>
    <row r="95" spans="1:11" x14ac:dyDescent="0.5">
      <c r="A95" t="s">
        <v>14455</v>
      </c>
      <c r="B95" t="s">
        <v>3996</v>
      </c>
      <c r="C95" s="19">
        <v>30000000</v>
      </c>
      <c r="D95">
        <v>0.9</v>
      </c>
      <c r="E95" t="s">
        <v>14456</v>
      </c>
      <c r="H95" t="s">
        <v>19</v>
      </c>
      <c r="K95" t="s">
        <v>19</v>
      </c>
    </row>
    <row r="96" spans="1:11" x14ac:dyDescent="0.5">
      <c r="A96" t="s">
        <v>10818</v>
      </c>
      <c r="B96" t="s">
        <v>10819</v>
      </c>
      <c r="C96" s="19">
        <v>400000000</v>
      </c>
      <c r="D96">
        <v>0.95</v>
      </c>
      <c r="E96" t="s">
        <v>10820</v>
      </c>
      <c r="H96" t="s">
        <v>10821</v>
      </c>
      <c r="K96" t="s">
        <v>10822</v>
      </c>
    </row>
    <row r="97" spans="1:11" x14ac:dyDescent="0.5">
      <c r="A97" t="s">
        <v>7442</v>
      </c>
      <c r="B97" t="s">
        <v>7443</v>
      </c>
      <c r="C97" s="19">
        <v>40000000</v>
      </c>
      <c r="D97">
        <v>0.9</v>
      </c>
      <c r="E97" t="s">
        <v>7444</v>
      </c>
      <c r="H97" t="s">
        <v>7445</v>
      </c>
      <c r="K97" t="s">
        <v>74</v>
      </c>
    </row>
    <row r="98" spans="1:11" x14ac:dyDescent="0.5">
      <c r="A98" t="s">
        <v>1783</v>
      </c>
      <c r="B98" t="s">
        <v>1784</v>
      </c>
      <c r="C98" s="19">
        <v>50000000</v>
      </c>
      <c r="D98">
        <v>0.9</v>
      </c>
      <c r="E98" t="s">
        <v>1785</v>
      </c>
      <c r="H98" t="s">
        <v>144</v>
      </c>
      <c r="K98" t="s">
        <v>65</v>
      </c>
    </row>
    <row r="99" spans="1:11" x14ac:dyDescent="0.5">
      <c r="A99" t="s">
        <v>11106</v>
      </c>
      <c r="B99" t="s">
        <v>11107</v>
      </c>
      <c r="C99" s="19">
        <v>50000000</v>
      </c>
      <c r="D99">
        <v>0.9</v>
      </c>
    </row>
    <row r="100" spans="1:11" x14ac:dyDescent="0.5">
      <c r="A100" t="s">
        <v>13741</v>
      </c>
      <c r="B100" t="s">
        <v>13742</v>
      </c>
      <c r="C100" s="19">
        <v>60000000</v>
      </c>
      <c r="D100">
        <v>0.85</v>
      </c>
      <c r="E100" t="s">
        <v>13743</v>
      </c>
      <c r="K100" t="s">
        <v>13744</v>
      </c>
    </row>
    <row r="101" spans="1:11" x14ac:dyDescent="0.5">
      <c r="A101" t="s">
        <v>6531</v>
      </c>
      <c r="B101" t="s">
        <v>6532</v>
      </c>
      <c r="C101" s="19">
        <v>75000000</v>
      </c>
      <c r="D101">
        <v>0.9</v>
      </c>
      <c r="E101" t="s">
        <v>6533</v>
      </c>
      <c r="H101" t="s">
        <v>6534</v>
      </c>
      <c r="K101" t="s">
        <v>6535</v>
      </c>
    </row>
    <row r="102" spans="1:11" x14ac:dyDescent="0.5">
      <c r="A102" t="s">
        <v>5393</v>
      </c>
      <c r="B102" t="s">
        <v>5394</v>
      </c>
      <c r="C102" s="19">
        <v>80000000</v>
      </c>
      <c r="D102" s="15">
        <v>0.8</v>
      </c>
      <c r="E102" t="s">
        <v>5395</v>
      </c>
      <c r="H102" t="s">
        <v>5396</v>
      </c>
      <c r="K102" t="s">
        <v>5397</v>
      </c>
    </row>
    <row r="103" spans="1:11" x14ac:dyDescent="0.5">
      <c r="A103" t="s">
        <v>1853</v>
      </c>
      <c r="B103" t="s">
        <v>1854</v>
      </c>
      <c r="C103" s="21">
        <v>60000000</v>
      </c>
      <c r="D103" s="22">
        <v>1</v>
      </c>
      <c r="E103" t="s">
        <v>1855</v>
      </c>
      <c r="H103" t="s">
        <v>1856</v>
      </c>
      <c r="K103" t="s">
        <v>65</v>
      </c>
    </row>
    <row r="104" spans="1:11" x14ac:dyDescent="0.5">
      <c r="A104" t="s">
        <v>1175</v>
      </c>
      <c r="B104" t="s">
        <v>1176</v>
      </c>
      <c r="C104" s="21">
        <v>100000000</v>
      </c>
      <c r="D104" s="22">
        <v>1</v>
      </c>
      <c r="E104" t="s">
        <v>703</v>
      </c>
      <c r="H104" t="s">
        <v>397</v>
      </c>
      <c r="K104" t="s">
        <v>1166</v>
      </c>
    </row>
    <row r="105" spans="1:11" x14ac:dyDescent="0.5">
      <c r="A105" t="s">
        <v>6132</v>
      </c>
      <c r="B105" t="s">
        <v>1176</v>
      </c>
      <c r="C105" s="21">
        <v>100000000</v>
      </c>
      <c r="D105" s="22">
        <v>1</v>
      </c>
    </row>
    <row r="106" spans="1:11" x14ac:dyDescent="0.5">
      <c r="A106" t="s">
        <v>5153</v>
      </c>
      <c r="B106" t="s">
        <v>5154</v>
      </c>
      <c r="C106" s="21">
        <v>100000000</v>
      </c>
      <c r="D106" s="22">
        <v>1</v>
      </c>
      <c r="E106" t="s">
        <v>5155</v>
      </c>
      <c r="H106" t="s">
        <v>1866</v>
      </c>
      <c r="K106" t="s">
        <v>32</v>
      </c>
    </row>
    <row r="107" spans="1:11" x14ac:dyDescent="0.5">
      <c r="A107" t="s">
        <v>6232</v>
      </c>
      <c r="B107" t="s">
        <v>6233</v>
      </c>
      <c r="E107" t="s">
        <v>6234</v>
      </c>
      <c r="H107" t="s">
        <v>6233</v>
      </c>
      <c r="K107" t="s">
        <v>6235</v>
      </c>
    </row>
    <row r="108" spans="1:11" x14ac:dyDescent="0.5">
      <c r="A108" t="s">
        <v>2611</v>
      </c>
      <c r="B108" t="s">
        <v>2612</v>
      </c>
      <c r="E108" t="s">
        <v>2613</v>
      </c>
      <c r="H108" t="s">
        <v>519</v>
      </c>
      <c r="K108" t="s">
        <v>2614</v>
      </c>
    </row>
    <row r="109" spans="1:11" x14ac:dyDescent="0.5">
      <c r="A109" t="s">
        <v>11971</v>
      </c>
      <c r="B109" t="s">
        <v>11972</v>
      </c>
    </row>
    <row r="110" spans="1:11" x14ac:dyDescent="0.5">
      <c r="A110" t="s">
        <v>1863</v>
      </c>
      <c r="B110" t="s">
        <v>1864</v>
      </c>
      <c r="E110" t="s">
        <v>1865</v>
      </c>
      <c r="H110" t="s">
        <v>1866</v>
      </c>
      <c r="K110" t="s">
        <v>32</v>
      </c>
    </row>
    <row r="111" spans="1:11" x14ac:dyDescent="0.5">
      <c r="A111" t="s">
        <v>4918</v>
      </c>
      <c r="B111" t="s">
        <v>4919</v>
      </c>
      <c r="E111" t="s">
        <v>518</v>
      </c>
      <c r="H111" t="s">
        <v>519</v>
      </c>
      <c r="K111" t="s">
        <v>32</v>
      </c>
    </row>
    <row r="112" spans="1:11" x14ac:dyDescent="0.5">
      <c r="A112" t="s">
        <v>5186</v>
      </c>
      <c r="B112" t="s">
        <v>5187</v>
      </c>
      <c r="E112" t="s">
        <v>1455</v>
      </c>
      <c r="H112" t="s">
        <v>5188</v>
      </c>
      <c r="K112" t="s">
        <v>5189</v>
      </c>
    </row>
    <row r="113" spans="1:11" x14ac:dyDescent="0.5">
      <c r="A113" t="s">
        <v>93</v>
      </c>
      <c r="B113" t="s">
        <v>94</v>
      </c>
      <c r="E113" t="s">
        <v>95</v>
      </c>
      <c r="H113" t="s">
        <v>96</v>
      </c>
      <c r="K113" t="s">
        <v>97</v>
      </c>
    </row>
    <row r="114" spans="1:11" x14ac:dyDescent="0.5">
      <c r="A114" t="s">
        <v>14545</v>
      </c>
      <c r="B114" t="s">
        <v>14546</v>
      </c>
      <c r="E114" t="s">
        <v>14547</v>
      </c>
      <c r="H114" t="s">
        <v>703</v>
      </c>
      <c r="K114" t="s">
        <v>32</v>
      </c>
    </row>
    <row r="115" spans="1:11" x14ac:dyDescent="0.5">
      <c r="A115" t="s">
        <v>9089</v>
      </c>
      <c r="B115" t="s">
        <v>9090</v>
      </c>
      <c r="E115" t="s">
        <v>749</v>
      </c>
      <c r="H115" t="s">
        <v>749</v>
      </c>
      <c r="K115" t="s">
        <v>749</v>
      </c>
    </row>
    <row r="116" spans="1:11" x14ac:dyDescent="0.5">
      <c r="A116" t="s">
        <v>516</v>
      </c>
      <c r="B116" t="s">
        <v>517</v>
      </c>
      <c r="E116" t="s">
        <v>518</v>
      </c>
      <c r="H116" t="s">
        <v>519</v>
      </c>
      <c r="K116" t="s">
        <v>32</v>
      </c>
    </row>
    <row r="117" spans="1:11" x14ac:dyDescent="0.5">
      <c r="A117" t="s">
        <v>2494</v>
      </c>
      <c r="B117" t="s">
        <v>2495</v>
      </c>
      <c r="E117" t="s">
        <v>2496</v>
      </c>
      <c r="H117" t="s">
        <v>2497</v>
      </c>
      <c r="K117" t="s">
        <v>2498</v>
      </c>
    </row>
    <row r="118" spans="1:11" x14ac:dyDescent="0.5">
      <c r="A118" t="s">
        <v>10863</v>
      </c>
      <c r="B118" t="s">
        <v>10864</v>
      </c>
    </row>
    <row r="119" spans="1:11" x14ac:dyDescent="0.5">
      <c r="A119" t="s">
        <v>86</v>
      </c>
      <c r="B119" t="s">
        <v>87</v>
      </c>
      <c r="H119" t="s">
        <v>88</v>
      </c>
    </row>
    <row r="120" spans="1:11" x14ac:dyDescent="0.5">
      <c r="A120" t="s">
        <v>172</v>
      </c>
      <c r="B120" t="s">
        <v>173</v>
      </c>
    </row>
    <row r="121" spans="1:11" x14ac:dyDescent="0.5">
      <c r="A121" t="s">
        <v>6949</v>
      </c>
      <c r="B121" t="s">
        <v>6950</v>
      </c>
      <c r="E121" t="s">
        <v>2613</v>
      </c>
      <c r="H121" t="s">
        <v>1866</v>
      </c>
      <c r="K121" t="s">
        <v>32</v>
      </c>
    </row>
    <row r="122" spans="1:11" x14ac:dyDescent="0.5">
      <c r="A122" t="s">
        <v>5194</v>
      </c>
      <c r="B122" t="s">
        <v>5195</v>
      </c>
      <c r="E122" t="s">
        <v>1455</v>
      </c>
      <c r="H122" t="s">
        <v>5196</v>
      </c>
      <c r="K122" t="s">
        <v>432</v>
      </c>
    </row>
    <row r="123" spans="1:11" x14ac:dyDescent="0.5">
      <c r="A123" t="s">
        <v>12748</v>
      </c>
      <c r="B123" t="s">
        <v>3223</v>
      </c>
      <c r="E123" t="s">
        <v>3224</v>
      </c>
      <c r="H123" t="s">
        <v>12749</v>
      </c>
      <c r="K123" t="s">
        <v>12750</v>
      </c>
    </row>
    <row r="124" spans="1:11" x14ac:dyDescent="0.5">
      <c r="A124" t="s">
        <v>3222</v>
      </c>
      <c r="B124" t="s">
        <v>3223</v>
      </c>
      <c r="E124" t="s">
        <v>3224</v>
      </c>
      <c r="H124" t="s">
        <v>1866</v>
      </c>
      <c r="K124" t="s">
        <v>32</v>
      </c>
    </row>
    <row r="125" spans="1:11" x14ac:dyDescent="0.5">
      <c r="A125" t="s">
        <v>7615</v>
      </c>
      <c r="B125" t="s">
        <v>3223</v>
      </c>
      <c r="E125" t="s">
        <v>2613</v>
      </c>
      <c r="H125" t="s">
        <v>7616</v>
      </c>
      <c r="K125" t="s">
        <v>32</v>
      </c>
    </row>
    <row r="126" spans="1:11" x14ac:dyDescent="0.5">
      <c r="A126" t="s">
        <v>3075</v>
      </c>
      <c r="B126" t="s">
        <v>3076</v>
      </c>
      <c r="E126" t="s">
        <v>3077</v>
      </c>
      <c r="H126" t="s">
        <v>3078</v>
      </c>
      <c r="K126" t="s">
        <v>65</v>
      </c>
    </row>
    <row r="127" spans="1:11" x14ac:dyDescent="0.5">
      <c r="A127" t="s">
        <v>12493</v>
      </c>
      <c r="B127" t="s">
        <v>12494</v>
      </c>
    </row>
    <row r="128" spans="1:11" x14ac:dyDescent="0.5">
      <c r="A128" t="s">
        <v>2214</v>
      </c>
      <c r="B128" t="s">
        <v>2215</v>
      </c>
      <c r="E128" t="s">
        <v>1332</v>
      </c>
      <c r="H128" t="s">
        <v>2216</v>
      </c>
      <c r="K128" t="s">
        <v>2217</v>
      </c>
    </row>
    <row r="129" spans="1:11" x14ac:dyDescent="0.5">
      <c r="A129" t="s">
        <v>3932</v>
      </c>
      <c r="B129" t="s">
        <v>3933</v>
      </c>
      <c r="H129" t="s">
        <v>3934</v>
      </c>
    </row>
    <row r="130" spans="1:11" x14ac:dyDescent="0.5">
      <c r="A130" t="s">
        <v>5682</v>
      </c>
      <c r="B130" t="s">
        <v>5683</v>
      </c>
      <c r="E130" t="s">
        <v>5684</v>
      </c>
      <c r="H130" t="s">
        <v>5685</v>
      </c>
      <c r="K130" t="s">
        <v>1166</v>
      </c>
    </row>
    <row r="131" spans="1:11" x14ac:dyDescent="0.5">
      <c r="A131" t="s">
        <v>9529</v>
      </c>
      <c r="B131" t="s">
        <v>9530</v>
      </c>
      <c r="E131" t="s">
        <v>9531</v>
      </c>
      <c r="H131" t="s">
        <v>284</v>
      </c>
      <c r="K131" t="s">
        <v>749</v>
      </c>
    </row>
    <row r="132" spans="1:11" x14ac:dyDescent="0.5">
      <c r="A132" t="s">
        <v>7100</v>
      </c>
      <c r="B132" t="s">
        <v>7101</v>
      </c>
      <c r="E132" s="1">
        <v>0.6</v>
      </c>
      <c r="G132" s="1"/>
      <c r="H132" t="s">
        <v>7102</v>
      </c>
      <c r="K132" t="s">
        <v>4122</v>
      </c>
    </row>
    <row r="133" spans="1:11" x14ac:dyDescent="0.5">
      <c r="A133" t="s">
        <v>5772</v>
      </c>
      <c r="B133" t="s">
        <v>5773</v>
      </c>
      <c r="E133" t="s">
        <v>5774</v>
      </c>
      <c r="H133" t="s">
        <v>5775</v>
      </c>
      <c r="K133" t="s">
        <v>74</v>
      </c>
    </row>
    <row r="134" spans="1:11" x14ac:dyDescent="0.5">
      <c r="A134" t="s">
        <v>4161</v>
      </c>
      <c r="B134" t="s">
        <v>4162</v>
      </c>
      <c r="E134" t="s">
        <v>1211</v>
      </c>
      <c r="H134" t="s">
        <v>4163</v>
      </c>
      <c r="K134" t="s">
        <v>74</v>
      </c>
    </row>
    <row r="135" spans="1:11" x14ac:dyDescent="0.5">
      <c r="A135" t="s">
        <v>11344</v>
      </c>
      <c r="B135" t="s">
        <v>11345</v>
      </c>
      <c r="E135" t="s">
        <v>11346</v>
      </c>
      <c r="H135" t="s">
        <v>11347</v>
      </c>
      <c r="K135" t="s">
        <v>65</v>
      </c>
    </row>
    <row r="136" spans="1:11" x14ac:dyDescent="0.5">
      <c r="A136" t="s">
        <v>6706</v>
      </c>
      <c r="B136" t="s">
        <v>6707</v>
      </c>
      <c r="E136" t="s">
        <v>6708</v>
      </c>
      <c r="H136" t="s">
        <v>2271</v>
      </c>
    </row>
    <row r="137" spans="1:11" x14ac:dyDescent="0.5">
      <c r="A137" t="s">
        <v>6584</v>
      </c>
      <c r="B137" t="s">
        <v>6585</v>
      </c>
    </row>
    <row r="138" spans="1:11" x14ac:dyDescent="0.5">
      <c r="A138" t="s">
        <v>2847</v>
      </c>
      <c r="B138" t="s">
        <v>2848</v>
      </c>
      <c r="H138" t="s">
        <v>2849</v>
      </c>
    </row>
    <row r="139" spans="1:11" x14ac:dyDescent="0.5">
      <c r="A139" t="s">
        <v>8159</v>
      </c>
      <c r="B139" t="s">
        <v>8160</v>
      </c>
      <c r="E139" t="s">
        <v>8161</v>
      </c>
      <c r="H139" t="s">
        <v>8160</v>
      </c>
      <c r="K139" t="s">
        <v>65</v>
      </c>
    </row>
    <row r="140" spans="1:11" x14ac:dyDescent="0.5">
      <c r="A140" t="s">
        <v>4450</v>
      </c>
      <c r="B140" t="s">
        <v>4451</v>
      </c>
    </row>
    <row r="141" spans="1:11" x14ac:dyDescent="0.5">
      <c r="A141" t="s">
        <v>754</v>
      </c>
      <c r="B141" t="s">
        <v>755</v>
      </c>
      <c r="E141" t="s">
        <v>756</v>
      </c>
      <c r="H141" t="s">
        <v>757</v>
      </c>
      <c r="K141" t="s">
        <v>758</v>
      </c>
    </row>
    <row r="142" spans="1:11" x14ac:dyDescent="0.5">
      <c r="A142" t="s">
        <v>4603</v>
      </c>
      <c r="B142" t="s">
        <v>4604</v>
      </c>
    </row>
    <row r="143" spans="1:11" x14ac:dyDescent="0.5">
      <c r="A143" t="s">
        <v>5359</v>
      </c>
      <c r="B143" t="s">
        <v>5360</v>
      </c>
      <c r="E143" t="s">
        <v>5361</v>
      </c>
      <c r="H143" t="s">
        <v>325</v>
      </c>
      <c r="K143" t="s">
        <v>5362</v>
      </c>
    </row>
    <row r="144" spans="1:11" x14ac:dyDescent="0.5">
      <c r="A144" t="s">
        <v>12566</v>
      </c>
      <c r="B144" t="s">
        <v>12567</v>
      </c>
      <c r="E144" t="s">
        <v>715</v>
      </c>
      <c r="H144" t="s">
        <v>4021</v>
      </c>
      <c r="K144" t="s">
        <v>12568</v>
      </c>
    </row>
    <row r="145" spans="1:11" x14ac:dyDescent="0.5">
      <c r="A145" t="s">
        <v>12237</v>
      </c>
      <c r="B145" t="s">
        <v>12238</v>
      </c>
      <c r="E145" t="s">
        <v>2133</v>
      </c>
      <c r="H145" t="s">
        <v>1091</v>
      </c>
      <c r="K145" t="s">
        <v>19</v>
      </c>
    </row>
    <row r="146" spans="1:11" x14ac:dyDescent="0.5">
      <c r="A146" t="s">
        <v>4100</v>
      </c>
      <c r="B146" t="s">
        <v>4101</v>
      </c>
      <c r="E146" t="s">
        <v>2133</v>
      </c>
      <c r="H146" t="s">
        <v>144</v>
      </c>
      <c r="K146" t="s">
        <v>65</v>
      </c>
    </row>
    <row r="147" spans="1:11" x14ac:dyDescent="0.5">
      <c r="A147" t="s">
        <v>2875</v>
      </c>
      <c r="B147" t="s">
        <v>2876</v>
      </c>
      <c r="E147" t="s">
        <v>646</v>
      </c>
      <c r="H147" t="s">
        <v>569</v>
      </c>
      <c r="K147" t="s">
        <v>2877</v>
      </c>
    </row>
    <row r="148" spans="1:11" x14ac:dyDescent="0.5">
      <c r="A148" t="s">
        <v>14241</v>
      </c>
      <c r="B148" t="s">
        <v>14242</v>
      </c>
      <c r="E148" t="s">
        <v>3394</v>
      </c>
      <c r="H148" t="s">
        <v>14243</v>
      </c>
    </row>
    <row r="149" spans="1:11" x14ac:dyDescent="0.5">
      <c r="A149" t="s">
        <v>5271</v>
      </c>
      <c r="B149" t="s">
        <v>5272</v>
      </c>
      <c r="E149" t="s">
        <v>1580</v>
      </c>
      <c r="H149" t="s">
        <v>3117</v>
      </c>
      <c r="K149" t="s">
        <v>5273</v>
      </c>
    </row>
    <row r="150" spans="1:11" x14ac:dyDescent="0.5">
      <c r="A150" t="s">
        <v>2736</v>
      </c>
      <c r="B150" t="s">
        <v>2737</v>
      </c>
    </row>
    <row r="151" spans="1:11" x14ac:dyDescent="0.5">
      <c r="A151" t="s">
        <v>3083</v>
      </c>
      <c r="B151" t="s">
        <v>3084</v>
      </c>
      <c r="E151" t="s">
        <v>3085</v>
      </c>
      <c r="H151" t="s">
        <v>3086</v>
      </c>
      <c r="K151" t="s">
        <v>65</v>
      </c>
    </row>
    <row r="152" spans="1:11" x14ac:dyDescent="0.5">
      <c r="A152" t="s">
        <v>3874</v>
      </c>
      <c r="B152" t="s">
        <v>3875</v>
      </c>
      <c r="C152" s="21">
        <v>160000000</v>
      </c>
      <c r="D152" s="22">
        <v>1</v>
      </c>
      <c r="E152" t="s">
        <v>3876</v>
      </c>
      <c r="H152" t="s">
        <v>3877</v>
      </c>
      <c r="K152" t="s">
        <v>3878</v>
      </c>
    </row>
    <row r="153" spans="1:11" x14ac:dyDescent="0.5">
      <c r="A153" t="s">
        <v>4597</v>
      </c>
      <c r="B153" t="s">
        <v>4598</v>
      </c>
      <c r="C153" s="21">
        <v>16000000</v>
      </c>
      <c r="D153" s="22">
        <v>1</v>
      </c>
      <c r="E153" t="s">
        <v>416</v>
      </c>
      <c r="H153" t="s">
        <v>4599</v>
      </c>
      <c r="K153" t="s">
        <v>65</v>
      </c>
    </row>
    <row r="154" spans="1:11" x14ac:dyDescent="0.5">
      <c r="A154" t="s">
        <v>1364</v>
      </c>
      <c r="B154" t="s">
        <v>1365</v>
      </c>
      <c r="C154" s="21">
        <v>17000000</v>
      </c>
      <c r="D154" s="22">
        <v>1</v>
      </c>
      <c r="E154" t="s">
        <v>1366</v>
      </c>
      <c r="H154" t="s">
        <v>144</v>
      </c>
      <c r="K154" t="s">
        <v>74</v>
      </c>
    </row>
    <row r="155" spans="1:11" x14ac:dyDescent="0.5">
      <c r="A155" t="s">
        <v>4271</v>
      </c>
      <c r="B155" t="s">
        <v>4272</v>
      </c>
      <c r="C155" s="21">
        <v>18000000</v>
      </c>
      <c r="D155" s="22">
        <v>1</v>
      </c>
      <c r="H155" t="s">
        <v>4273</v>
      </c>
    </row>
    <row r="156" spans="1:11" x14ac:dyDescent="0.5">
      <c r="A156" t="s">
        <v>13100</v>
      </c>
      <c r="B156" t="s">
        <v>13101</v>
      </c>
      <c r="C156" s="21">
        <v>20000000</v>
      </c>
      <c r="D156" s="22">
        <v>1</v>
      </c>
      <c r="E156" t="s">
        <v>1045</v>
      </c>
      <c r="H156" t="s">
        <v>13102</v>
      </c>
      <c r="K156" t="s">
        <v>65</v>
      </c>
    </row>
    <row r="157" spans="1:11" x14ac:dyDescent="0.5">
      <c r="A157" t="s">
        <v>12880</v>
      </c>
      <c r="B157" t="s">
        <v>12881</v>
      </c>
      <c r="C157" s="21">
        <v>200000000</v>
      </c>
      <c r="D157" s="22">
        <v>1</v>
      </c>
      <c r="E157" t="s">
        <v>12882</v>
      </c>
      <c r="H157" t="s">
        <v>12883</v>
      </c>
      <c r="K157" t="s">
        <v>65</v>
      </c>
    </row>
    <row r="158" spans="1:11" x14ac:dyDescent="0.5">
      <c r="A158" t="s">
        <v>8718</v>
      </c>
      <c r="B158" t="s">
        <v>8719</v>
      </c>
      <c r="C158" s="21">
        <v>200000000</v>
      </c>
      <c r="D158" s="22">
        <v>1</v>
      </c>
      <c r="E158" t="s">
        <v>4026</v>
      </c>
      <c r="H158" t="s">
        <v>8720</v>
      </c>
      <c r="K158" t="s">
        <v>8721</v>
      </c>
    </row>
    <row r="159" spans="1:11" x14ac:dyDescent="0.5">
      <c r="A159" t="s">
        <v>14412</v>
      </c>
      <c r="B159" t="s">
        <v>14413</v>
      </c>
      <c r="C159" s="21">
        <v>200000000</v>
      </c>
      <c r="D159" s="22">
        <v>1</v>
      </c>
    </row>
    <row r="160" spans="1:11" x14ac:dyDescent="0.5">
      <c r="A160" t="s">
        <v>13433</v>
      </c>
      <c r="B160" t="s">
        <v>13434</v>
      </c>
      <c r="C160" s="21">
        <v>200000000</v>
      </c>
      <c r="D160" s="22">
        <v>1</v>
      </c>
      <c r="E160" t="s">
        <v>419</v>
      </c>
      <c r="H160" t="s">
        <v>13435</v>
      </c>
      <c r="K160" t="s">
        <v>4127</v>
      </c>
    </row>
    <row r="161" spans="1:11" x14ac:dyDescent="0.5">
      <c r="A161" t="s">
        <v>7366</v>
      </c>
      <c r="B161" t="s">
        <v>7367</v>
      </c>
      <c r="C161" s="21">
        <v>20000000</v>
      </c>
      <c r="D161" s="22">
        <v>1</v>
      </c>
      <c r="E161" t="s">
        <v>7368</v>
      </c>
      <c r="H161" t="s">
        <v>144</v>
      </c>
      <c r="K161" t="s">
        <v>65</v>
      </c>
    </row>
    <row r="162" spans="1:11" x14ac:dyDescent="0.5">
      <c r="A162" t="s">
        <v>11955</v>
      </c>
      <c r="B162" t="s">
        <v>11956</v>
      </c>
      <c r="C162" s="21">
        <v>20000000</v>
      </c>
      <c r="D162" s="22">
        <v>1</v>
      </c>
      <c r="E162" t="s">
        <v>11957</v>
      </c>
      <c r="H162" t="s">
        <v>144</v>
      </c>
      <c r="K162" t="s">
        <v>11958</v>
      </c>
    </row>
    <row r="163" spans="1:11" x14ac:dyDescent="0.5">
      <c r="A163" t="s">
        <v>2653</v>
      </c>
      <c r="B163" t="s">
        <v>2654</v>
      </c>
      <c r="C163" s="21">
        <v>20000000</v>
      </c>
      <c r="D163" s="22">
        <v>1</v>
      </c>
      <c r="E163" t="s">
        <v>2655</v>
      </c>
      <c r="H163" t="s">
        <v>2656</v>
      </c>
      <c r="K163" t="s">
        <v>65</v>
      </c>
    </row>
    <row r="164" spans="1:11" x14ac:dyDescent="0.5">
      <c r="A164" t="s">
        <v>101</v>
      </c>
      <c r="B164" t="s">
        <v>102</v>
      </c>
      <c r="C164" s="21">
        <v>20000000</v>
      </c>
      <c r="D164" s="22">
        <v>1</v>
      </c>
      <c r="E164" t="s">
        <v>103</v>
      </c>
      <c r="H164" t="s">
        <v>104</v>
      </c>
      <c r="K164" t="s">
        <v>74</v>
      </c>
    </row>
    <row r="165" spans="1:11" x14ac:dyDescent="0.5">
      <c r="A165" t="s">
        <v>14400</v>
      </c>
      <c r="B165" t="s">
        <v>14401</v>
      </c>
      <c r="C165" s="21">
        <v>20000000</v>
      </c>
      <c r="D165" s="22">
        <v>1</v>
      </c>
      <c r="E165" t="s">
        <v>14402</v>
      </c>
      <c r="H165" t="s">
        <v>14403</v>
      </c>
      <c r="K165" t="s">
        <v>65</v>
      </c>
    </row>
    <row r="166" spans="1:11" x14ac:dyDescent="0.5">
      <c r="A166" t="s">
        <v>10491</v>
      </c>
      <c r="B166" t="s">
        <v>10492</v>
      </c>
      <c r="C166" s="21">
        <v>20000000</v>
      </c>
      <c r="D166" s="22">
        <v>1</v>
      </c>
      <c r="E166" t="s">
        <v>10493</v>
      </c>
      <c r="H166" t="s">
        <v>674</v>
      </c>
      <c r="K166" t="s">
        <v>674</v>
      </c>
    </row>
    <row r="167" spans="1:11" x14ac:dyDescent="0.5">
      <c r="A167" t="s">
        <v>2273</v>
      </c>
      <c r="B167" t="s">
        <v>2274</v>
      </c>
      <c r="C167" s="21">
        <v>20000000</v>
      </c>
      <c r="D167" s="22">
        <v>1</v>
      </c>
      <c r="E167" t="s">
        <v>2275</v>
      </c>
      <c r="H167" t="s">
        <v>2276</v>
      </c>
      <c r="K167" t="s">
        <v>749</v>
      </c>
    </row>
    <row r="168" spans="1:11" x14ac:dyDescent="0.5">
      <c r="A168" t="s">
        <v>3840</v>
      </c>
      <c r="B168" t="s">
        <v>3841</v>
      </c>
      <c r="C168" s="21">
        <v>20000000</v>
      </c>
      <c r="D168" s="22">
        <v>1</v>
      </c>
      <c r="H168" t="s">
        <v>3842</v>
      </c>
      <c r="K168" t="s">
        <v>3843</v>
      </c>
    </row>
    <row r="169" spans="1:11" x14ac:dyDescent="0.5">
      <c r="A169" t="s">
        <v>3667</v>
      </c>
      <c r="B169" t="s">
        <v>3668</v>
      </c>
      <c r="C169" s="21">
        <v>20000000</v>
      </c>
      <c r="D169" s="22">
        <v>1</v>
      </c>
      <c r="E169" t="s">
        <v>3669</v>
      </c>
      <c r="H169" t="s">
        <v>1985</v>
      </c>
      <c r="K169" t="s">
        <v>74</v>
      </c>
    </row>
    <row r="170" spans="1:11" x14ac:dyDescent="0.5">
      <c r="A170" t="s">
        <v>6122</v>
      </c>
      <c r="B170" t="s">
        <v>6123</v>
      </c>
      <c r="C170" s="21">
        <v>17500000</v>
      </c>
      <c r="D170" s="22">
        <v>1</v>
      </c>
      <c r="E170" t="s">
        <v>2240</v>
      </c>
      <c r="H170" t="s">
        <v>148</v>
      </c>
      <c r="K170" t="s">
        <v>6124</v>
      </c>
    </row>
    <row r="171" spans="1:11" x14ac:dyDescent="0.5">
      <c r="A171" t="s">
        <v>11983</v>
      </c>
      <c r="B171" t="s">
        <v>11984</v>
      </c>
      <c r="C171" s="21">
        <v>20000000</v>
      </c>
      <c r="D171" s="22">
        <v>1</v>
      </c>
      <c r="E171" t="s">
        <v>203</v>
      </c>
      <c r="H171" t="s">
        <v>11985</v>
      </c>
      <c r="K171" t="s">
        <v>19</v>
      </c>
    </row>
    <row r="172" spans="1:11" x14ac:dyDescent="0.5">
      <c r="A172" t="s">
        <v>8964</v>
      </c>
      <c r="B172" t="s">
        <v>8965</v>
      </c>
      <c r="C172" s="21">
        <v>20000000</v>
      </c>
      <c r="D172" s="22">
        <v>1</v>
      </c>
      <c r="E172" t="s">
        <v>8966</v>
      </c>
      <c r="H172" t="s">
        <v>8967</v>
      </c>
      <c r="K172" t="s">
        <v>8968</v>
      </c>
    </row>
    <row r="173" spans="1:11" x14ac:dyDescent="0.5">
      <c r="A173" t="s">
        <v>11576</v>
      </c>
      <c r="B173" t="s">
        <v>11577</v>
      </c>
      <c r="C173" s="21">
        <v>20000000</v>
      </c>
      <c r="D173" s="22">
        <v>1</v>
      </c>
      <c r="E173" t="s">
        <v>1975</v>
      </c>
      <c r="H173" t="s">
        <v>11578</v>
      </c>
      <c r="K173" t="s">
        <v>74</v>
      </c>
    </row>
    <row r="174" spans="1:11" x14ac:dyDescent="0.5">
      <c r="A174" t="s">
        <v>13840</v>
      </c>
      <c r="B174" t="s">
        <v>13841</v>
      </c>
      <c r="C174" s="21">
        <v>20000000</v>
      </c>
      <c r="D174" s="22">
        <v>1</v>
      </c>
      <c r="E174" t="s">
        <v>203</v>
      </c>
      <c r="H174" t="s">
        <v>955</v>
      </c>
      <c r="K174" t="s">
        <v>13842</v>
      </c>
    </row>
    <row r="175" spans="1:11" x14ac:dyDescent="0.5">
      <c r="A175" t="s">
        <v>4187</v>
      </c>
      <c r="B175" t="s">
        <v>4188</v>
      </c>
      <c r="C175" s="21">
        <v>210000000</v>
      </c>
      <c r="D175" s="22">
        <v>1</v>
      </c>
      <c r="H175" t="s">
        <v>4189</v>
      </c>
    </row>
    <row r="176" spans="1:11" x14ac:dyDescent="0.5">
      <c r="A176" t="s">
        <v>6396</v>
      </c>
      <c r="B176" t="s">
        <v>6397</v>
      </c>
      <c r="C176" s="21">
        <v>21000000</v>
      </c>
      <c r="D176" s="22">
        <v>1</v>
      </c>
      <c r="E176" t="s">
        <v>5693</v>
      </c>
      <c r="H176" t="s">
        <v>6398</v>
      </c>
      <c r="K176" t="s">
        <v>74</v>
      </c>
    </row>
    <row r="177" spans="1:11" x14ac:dyDescent="0.5">
      <c r="A177" t="s">
        <v>12231</v>
      </c>
      <c r="B177" t="s">
        <v>12232</v>
      </c>
      <c r="C177" s="21">
        <v>22000000</v>
      </c>
      <c r="D177" s="22">
        <v>1</v>
      </c>
      <c r="E177" t="s">
        <v>203</v>
      </c>
      <c r="H177" t="s">
        <v>2833</v>
      </c>
      <c r="K177" t="s">
        <v>12233</v>
      </c>
    </row>
    <row r="178" spans="1:11" x14ac:dyDescent="0.5">
      <c r="A178" t="s">
        <v>726</v>
      </c>
      <c r="B178" t="s">
        <v>727</v>
      </c>
      <c r="C178" s="21">
        <v>23000000</v>
      </c>
      <c r="D178" s="22">
        <v>1</v>
      </c>
      <c r="E178" t="s">
        <v>728</v>
      </c>
      <c r="H178" t="s">
        <v>729</v>
      </c>
      <c r="K178" t="s">
        <v>730</v>
      </c>
    </row>
    <row r="179" spans="1:11" x14ac:dyDescent="0.5">
      <c r="A179" t="s">
        <v>8762</v>
      </c>
      <c r="B179" t="s">
        <v>8763</v>
      </c>
      <c r="C179" s="21">
        <v>23000000</v>
      </c>
      <c r="D179" s="22">
        <v>1</v>
      </c>
      <c r="E179" t="s">
        <v>8764</v>
      </c>
      <c r="H179" t="s">
        <v>1121</v>
      </c>
      <c r="K179" t="s">
        <v>8765</v>
      </c>
    </row>
    <row r="180" spans="1:11" x14ac:dyDescent="0.5">
      <c r="A180" t="s">
        <v>13261</v>
      </c>
      <c r="B180" t="s">
        <v>13262</v>
      </c>
      <c r="C180" s="21">
        <v>24000000</v>
      </c>
      <c r="D180" s="22">
        <v>1</v>
      </c>
      <c r="E180" t="s">
        <v>5365</v>
      </c>
      <c r="H180" t="s">
        <v>144</v>
      </c>
      <c r="K180" t="s">
        <v>74</v>
      </c>
    </row>
    <row r="181" spans="1:11" x14ac:dyDescent="0.5">
      <c r="A181" t="s">
        <v>2562</v>
      </c>
      <c r="B181" t="s">
        <v>2563</v>
      </c>
      <c r="C181" s="21">
        <v>25000000</v>
      </c>
      <c r="D181" s="22">
        <v>1</v>
      </c>
      <c r="E181" t="s">
        <v>2564</v>
      </c>
      <c r="H181" t="s">
        <v>2565</v>
      </c>
      <c r="K181" t="s">
        <v>1103</v>
      </c>
    </row>
    <row r="182" spans="1:11" x14ac:dyDescent="0.5">
      <c r="A182" t="s">
        <v>13103</v>
      </c>
      <c r="B182" t="s">
        <v>13104</v>
      </c>
      <c r="C182" s="21">
        <v>25000000</v>
      </c>
      <c r="D182" s="22">
        <v>1</v>
      </c>
      <c r="E182" t="s">
        <v>13105</v>
      </c>
      <c r="H182" t="s">
        <v>55</v>
      </c>
    </row>
    <row r="183" spans="1:11" x14ac:dyDescent="0.5">
      <c r="A183" t="s">
        <v>4730</v>
      </c>
      <c r="B183" t="s">
        <v>4731</v>
      </c>
      <c r="C183" s="21">
        <v>25000000</v>
      </c>
      <c r="D183" s="22">
        <v>1</v>
      </c>
      <c r="E183" t="s">
        <v>4732</v>
      </c>
      <c r="H183" t="s">
        <v>4733</v>
      </c>
      <c r="K183" t="s">
        <v>32</v>
      </c>
    </row>
    <row r="184" spans="1:11" x14ac:dyDescent="0.5">
      <c r="A184" t="s">
        <v>705</v>
      </c>
      <c r="B184" t="s">
        <v>706</v>
      </c>
      <c r="C184" s="21">
        <v>25000000</v>
      </c>
      <c r="D184" s="22">
        <v>1</v>
      </c>
      <c r="E184" t="s">
        <v>707</v>
      </c>
      <c r="H184" t="s">
        <v>708</v>
      </c>
      <c r="K184" t="s">
        <v>65</v>
      </c>
    </row>
    <row r="185" spans="1:11" x14ac:dyDescent="0.5">
      <c r="A185" t="s">
        <v>5209</v>
      </c>
      <c r="B185" t="s">
        <v>5210</v>
      </c>
      <c r="C185" s="21">
        <v>25000000</v>
      </c>
      <c r="D185" s="22">
        <v>1</v>
      </c>
      <c r="E185" t="s">
        <v>1200</v>
      </c>
      <c r="H185" t="s">
        <v>5211</v>
      </c>
      <c r="K185" t="s">
        <v>5212</v>
      </c>
    </row>
    <row r="186" spans="1:11" x14ac:dyDescent="0.5">
      <c r="A186" t="s">
        <v>14395</v>
      </c>
      <c r="B186" t="s">
        <v>14396</v>
      </c>
      <c r="C186" s="21">
        <v>25000000</v>
      </c>
      <c r="D186" s="22">
        <v>1</v>
      </c>
    </row>
    <row r="187" spans="1:11" x14ac:dyDescent="0.5">
      <c r="A187" t="s">
        <v>9951</v>
      </c>
      <c r="B187" t="s">
        <v>9952</v>
      </c>
      <c r="C187" s="21">
        <v>27000000</v>
      </c>
      <c r="D187" s="22">
        <v>1</v>
      </c>
      <c r="E187" t="s">
        <v>9953</v>
      </c>
      <c r="H187" t="s">
        <v>144</v>
      </c>
      <c r="K187" t="s">
        <v>74</v>
      </c>
    </row>
    <row r="188" spans="1:11" x14ac:dyDescent="0.5">
      <c r="A188" t="s">
        <v>7241</v>
      </c>
      <c r="B188" t="s">
        <v>7242</v>
      </c>
      <c r="C188" s="21">
        <v>29000000</v>
      </c>
      <c r="D188" s="22">
        <v>1</v>
      </c>
      <c r="E188" t="s">
        <v>7243</v>
      </c>
      <c r="H188" t="s">
        <v>7244</v>
      </c>
      <c r="K188" t="s">
        <v>65</v>
      </c>
    </row>
    <row r="189" spans="1:11" x14ac:dyDescent="0.5">
      <c r="A189" t="s">
        <v>8444</v>
      </c>
      <c r="B189" t="s">
        <v>8445</v>
      </c>
      <c r="C189" s="21">
        <v>29000000</v>
      </c>
      <c r="D189" s="22">
        <v>1</v>
      </c>
      <c r="E189" t="s">
        <v>8446</v>
      </c>
      <c r="H189" t="s">
        <v>8447</v>
      </c>
      <c r="K189" t="s">
        <v>32</v>
      </c>
    </row>
    <row r="190" spans="1:11" x14ac:dyDescent="0.5">
      <c r="A190" t="s">
        <v>1699</v>
      </c>
      <c r="B190" t="s">
        <v>1700</v>
      </c>
      <c r="C190" s="21">
        <v>2000000</v>
      </c>
      <c r="D190" s="22">
        <v>1</v>
      </c>
      <c r="H190" t="s">
        <v>1700</v>
      </c>
    </row>
    <row r="191" spans="1:11" x14ac:dyDescent="0.5">
      <c r="A191" t="s">
        <v>4899</v>
      </c>
      <c r="B191" t="s">
        <v>4900</v>
      </c>
      <c r="C191" s="21">
        <v>30000000</v>
      </c>
      <c r="D191" s="22">
        <v>1</v>
      </c>
      <c r="E191" t="s">
        <v>4901</v>
      </c>
      <c r="H191" t="s">
        <v>4902</v>
      </c>
      <c r="K191" t="s">
        <v>4903</v>
      </c>
    </row>
    <row r="192" spans="1:11" x14ac:dyDescent="0.5">
      <c r="A192" t="s">
        <v>9726</v>
      </c>
      <c r="B192" t="s">
        <v>9727</v>
      </c>
      <c r="C192" s="21">
        <v>30000000</v>
      </c>
      <c r="D192" s="22">
        <v>1</v>
      </c>
      <c r="E192" t="s">
        <v>9728</v>
      </c>
      <c r="H192" t="s">
        <v>9729</v>
      </c>
      <c r="K192" t="s">
        <v>9730</v>
      </c>
    </row>
    <row r="193" spans="1:11" x14ac:dyDescent="0.5">
      <c r="A193" t="s">
        <v>6785</v>
      </c>
      <c r="B193" t="s">
        <v>4900</v>
      </c>
      <c r="C193" s="21">
        <v>30000000</v>
      </c>
      <c r="D193" s="22">
        <v>1</v>
      </c>
      <c r="E193" t="s">
        <v>6786</v>
      </c>
      <c r="H193" t="s">
        <v>144</v>
      </c>
      <c r="K193" t="s">
        <v>6787</v>
      </c>
    </row>
    <row r="194" spans="1:11" x14ac:dyDescent="0.5">
      <c r="A194" t="s">
        <v>12107</v>
      </c>
      <c r="B194" t="s">
        <v>9727</v>
      </c>
      <c r="C194" s="21">
        <v>30000000</v>
      </c>
      <c r="D194" s="22">
        <v>1</v>
      </c>
      <c r="E194" t="s">
        <v>12108</v>
      </c>
      <c r="H194" t="s">
        <v>749</v>
      </c>
      <c r="K194" t="s">
        <v>749</v>
      </c>
    </row>
    <row r="195" spans="1:11" x14ac:dyDescent="0.5">
      <c r="A195" t="s">
        <v>2446</v>
      </c>
      <c r="B195" t="s">
        <v>2447</v>
      </c>
      <c r="C195" s="21">
        <v>25000000</v>
      </c>
      <c r="D195" s="22">
        <v>1</v>
      </c>
      <c r="E195" t="s">
        <v>2448</v>
      </c>
      <c r="H195" t="s">
        <v>2449</v>
      </c>
      <c r="K195" t="s">
        <v>2450</v>
      </c>
    </row>
    <row r="196" spans="1:11" x14ac:dyDescent="0.5">
      <c r="A196" t="s">
        <v>13843</v>
      </c>
      <c r="B196" t="s">
        <v>13844</v>
      </c>
      <c r="C196" s="21">
        <v>30000000</v>
      </c>
      <c r="D196" s="22">
        <v>1</v>
      </c>
      <c r="E196" t="s">
        <v>13845</v>
      </c>
      <c r="H196" t="s">
        <v>13846</v>
      </c>
    </row>
    <row r="197" spans="1:11" x14ac:dyDescent="0.5">
      <c r="A197" t="s">
        <v>1722</v>
      </c>
      <c r="B197" t="s">
        <v>1723</v>
      </c>
      <c r="C197" s="21">
        <v>30000000</v>
      </c>
      <c r="D197" s="22">
        <v>0.8</v>
      </c>
      <c r="H197" t="s">
        <v>144</v>
      </c>
      <c r="K197" t="s">
        <v>1724</v>
      </c>
    </row>
    <row r="198" spans="1:11" x14ac:dyDescent="0.5">
      <c r="A198" t="s">
        <v>1278</v>
      </c>
      <c r="B198" t="s">
        <v>1279</v>
      </c>
      <c r="C198" s="21">
        <v>25000000</v>
      </c>
      <c r="D198" s="22">
        <v>1</v>
      </c>
      <c r="E198" t="s">
        <v>1280</v>
      </c>
      <c r="H198" t="s">
        <v>1281</v>
      </c>
      <c r="K198" t="s">
        <v>1282</v>
      </c>
    </row>
    <row r="199" spans="1:11" x14ac:dyDescent="0.5">
      <c r="A199" t="s">
        <v>3473</v>
      </c>
      <c r="B199" t="s">
        <v>3474</v>
      </c>
      <c r="C199" s="21">
        <v>30000000</v>
      </c>
      <c r="D199" s="22">
        <v>1</v>
      </c>
      <c r="E199" t="s">
        <v>3475</v>
      </c>
      <c r="H199" t="s">
        <v>3476</v>
      </c>
      <c r="K199" t="s">
        <v>3477</v>
      </c>
    </row>
    <row r="200" spans="1:11" x14ac:dyDescent="0.5">
      <c r="A200" t="s">
        <v>8086</v>
      </c>
      <c r="B200" t="s">
        <v>8087</v>
      </c>
      <c r="C200" s="21">
        <v>30000000</v>
      </c>
      <c r="D200" s="22">
        <v>1</v>
      </c>
      <c r="E200" t="s">
        <v>8088</v>
      </c>
      <c r="H200" t="s">
        <v>8089</v>
      </c>
      <c r="K200" t="s">
        <v>8090</v>
      </c>
    </row>
    <row r="201" spans="1:11" x14ac:dyDescent="0.5">
      <c r="A201" t="s">
        <v>4600</v>
      </c>
      <c r="B201" t="s">
        <v>4601</v>
      </c>
      <c r="C201" s="21">
        <v>30000000</v>
      </c>
      <c r="D201" s="22">
        <v>1</v>
      </c>
      <c r="E201" t="s">
        <v>4602</v>
      </c>
      <c r="H201" t="s">
        <v>824</v>
      </c>
      <c r="K201" t="s">
        <v>74</v>
      </c>
    </row>
    <row r="202" spans="1:11" x14ac:dyDescent="0.5">
      <c r="A202" t="s">
        <v>13668</v>
      </c>
      <c r="B202" t="s">
        <v>13669</v>
      </c>
      <c r="E202" t="s">
        <v>6221</v>
      </c>
      <c r="H202" t="s">
        <v>13670</v>
      </c>
      <c r="K202" t="s">
        <v>19</v>
      </c>
    </row>
    <row r="203" spans="1:11" x14ac:dyDescent="0.5">
      <c r="A203" t="s">
        <v>13179</v>
      </c>
      <c r="B203" t="s">
        <v>13180</v>
      </c>
      <c r="H203" t="s">
        <v>1406</v>
      </c>
    </row>
    <row r="204" spans="1:11" x14ac:dyDescent="0.5">
      <c r="A204" t="s">
        <v>5974</v>
      </c>
      <c r="B204" t="s">
        <v>5975</v>
      </c>
      <c r="E204" t="s">
        <v>5976</v>
      </c>
      <c r="H204" t="s">
        <v>148</v>
      </c>
      <c r="K204" t="s">
        <v>74</v>
      </c>
    </row>
    <row r="205" spans="1:11" x14ac:dyDescent="0.5">
      <c r="A205" t="s">
        <v>2968</v>
      </c>
      <c r="B205" t="s">
        <v>2969</v>
      </c>
      <c r="E205" t="s">
        <v>2970</v>
      </c>
      <c r="H205" t="s">
        <v>2971</v>
      </c>
      <c r="K205" t="s">
        <v>2972</v>
      </c>
    </row>
    <row r="206" spans="1:11" x14ac:dyDescent="0.5">
      <c r="A206" t="s">
        <v>11325</v>
      </c>
      <c r="B206" t="s">
        <v>11326</v>
      </c>
      <c r="E206" t="s">
        <v>1580</v>
      </c>
      <c r="H206" t="s">
        <v>11327</v>
      </c>
      <c r="K206" t="s">
        <v>65</v>
      </c>
    </row>
    <row r="207" spans="1:11" x14ac:dyDescent="0.5">
      <c r="A207" t="s">
        <v>4284</v>
      </c>
      <c r="B207" t="s">
        <v>4285</v>
      </c>
    </row>
    <row r="208" spans="1:11" x14ac:dyDescent="0.5">
      <c r="A208" t="s">
        <v>7902</v>
      </c>
      <c r="B208" t="s">
        <v>7903</v>
      </c>
      <c r="E208" t="s">
        <v>7052</v>
      </c>
      <c r="H208" t="s">
        <v>144</v>
      </c>
      <c r="K208" t="s">
        <v>65</v>
      </c>
    </row>
    <row r="209" spans="1:11" x14ac:dyDescent="0.5">
      <c r="A209" t="s">
        <v>10022</v>
      </c>
      <c r="B209" t="s">
        <v>10023</v>
      </c>
      <c r="E209" t="s">
        <v>10024</v>
      </c>
      <c r="H209" t="s">
        <v>148</v>
      </c>
      <c r="K209" t="s">
        <v>65</v>
      </c>
    </row>
    <row r="210" spans="1:11" x14ac:dyDescent="0.5">
      <c r="A210" t="s">
        <v>9410</v>
      </c>
      <c r="B210" t="s">
        <v>9411</v>
      </c>
      <c r="E210" t="s">
        <v>9412</v>
      </c>
      <c r="H210" t="s">
        <v>9413</v>
      </c>
      <c r="K210" t="s">
        <v>65</v>
      </c>
    </row>
    <row r="211" spans="1:11" x14ac:dyDescent="0.5">
      <c r="A211" t="s">
        <v>4201</v>
      </c>
      <c r="B211" t="s">
        <v>4202</v>
      </c>
      <c r="H211" t="s">
        <v>2196</v>
      </c>
    </row>
    <row r="212" spans="1:11" x14ac:dyDescent="0.5">
      <c r="A212" t="s">
        <v>2467</v>
      </c>
      <c r="B212" t="s">
        <v>2468</v>
      </c>
      <c r="E212" t="s">
        <v>1332</v>
      </c>
      <c r="H212" t="s">
        <v>2469</v>
      </c>
      <c r="K212" t="s">
        <v>2470</v>
      </c>
    </row>
    <row r="213" spans="1:11" x14ac:dyDescent="0.5">
      <c r="A213" t="s">
        <v>11565</v>
      </c>
      <c r="B213" t="s">
        <v>11566</v>
      </c>
    </row>
    <row r="214" spans="1:11" x14ac:dyDescent="0.5">
      <c r="A214" t="s">
        <v>3935</v>
      </c>
      <c r="B214" t="s">
        <v>3936</v>
      </c>
      <c r="H214" t="s">
        <v>3937</v>
      </c>
    </row>
    <row r="215" spans="1:11" x14ac:dyDescent="0.5">
      <c r="A215" t="s">
        <v>10763</v>
      </c>
      <c r="B215" t="s">
        <v>10764</v>
      </c>
      <c r="E215" t="s">
        <v>715</v>
      </c>
      <c r="H215" t="s">
        <v>144</v>
      </c>
      <c r="K215" t="s">
        <v>65</v>
      </c>
    </row>
    <row r="216" spans="1:11" x14ac:dyDescent="0.5">
      <c r="A216" t="s">
        <v>13391</v>
      </c>
      <c r="B216" t="s">
        <v>10764</v>
      </c>
      <c r="E216" t="s">
        <v>13392</v>
      </c>
      <c r="H216" t="s">
        <v>144</v>
      </c>
      <c r="K216" t="s">
        <v>13393</v>
      </c>
    </row>
    <row r="217" spans="1:11" x14ac:dyDescent="0.5">
      <c r="A217" t="s">
        <v>9256</v>
      </c>
      <c r="B217" t="s">
        <v>9257</v>
      </c>
      <c r="E217" t="s">
        <v>9258</v>
      </c>
      <c r="H217" t="s">
        <v>9259</v>
      </c>
      <c r="K217" t="s">
        <v>9260</v>
      </c>
    </row>
    <row r="218" spans="1:11" x14ac:dyDescent="0.5">
      <c r="A218" t="s">
        <v>11652</v>
      </c>
      <c r="B218" t="s">
        <v>11653</v>
      </c>
      <c r="E218" t="s">
        <v>132</v>
      </c>
      <c r="H218" t="s">
        <v>11654</v>
      </c>
      <c r="K218" t="s">
        <v>65</v>
      </c>
    </row>
    <row r="219" spans="1:11" x14ac:dyDescent="0.5">
      <c r="A219" t="s">
        <v>13644</v>
      </c>
      <c r="B219" t="s">
        <v>13645</v>
      </c>
      <c r="E219" t="s">
        <v>2204</v>
      </c>
      <c r="H219" t="s">
        <v>5344</v>
      </c>
      <c r="K219" t="s">
        <v>13646</v>
      </c>
    </row>
    <row r="220" spans="1:11" x14ac:dyDescent="0.5">
      <c r="A220" t="s">
        <v>6227</v>
      </c>
      <c r="B220" t="s">
        <v>6228</v>
      </c>
      <c r="E220" t="s">
        <v>2399</v>
      </c>
      <c r="H220" t="s">
        <v>3063</v>
      </c>
      <c r="K220" t="s">
        <v>65</v>
      </c>
    </row>
    <row r="221" spans="1:11" x14ac:dyDescent="0.5">
      <c r="A221" t="s">
        <v>11928</v>
      </c>
      <c r="B221" t="s">
        <v>11929</v>
      </c>
      <c r="E221" t="s">
        <v>11930</v>
      </c>
      <c r="H221" t="s">
        <v>11931</v>
      </c>
      <c r="K221" t="s">
        <v>32</v>
      </c>
    </row>
    <row r="222" spans="1:11" x14ac:dyDescent="0.5">
      <c r="A222" t="s">
        <v>13955</v>
      </c>
      <c r="B222" t="s">
        <v>13956</v>
      </c>
    </row>
    <row r="223" spans="1:11" x14ac:dyDescent="0.5">
      <c r="A223" t="s">
        <v>13527</v>
      </c>
      <c r="B223" t="s">
        <v>13528</v>
      </c>
      <c r="E223" t="s">
        <v>13529</v>
      </c>
      <c r="H223" t="s">
        <v>144</v>
      </c>
      <c r="K223" t="s">
        <v>65</v>
      </c>
    </row>
    <row r="224" spans="1:11" x14ac:dyDescent="0.5">
      <c r="A224" t="s">
        <v>12695</v>
      </c>
      <c r="B224" t="s">
        <v>12696</v>
      </c>
      <c r="E224" t="s">
        <v>6677</v>
      </c>
      <c r="H224" t="s">
        <v>148</v>
      </c>
      <c r="K224" t="s">
        <v>74</v>
      </c>
    </row>
    <row r="225" spans="1:11" x14ac:dyDescent="0.5">
      <c r="A225" t="s">
        <v>11376</v>
      </c>
      <c r="B225" t="s">
        <v>11377</v>
      </c>
      <c r="E225" t="s">
        <v>3394</v>
      </c>
      <c r="H225" t="s">
        <v>11378</v>
      </c>
    </row>
    <row r="226" spans="1:11" x14ac:dyDescent="0.5">
      <c r="A226" t="s">
        <v>13905</v>
      </c>
      <c r="B226" t="s">
        <v>13906</v>
      </c>
      <c r="E226" t="s">
        <v>13907</v>
      </c>
      <c r="H226" t="s">
        <v>144</v>
      </c>
      <c r="K226" t="s">
        <v>65</v>
      </c>
    </row>
    <row r="227" spans="1:11" x14ac:dyDescent="0.5">
      <c r="A227" t="s">
        <v>201</v>
      </c>
      <c r="B227" t="s">
        <v>202</v>
      </c>
      <c r="E227" t="s">
        <v>203</v>
      </c>
      <c r="H227" t="s">
        <v>204</v>
      </c>
      <c r="K227" t="s">
        <v>65</v>
      </c>
    </row>
    <row r="228" spans="1:11" x14ac:dyDescent="0.5">
      <c r="A228" t="s">
        <v>10656</v>
      </c>
      <c r="B228" t="s">
        <v>10657</v>
      </c>
      <c r="H228" t="s">
        <v>1454</v>
      </c>
    </row>
    <row r="229" spans="1:11" x14ac:dyDescent="0.5">
      <c r="A229" t="s">
        <v>12476</v>
      </c>
      <c r="B229" t="s">
        <v>12477</v>
      </c>
      <c r="E229" t="s">
        <v>12478</v>
      </c>
      <c r="H229" t="s">
        <v>12479</v>
      </c>
      <c r="K229" t="s">
        <v>65</v>
      </c>
    </row>
    <row r="230" spans="1:11" x14ac:dyDescent="0.5">
      <c r="A230" t="s">
        <v>4019</v>
      </c>
      <c r="B230" t="s">
        <v>4020</v>
      </c>
      <c r="E230" s="1">
        <v>1</v>
      </c>
      <c r="G230" s="1"/>
      <c r="H230" t="s">
        <v>4021</v>
      </c>
    </row>
    <row r="231" spans="1:11" x14ac:dyDescent="0.5">
      <c r="A231" t="s">
        <v>4795</v>
      </c>
      <c r="B231" t="s">
        <v>4796</v>
      </c>
      <c r="E231" t="s">
        <v>4797</v>
      </c>
      <c r="H231" t="s">
        <v>4798</v>
      </c>
    </row>
    <row r="232" spans="1:11" x14ac:dyDescent="0.5">
      <c r="A232" t="s">
        <v>1520</v>
      </c>
      <c r="B232" t="s">
        <v>1521</v>
      </c>
      <c r="E232" t="s">
        <v>1522</v>
      </c>
      <c r="H232" t="s">
        <v>148</v>
      </c>
      <c r="K232" t="s">
        <v>74</v>
      </c>
    </row>
    <row r="233" spans="1:11" x14ac:dyDescent="0.5">
      <c r="A233" t="s">
        <v>7292</v>
      </c>
      <c r="B233" t="s">
        <v>7293</v>
      </c>
      <c r="E233" t="s">
        <v>7294</v>
      </c>
      <c r="H233" t="s">
        <v>7295</v>
      </c>
      <c r="K233" t="s">
        <v>7296</v>
      </c>
    </row>
    <row r="234" spans="1:11" x14ac:dyDescent="0.5">
      <c r="A234" t="s">
        <v>11903</v>
      </c>
      <c r="B234" t="s">
        <v>11904</v>
      </c>
      <c r="E234" t="s">
        <v>11905</v>
      </c>
      <c r="H234" t="s">
        <v>11906</v>
      </c>
      <c r="K234" t="s">
        <v>65</v>
      </c>
    </row>
    <row r="235" spans="1:11" x14ac:dyDescent="0.5">
      <c r="A235" t="s">
        <v>1825</v>
      </c>
      <c r="B235" t="s">
        <v>1826</v>
      </c>
      <c r="E235" t="s">
        <v>1827</v>
      </c>
      <c r="H235" t="s">
        <v>1828</v>
      </c>
      <c r="K235" t="s">
        <v>74</v>
      </c>
    </row>
    <row r="236" spans="1:11" x14ac:dyDescent="0.5">
      <c r="A236" t="s">
        <v>12415</v>
      </c>
      <c r="B236" t="s">
        <v>12416</v>
      </c>
      <c r="E236" t="s">
        <v>12417</v>
      </c>
      <c r="H236" t="s">
        <v>12418</v>
      </c>
      <c r="K236" t="s">
        <v>12419</v>
      </c>
    </row>
    <row r="237" spans="1:11" x14ac:dyDescent="0.5">
      <c r="A237" t="s">
        <v>12220</v>
      </c>
      <c r="B237" t="s">
        <v>12221</v>
      </c>
      <c r="E237" t="s">
        <v>12222</v>
      </c>
      <c r="H237" t="s">
        <v>1851</v>
      </c>
      <c r="K237" t="s">
        <v>12223</v>
      </c>
    </row>
    <row r="238" spans="1:11" x14ac:dyDescent="0.5">
      <c r="A238" t="s">
        <v>916</v>
      </c>
      <c r="B238" t="s">
        <v>917</v>
      </c>
      <c r="E238" t="s">
        <v>918</v>
      </c>
      <c r="H238" t="s">
        <v>144</v>
      </c>
      <c r="K238" t="s">
        <v>65</v>
      </c>
    </row>
    <row r="239" spans="1:11" x14ac:dyDescent="0.5">
      <c r="A239" t="s">
        <v>5282</v>
      </c>
      <c r="B239" t="s">
        <v>5283</v>
      </c>
      <c r="H239" t="s">
        <v>144</v>
      </c>
    </row>
    <row r="240" spans="1:11" x14ac:dyDescent="0.5">
      <c r="A240" t="s">
        <v>11049</v>
      </c>
      <c r="B240" t="s">
        <v>11050</v>
      </c>
      <c r="E240" t="s">
        <v>11051</v>
      </c>
      <c r="H240" t="s">
        <v>275</v>
      </c>
    </row>
    <row r="241" spans="1:11" x14ac:dyDescent="0.5">
      <c r="A241" t="s">
        <v>2902</v>
      </c>
      <c r="B241" t="s">
        <v>2903</v>
      </c>
      <c r="K241" t="s">
        <v>2904</v>
      </c>
    </row>
    <row r="242" spans="1:11" x14ac:dyDescent="0.5">
      <c r="A242" t="s">
        <v>14210</v>
      </c>
      <c r="B242" t="s">
        <v>14211</v>
      </c>
      <c r="E242" t="s">
        <v>12641</v>
      </c>
      <c r="H242" t="s">
        <v>968</v>
      </c>
      <c r="K242" t="s">
        <v>19</v>
      </c>
    </row>
    <row r="243" spans="1:11" x14ac:dyDescent="0.5">
      <c r="A243" t="s">
        <v>5285</v>
      </c>
      <c r="B243" t="s">
        <v>5286</v>
      </c>
      <c r="E243" t="s">
        <v>203</v>
      </c>
      <c r="H243" t="s">
        <v>5287</v>
      </c>
      <c r="K243" t="s">
        <v>5288</v>
      </c>
    </row>
    <row r="244" spans="1:11" x14ac:dyDescent="0.5">
      <c r="A244" t="s">
        <v>12916</v>
      </c>
      <c r="B244" t="s">
        <v>12917</v>
      </c>
      <c r="E244" t="s">
        <v>1310</v>
      </c>
      <c r="H244" t="s">
        <v>968</v>
      </c>
      <c r="K244" t="s">
        <v>19</v>
      </c>
    </row>
    <row r="245" spans="1:11" x14ac:dyDescent="0.5">
      <c r="A245" t="s">
        <v>10445</v>
      </c>
      <c r="B245" t="s">
        <v>10446</v>
      </c>
      <c r="E245" t="s">
        <v>715</v>
      </c>
      <c r="H245" t="s">
        <v>7058</v>
      </c>
      <c r="K245" t="s">
        <v>65</v>
      </c>
    </row>
    <row r="246" spans="1:11" x14ac:dyDescent="0.5">
      <c r="A246" t="s">
        <v>7829</v>
      </c>
      <c r="B246" t="s">
        <v>7830</v>
      </c>
      <c r="E246" t="s">
        <v>607</v>
      </c>
      <c r="H246" t="s">
        <v>7831</v>
      </c>
      <c r="K246" t="s">
        <v>2931</v>
      </c>
    </row>
    <row r="247" spans="1:11" x14ac:dyDescent="0.5">
      <c r="A247" t="s">
        <v>944</v>
      </c>
      <c r="B247" t="s">
        <v>945</v>
      </c>
      <c r="E247" t="s">
        <v>946</v>
      </c>
      <c r="H247" t="s">
        <v>947</v>
      </c>
      <c r="K247" t="s">
        <v>65</v>
      </c>
    </row>
    <row r="248" spans="1:11" x14ac:dyDescent="0.5">
      <c r="A248" t="s">
        <v>12978</v>
      </c>
      <c r="B248" t="s">
        <v>12979</v>
      </c>
      <c r="E248" t="s">
        <v>12980</v>
      </c>
      <c r="H248" t="s">
        <v>12981</v>
      </c>
      <c r="K248" t="s">
        <v>74</v>
      </c>
    </row>
    <row r="249" spans="1:11" x14ac:dyDescent="0.5">
      <c r="A249" t="s">
        <v>5266</v>
      </c>
      <c r="B249" t="s">
        <v>5267</v>
      </c>
      <c r="E249" t="s">
        <v>4773</v>
      </c>
      <c r="H249" t="s">
        <v>5268</v>
      </c>
    </row>
    <row r="250" spans="1:11" x14ac:dyDescent="0.5">
      <c r="A250" t="s">
        <v>13984</v>
      </c>
      <c r="B250" t="s">
        <v>13985</v>
      </c>
      <c r="E250" t="s">
        <v>203</v>
      </c>
      <c r="H250" t="s">
        <v>19</v>
      </c>
      <c r="K250" t="s">
        <v>19</v>
      </c>
    </row>
    <row r="251" spans="1:11" x14ac:dyDescent="0.5">
      <c r="A251" t="s">
        <v>13673</v>
      </c>
      <c r="B251" t="s">
        <v>13674</v>
      </c>
      <c r="E251" t="s">
        <v>13675</v>
      </c>
      <c r="H251" t="s">
        <v>13674</v>
      </c>
      <c r="K251" t="s">
        <v>13676</v>
      </c>
    </row>
    <row r="252" spans="1:11" x14ac:dyDescent="0.5">
      <c r="A252" t="s">
        <v>6239</v>
      </c>
      <c r="B252" t="s">
        <v>6240</v>
      </c>
      <c r="E252" t="s">
        <v>3298</v>
      </c>
      <c r="H252" t="s">
        <v>6241</v>
      </c>
      <c r="K252" t="s">
        <v>749</v>
      </c>
    </row>
    <row r="253" spans="1:11" x14ac:dyDescent="0.5">
      <c r="A253" t="s">
        <v>14297</v>
      </c>
      <c r="B253" t="s">
        <v>14298</v>
      </c>
      <c r="E253" t="s">
        <v>14299</v>
      </c>
      <c r="H253" t="s">
        <v>14300</v>
      </c>
      <c r="K253" t="s">
        <v>65</v>
      </c>
    </row>
    <row r="254" spans="1:11" x14ac:dyDescent="0.5">
      <c r="A254" t="s">
        <v>13871</v>
      </c>
      <c r="B254" t="s">
        <v>13872</v>
      </c>
      <c r="E254" t="s">
        <v>13873</v>
      </c>
      <c r="H254" t="s">
        <v>5984</v>
      </c>
      <c r="K254" t="s">
        <v>65</v>
      </c>
    </row>
    <row r="255" spans="1:11" x14ac:dyDescent="0.5">
      <c r="A255" t="s">
        <v>6995</v>
      </c>
      <c r="B255" t="s">
        <v>6996</v>
      </c>
      <c r="E255" t="s">
        <v>6997</v>
      </c>
      <c r="H255" t="s">
        <v>6998</v>
      </c>
      <c r="K255" t="s">
        <v>6999</v>
      </c>
    </row>
    <row r="256" spans="1:11" x14ac:dyDescent="0.5">
      <c r="A256" t="s">
        <v>6802</v>
      </c>
      <c r="B256" t="s">
        <v>6803</v>
      </c>
      <c r="E256" t="s">
        <v>1235</v>
      </c>
      <c r="H256" t="s">
        <v>1851</v>
      </c>
      <c r="K256" t="s">
        <v>65</v>
      </c>
    </row>
    <row r="257" spans="1:11" x14ac:dyDescent="0.5">
      <c r="A257" t="s">
        <v>595</v>
      </c>
      <c r="B257" t="s">
        <v>596</v>
      </c>
      <c r="E257" t="s">
        <v>597</v>
      </c>
      <c r="H257" t="s">
        <v>598</v>
      </c>
      <c r="K257" t="s">
        <v>599</v>
      </c>
    </row>
    <row r="258" spans="1:11" x14ac:dyDescent="0.5">
      <c r="A258" t="s">
        <v>11787</v>
      </c>
      <c r="B258" t="s">
        <v>596</v>
      </c>
      <c r="E258" t="s">
        <v>11788</v>
      </c>
      <c r="H258" t="s">
        <v>11789</v>
      </c>
      <c r="K258" t="s">
        <v>11790</v>
      </c>
    </row>
    <row r="259" spans="1:11" x14ac:dyDescent="0.5">
      <c r="A259" t="s">
        <v>4253</v>
      </c>
      <c r="B259" t="s">
        <v>4254</v>
      </c>
      <c r="H259" t="s">
        <v>4255</v>
      </c>
    </row>
    <row r="260" spans="1:11" x14ac:dyDescent="0.5">
      <c r="A260" t="s">
        <v>7704</v>
      </c>
      <c r="B260" t="s">
        <v>7705</v>
      </c>
      <c r="H260" t="s">
        <v>7706</v>
      </c>
    </row>
    <row r="261" spans="1:11" x14ac:dyDescent="0.5">
      <c r="A261" t="s">
        <v>3816</v>
      </c>
      <c r="B261" t="s">
        <v>3817</v>
      </c>
      <c r="K261" t="s">
        <v>3818</v>
      </c>
    </row>
    <row r="262" spans="1:11" x14ac:dyDescent="0.5">
      <c r="A262" t="s">
        <v>12112</v>
      </c>
      <c r="B262" t="s">
        <v>12113</v>
      </c>
      <c r="E262" t="s">
        <v>10015</v>
      </c>
      <c r="H262" t="s">
        <v>12114</v>
      </c>
      <c r="K262" t="s">
        <v>65</v>
      </c>
    </row>
    <row r="263" spans="1:11" x14ac:dyDescent="0.5">
      <c r="A263" t="s">
        <v>2384</v>
      </c>
      <c r="B263" t="s">
        <v>2385</v>
      </c>
    </row>
    <row r="264" spans="1:11" x14ac:dyDescent="0.5">
      <c r="A264" t="s">
        <v>11758</v>
      </c>
      <c r="B264" t="s">
        <v>11759</v>
      </c>
      <c r="E264" t="s">
        <v>6517</v>
      </c>
      <c r="H264" t="s">
        <v>11760</v>
      </c>
      <c r="K264" t="s">
        <v>11761</v>
      </c>
    </row>
    <row r="265" spans="1:11" x14ac:dyDescent="0.5">
      <c r="A265" t="s">
        <v>12710</v>
      </c>
      <c r="B265" t="s">
        <v>12711</v>
      </c>
    </row>
    <row r="266" spans="1:11" x14ac:dyDescent="0.5">
      <c r="A266" t="s">
        <v>13876</v>
      </c>
      <c r="B266" t="s">
        <v>13877</v>
      </c>
      <c r="E266" t="s">
        <v>13878</v>
      </c>
      <c r="H266" t="s">
        <v>13879</v>
      </c>
      <c r="K266" t="s">
        <v>74</v>
      </c>
    </row>
    <row r="267" spans="1:11" x14ac:dyDescent="0.5">
      <c r="A267" t="s">
        <v>9789</v>
      </c>
      <c r="B267" t="s">
        <v>9790</v>
      </c>
      <c r="E267" t="s">
        <v>5116</v>
      </c>
      <c r="H267" t="s">
        <v>9790</v>
      </c>
      <c r="K267" t="s">
        <v>74</v>
      </c>
    </row>
    <row r="268" spans="1:11" x14ac:dyDescent="0.5">
      <c r="A268" t="s">
        <v>9099</v>
      </c>
      <c r="B268" t="s">
        <v>9100</v>
      </c>
      <c r="E268" t="s">
        <v>9101</v>
      </c>
      <c r="H268" t="s">
        <v>9102</v>
      </c>
      <c r="K268" t="s">
        <v>65</v>
      </c>
    </row>
    <row r="269" spans="1:11" x14ac:dyDescent="0.5">
      <c r="A269" t="s">
        <v>2634</v>
      </c>
      <c r="B269" t="s">
        <v>2635</v>
      </c>
      <c r="E269" t="s">
        <v>2636</v>
      </c>
      <c r="H269" t="s">
        <v>2637</v>
      </c>
      <c r="K269" t="s">
        <v>65</v>
      </c>
    </row>
    <row r="270" spans="1:11" x14ac:dyDescent="0.5">
      <c r="A270" t="s">
        <v>7670</v>
      </c>
      <c r="B270" t="s">
        <v>7671</v>
      </c>
      <c r="E270" t="s">
        <v>7672</v>
      </c>
      <c r="H270" t="s">
        <v>144</v>
      </c>
      <c r="K270" t="s">
        <v>65</v>
      </c>
    </row>
    <row r="271" spans="1:11" x14ac:dyDescent="0.5">
      <c r="A271" t="s">
        <v>9785</v>
      </c>
      <c r="B271" t="s">
        <v>9786</v>
      </c>
      <c r="E271" t="s">
        <v>9787</v>
      </c>
      <c r="H271" t="s">
        <v>9788</v>
      </c>
      <c r="K271" t="s">
        <v>65</v>
      </c>
    </row>
    <row r="272" spans="1:11" x14ac:dyDescent="0.5">
      <c r="A272" t="s">
        <v>4251</v>
      </c>
      <c r="B272" t="s">
        <v>4252</v>
      </c>
    </row>
    <row r="273" spans="1:11" x14ac:dyDescent="0.5">
      <c r="A273" t="s">
        <v>4221</v>
      </c>
      <c r="B273" t="s">
        <v>4222</v>
      </c>
    </row>
    <row r="274" spans="1:11" x14ac:dyDescent="0.5">
      <c r="A274" t="s">
        <v>4265</v>
      </c>
      <c r="B274" t="s">
        <v>4266</v>
      </c>
    </row>
    <row r="275" spans="1:11" x14ac:dyDescent="0.5">
      <c r="A275" t="s">
        <v>4294</v>
      </c>
      <c r="B275" t="s">
        <v>4266</v>
      </c>
    </row>
    <row r="276" spans="1:11" x14ac:dyDescent="0.5">
      <c r="A276" t="s">
        <v>13731</v>
      </c>
      <c r="B276" t="s">
        <v>13732</v>
      </c>
      <c r="E276" t="s">
        <v>492</v>
      </c>
      <c r="H276" t="s">
        <v>11462</v>
      </c>
      <c r="K276" t="s">
        <v>65</v>
      </c>
    </row>
    <row r="277" spans="1:11" x14ac:dyDescent="0.5">
      <c r="A277" t="s">
        <v>5950</v>
      </c>
      <c r="B277" t="s">
        <v>5951</v>
      </c>
      <c r="E277" t="s">
        <v>5952</v>
      </c>
      <c r="H277" t="s">
        <v>5953</v>
      </c>
      <c r="K277" t="s">
        <v>65</v>
      </c>
    </row>
    <row r="278" spans="1:11" x14ac:dyDescent="0.5">
      <c r="A278" t="s">
        <v>4190</v>
      </c>
      <c r="B278" t="s">
        <v>4191</v>
      </c>
    </row>
    <row r="279" spans="1:11" x14ac:dyDescent="0.5">
      <c r="A279" t="s">
        <v>11950</v>
      </c>
      <c r="B279" t="s">
        <v>4191</v>
      </c>
    </row>
    <row r="280" spans="1:11" x14ac:dyDescent="0.5">
      <c r="A280" t="s">
        <v>12777</v>
      </c>
      <c r="B280" t="s">
        <v>4191</v>
      </c>
    </row>
    <row r="281" spans="1:11" x14ac:dyDescent="0.5">
      <c r="A281" t="s">
        <v>4192</v>
      </c>
      <c r="B281" t="s">
        <v>4193</v>
      </c>
    </row>
    <row r="282" spans="1:11" x14ac:dyDescent="0.5">
      <c r="A282" t="s">
        <v>4214</v>
      </c>
      <c r="B282" t="s">
        <v>4193</v>
      </c>
    </row>
    <row r="283" spans="1:11" x14ac:dyDescent="0.5">
      <c r="A283" t="s">
        <v>12719</v>
      </c>
      <c r="B283" t="s">
        <v>4193</v>
      </c>
    </row>
    <row r="284" spans="1:11" x14ac:dyDescent="0.5">
      <c r="A284" t="s">
        <v>13642</v>
      </c>
      <c r="B284" t="s">
        <v>13643</v>
      </c>
    </row>
    <row r="285" spans="1:11" x14ac:dyDescent="0.5">
      <c r="A285" t="s">
        <v>4286</v>
      </c>
      <c r="B285" t="s">
        <v>4287</v>
      </c>
    </row>
    <row r="286" spans="1:11" x14ac:dyDescent="0.5">
      <c r="A286" t="s">
        <v>6977</v>
      </c>
      <c r="B286" t="s">
        <v>6978</v>
      </c>
      <c r="E286" t="s">
        <v>506</v>
      </c>
      <c r="H286" t="s">
        <v>6979</v>
      </c>
      <c r="K286" t="s">
        <v>1166</v>
      </c>
    </row>
    <row r="287" spans="1:11" x14ac:dyDescent="0.5">
      <c r="A287" t="s">
        <v>4248</v>
      </c>
      <c r="B287" t="s">
        <v>4249</v>
      </c>
    </row>
    <row r="288" spans="1:11" x14ac:dyDescent="0.5">
      <c r="A288" t="s">
        <v>11236</v>
      </c>
      <c r="B288" t="s">
        <v>4249</v>
      </c>
    </row>
    <row r="289" spans="1:11" x14ac:dyDescent="0.5">
      <c r="A289" t="s">
        <v>11842</v>
      </c>
      <c r="B289" t="s">
        <v>4249</v>
      </c>
    </row>
    <row r="290" spans="1:11" x14ac:dyDescent="0.5">
      <c r="A290" t="s">
        <v>10569</v>
      </c>
      <c r="B290" t="s">
        <v>10570</v>
      </c>
    </row>
    <row r="291" spans="1:11" x14ac:dyDescent="0.5">
      <c r="A291" t="s">
        <v>5322</v>
      </c>
      <c r="B291" t="s">
        <v>5323</v>
      </c>
    </row>
    <row r="292" spans="1:11" x14ac:dyDescent="0.5">
      <c r="A292" t="s">
        <v>11567</v>
      </c>
      <c r="B292" t="s">
        <v>5323</v>
      </c>
    </row>
    <row r="293" spans="1:11" x14ac:dyDescent="0.5">
      <c r="A293" t="s">
        <v>12117</v>
      </c>
      <c r="B293" t="s">
        <v>12118</v>
      </c>
    </row>
    <row r="294" spans="1:11" x14ac:dyDescent="0.5">
      <c r="A294" t="s">
        <v>11369</v>
      </c>
      <c r="B294" t="s">
        <v>11370</v>
      </c>
    </row>
    <row r="295" spans="1:11" x14ac:dyDescent="0.5">
      <c r="A295" t="s">
        <v>1660</v>
      </c>
      <c r="B295" t="s">
        <v>1661</v>
      </c>
    </row>
    <row r="296" spans="1:11" x14ac:dyDescent="0.5">
      <c r="A296" t="s">
        <v>4260</v>
      </c>
      <c r="B296" t="s">
        <v>4261</v>
      </c>
    </row>
    <row r="297" spans="1:11" x14ac:dyDescent="0.5">
      <c r="A297" t="s">
        <v>4292</v>
      </c>
      <c r="B297" t="s">
        <v>4293</v>
      </c>
    </row>
    <row r="298" spans="1:11" x14ac:dyDescent="0.5">
      <c r="A298" t="s">
        <v>11959</v>
      </c>
      <c r="B298" t="s">
        <v>11960</v>
      </c>
      <c r="E298" t="s">
        <v>11961</v>
      </c>
      <c r="H298" t="s">
        <v>26</v>
      </c>
      <c r="K298" t="s">
        <v>32</v>
      </c>
    </row>
    <row r="299" spans="1:11" x14ac:dyDescent="0.5">
      <c r="A299" t="s">
        <v>4179</v>
      </c>
      <c r="B299" t="s">
        <v>4180</v>
      </c>
    </row>
    <row r="300" spans="1:11" x14ac:dyDescent="0.5">
      <c r="A300" t="s">
        <v>4258</v>
      </c>
      <c r="B300" t="s">
        <v>4259</v>
      </c>
    </row>
    <row r="301" spans="1:11" x14ac:dyDescent="0.5">
      <c r="A301" t="s">
        <v>10703</v>
      </c>
      <c r="B301" t="s">
        <v>10704</v>
      </c>
    </row>
    <row r="302" spans="1:11" x14ac:dyDescent="0.5">
      <c r="A302" t="s">
        <v>4262</v>
      </c>
      <c r="B302" t="s">
        <v>4263</v>
      </c>
    </row>
    <row r="303" spans="1:11" x14ac:dyDescent="0.5">
      <c r="A303" t="s">
        <v>5337</v>
      </c>
      <c r="B303" t="s">
        <v>5338</v>
      </c>
      <c r="E303" t="s">
        <v>5339</v>
      </c>
      <c r="H303" t="s">
        <v>506</v>
      </c>
      <c r="K303" t="s">
        <v>5340</v>
      </c>
    </row>
    <row r="304" spans="1:11" x14ac:dyDescent="0.5">
      <c r="A304" t="s">
        <v>4168</v>
      </c>
      <c r="B304" t="s">
        <v>4169</v>
      </c>
    </row>
    <row r="305" spans="1:11" x14ac:dyDescent="0.5">
      <c r="A305" t="s">
        <v>4493</v>
      </c>
      <c r="B305" t="s">
        <v>4494</v>
      </c>
      <c r="E305" t="s">
        <v>4495</v>
      </c>
      <c r="H305" t="s">
        <v>31</v>
      </c>
      <c r="K305" t="s">
        <v>32</v>
      </c>
    </row>
    <row r="306" spans="1:11" x14ac:dyDescent="0.5">
      <c r="A306" t="s">
        <v>583</v>
      </c>
      <c r="B306" t="s">
        <v>584</v>
      </c>
      <c r="E306" t="s">
        <v>585</v>
      </c>
      <c r="H306" t="s">
        <v>586</v>
      </c>
      <c r="K306" t="s">
        <v>65</v>
      </c>
    </row>
    <row r="307" spans="1:11" x14ac:dyDescent="0.5">
      <c r="A307" t="s">
        <v>14584</v>
      </c>
      <c r="B307" t="s">
        <v>14585</v>
      </c>
      <c r="E307" t="s">
        <v>703</v>
      </c>
      <c r="H307" t="s">
        <v>313</v>
      </c>
      <c r="K307" t="s">
        <v>74</v>
      </c>
    </row>
    <row r="308" spans="1:11" x14ac:dyDescent="0.5">
      <c r="A308" t="s">
        <v>10596</v>
      </c>
      <c r="B308" t="s">
        <v>10597</v>
      </c>
      <c r="E308" t="s">
        <v>10598</v>
      </c>
      <c r="H308" t="s">
        <v>10599</v>
      </c>
      <c r="K308" t="s">
        <v>32</v>
      </c>
    </row>
    <row r="309" spans="1:11" x14ac:dyDescent="0.5">
      <c r="A309" t="s">
        <v>10728</v>
      </c>
      <c r="B309" t="s">
        <v>10729</v>
      </c>
    </row>
    <row r="310" spans="1:11" x14ac:dyDescent="0.5">
      <c r="A310" t="s">
        <v>4181</v>
      </c>
      <c r="B310" t="s">
        <v>4182</v>
      </c>
      <c r="E310" t="s">
        <v>4183</v>
      </c>
      <c r="H310" t="s">
        <v>4184</v>
      </c>
    </row>
    <row r="311" spans="1:11" x14ac:dyDescent="0.5">
      <c r="A311" t="s">
        <v>13188</v>
      </c>
      <c r="B311" t="s">
        <v>13189</v>
      </c>
      <c r="E311" t="s">
        <v>13190</v>
      </c>
    </row>
    <row r="312" spans="1:11" x14ac:dyDescent="0.5">
      <c r="A312" t="s">
        <v>11288</v>
      </c>
      <c r="B312" t="s">
        <v>11289</v>
      </c>
    </row>
    <row r="313" spans="1:11" x14ac:dyDescent="0.5">
      <c r="A313" t="s">
        <v>12949</v>
      </c>
      <c r="B313" t="s">
        <v>11289</v>
      </c>
    </row>
    <row r="314" spans="1:11" x14ac:dyDescent="0.5">
      <c r="A314" t="s">
        <v>1021</v>
      </c>
      <c r="B314" t="s">
        <v>1022</v>
      </c>
      <c r="E314" t="s">
        <v>1023</v>
      </c>
      <c r="H314" t="s">
        <v>1024</v>
      </c>
      <c r="K314" t="s">
        <v>32</v>
      </c>
    </row>
    <row r="315" spans="1:11" x14ac:dyDescent="0.5">
      <c r="A315" t="s">
        <v>11366</v>
      </c>
      <c r="B315" t="s">
        <v>10889</v>
      </c>
      <c r="H315" t="s">
        <v>10505</v>
      </c>
    </row>
    <row r="316" spans="1:11" x14ac:dyDescent="0.5">
      <c r="A316" t="s">
        <v>10888</v>
      </c>
      <c r="B316" t="s">
        <v>10889</v>
      </c>
    </row>
    <row r="317" spans="1:11" x14ac:dyDescent="0.5">
      <c r="A317" t="s">
        <v>11708</v>
      </c>
      <c r="B317" t="s">
        <v>10889</v>
      </c>
    </row>
    <row r="318" spans="1:11" x14ac:dyDescent="0.5">
      <c r="A318" t="s">
        <v>4950</v>
      </c>
      <c r="B318" t="s">
        <v>4951</v>
      </c>
      <c r="H318" t="s">
        <v>4952</v>
      </c>
    </row>
    <row r="319" spans="1:11" x14ac:dyDescent="0.5">
      <c r="A319" t="s">
        <v>4244</v>
      </c>
      <c r="B319" t="s">
        <v>4245</v>
      </c>
    </row>
    <row r="320" spans="1:11" x14ac:dyDescent="0.5">
      <c r="A320" t="s">
        <v>4022</v>
      </c>
      <c r="B320" t="s">
        <v>4023</v>
      </c>
    </row>
    <row r="321" spans="1:11" x14ac:dyDescent="0.5">
      <c r="A321" t="s">
        <v>4213</v>
      </c>
      <c r="B321" t="s">
        <v>4023</v>
      </c>
    </row>
    <row r="322" spans="1:11" x14ac:dyDescent="0.5">
      <c r="A322" t="s">
        <v>4229</v>
      </c>
      <c r="B322" t="s">
        <v>4023</v>
      </c>
    </row>
    <row r="323" spans="1:11" x14ac:dyDescent="0.5">
      <c r="A323" t="s">
        <v>4264</v>
      </c>
      <c r="B323" t="s">
        <v>4023</v>
      </c>
    </row>
    <row r="324" spans="1:11" x14ac:dyDescent="0.5">
      <c r="A324" t="s">
        <v>11574</v>
      </c>
      <c r="B324" t="s">
        <v>4023</v>
      </c>
    </row>
    <row r="325" spans="1:11" x14ac:dyDescent="0.5">
      <c r="A325" t="s">
        <v>9007</v>
      </c>
      <c r="B325" t="s">
        <v>9008</v>
      </c>
      <c r="E325" t="s">
        <v>9009</v>
      </c>
      <c r="H325" t="s">
        <v>9010</v>
      </c>
      <c r="K325" t="s">
        <v>65</v>
      </c>
    </row>
    <row r="326" spans="1:11" x14ac:dyDescent="0.5">
      <c r="A326" t="s">
        <v>10641</v>
      </c>
      <c r="B326" t="s">
        <v>10642</v>
      </c>
      <c r="E326" t="s">
        <v>10643</v>
      </c>
      <c r="H326" t="s">
        <v>10644</v>
      </c>
      <c r="K326" t="s">
        <v>10645</v>
      </c>
    </row>
    <row r="327" spans="1:11" x14ac:dyDescent="0.5">
      <c r="A327" t="s">
        <v>4177</v>
      </c>
      <c r="B327" t="s">
        <v>4178</v>
      </c>
    </row>
    <row r="328" spans="1:11" x14ac:dyDescent="0.5">
      <c r="A328" t="s">
        <v>4295</v>
      </c>
      <c r="B328" t="s">
        <v>4296</v>
      </c>
    </row>
    <row r="329" spans="1:11" x14ac:dyDescent="0.5">
      <c r="A329" t="s">
        <v>3407</v>
      </c>
      <c r="B329" t="s">
        <v>3408</v>
      </c>
    </row>
    <row r="330" spans="1:11" x14ac:dyDescent="0.5">
      <c r="A330" t="s">
        <v>13069</v>
      </c>
      <c r="B330" t="s">
        <v>3408</v>
      </c>
    </row>
    <row r="331" spans="1:11" x14ac:dyDescent="0.5">
      <c r="A331" t="s">
        <v>6113</v>
      </c>
      <c r="B331" t="s">
        <v>6114</v>
      </c>
      <c r="E331" t="s">
        <v>6115</v>
      </c>
      <c r="H331" t="s">
        <v>492</v>
      </c>
      <c r="K331" t="s">
        <v>6116</v>
      </c>
    </row>
    <row r="332" spans="1:11" x14ac:dyDescent="0.5">
      <c r="A332" t="s">
        <v>11591</v>
      </c>
      <c r="B332" t="s">
        <v>11592</v>
      </c>
    </row>
    <row r="333" spans="1:11" x14ac:dyDescent="0.5">
      <c r="A333" t="s">
        <v>13178</v>
      </c>
      <c r="B333" t="s">
        <v>11592</v>
      </c>
    </row>
    <row r="334" spans="1:11" x14ac:dyDescent="0.5">
      <c r="A334" t="s">
        <v>11665</v>
      </c>
      <c r="B334" t="s">
        <v>11666</v>
      </c>
      <c r="E334" t="s">
        <v>11667</v>
      </c>
      <c r="H334" t="s">
        <v>1851</v>
      </c>
      <c r="K334" t="s">
        <v>11668</v>
      </c>
    </row>
    <row r="335" spans="1:11" x14ac:dyDescent="0.5">
      <c r="A335" t="s">
        <v>4256</v>
      </c>
      <c r="B335" t="s">
        <v>4257</v>
      </c>
    </row>
    <row r="336" spans="1:11" x14ac:dyDescent="0.5">
      <c r="A336" t="s">
        <v>4241</v>
      </c>
      <c r="B336" t="s">
        <v>4242</v>
      </c>
    </row>
    <row r="337" spans="1:11" x14ac:dyDescent="0.5">
      <c r="A337" t="s">
        <v>4239</v>
      </c>
      <c r="B337" t="s">
        <v>4240</v>
      </c>
    </row>
    <row r="338" spans="1:11" x14ac:dyDescent="0.5">
      <c r="A338" t="s">
        <v>4274</v>
      </c>
      <c r="B338" t="s">
        <v>4275</v>
      </c>
    </row>
    <row r="339" spans="1:11" x14ac:dyDescent="0.5">
      <c r="A339" t="s">
        <v>4290</v>
      </c>
      <c r="B339" t="s">
        <v>4291</v>
      </c>
    </row>
    <row r="340" spans="1:11" x14ac:dyDescent="0.5">
      <c r="A340" t="s">
        <v>11137</v>
      </c>
      <c r="B340" t="s">
        <v>11138</v>
      </c>
      <c r="E340" s="1">
        <v>0.25</v>
      </c>
      <c r="G340" s="1"/>
      <c r="H340" t="s">
        <v>745</v>
      </c>
      <c r="K340" t="s">
        <v>65</v>
      </c>
    </row>
    <row r="341" spans="1:11" x14ac:dyDescent="0.5">
      <c r="A341" t="s">
        <v>5695</v>
      </c>
      <c r="B341" t="s">
        <v>5696</v>
      </c>
      <c r="E341" t="s">
        <v>2133</v>
      </c>
    </row>
    <row r="342" spans="1:11" x14ac:dyDescent="0.5">
      <c r="A342" t="s">
        <v>1093</v>
      </c>
      <c r="B342" t="s">
        <v>1094</v>
      </c>
      <c r="E342" s="1">
        <v>0.3</v>
      </c>
      <c r="G342" s="1"/>
      <c r="H342" t="s">
        <v>1095</v>
      </c>
      <c r="K342" t="s">
        <v>74</v>
      </c>
    </row>
    <row r="343" spans="1:11" x14ac:dyDescent="0.5">
      <c r="A343" t="s">
        <v>2837</v>
      </c>
      <c r="B343" t="s">
        <v>2838</v>
      </c>
    </row>
    <row r="344" spans="1:11" x14ac:dyDescent="0.5">
      <c r="A344" t="s">
        <v>4174</v>
      </c>
      <c r="B344" t="s">
        <v>2838</v>
      </c>
    </row>
    <row r="345" spans="1:11" x14ac:dyDescent="0.5">
      <c r="A345" t="s">
        <v>12596</v>
      </c>
      <c r="B345" t="s">
        <v>2838</v>
      </c>
    </row>
    <row r="346" spans="1:11" x14ac:dyDescent="0.5">
      <c r="A346" t="s">
        <v>14475</v>
      </c>
      <c r="B346" t="s">
        <v>14476</v>
      </c>
      <c r="E346" t="s">
        <v>749</v>
      </c>
      <c r="H346" t="s">
        <v>14477</v>
      </c>
      <c r="K346" t="s">
        <v>14478</v>
      </c>
    </row>
    <row r="347" spans="1:11" x14ac:dyDescent="0.5">
      <c r="A347" t="s">
        <v>4593</v>
      </c>
      <c r="B347" t="s">
        <v>4594</v>
      </c>
      <c r="E347" t="s">
        <v>4595</v>
      </c>
      <c r="H347" t="s">
        <v>2480</v>
      </c>
      <c r="K347" t="s">
        <v>4596</v>
      </c>
    </row>
    <row r="348" spans="1:11" x14ac:dyDescent="0.5">
      <c r="A348" t="s">
        <v>4084</v>
      </c>
      <c r="B348" t="s">
        <v>4085</v>
      </c>
    </row>
    <row r="349" spans="1:11" x14ac:dyDescent="0.5">
      <c r="A349" t="s">
        <v>4205</v>
      </c>
      <c r="B349" t="s">
        <v>4085</v>
      </c>
    </row>
    <row r="350" spans="1:11" x14ac:dyDescent="0.5">
      <c r="A350" t="s">
        <v>4226</v>
      </c>
      <c r="B350" t="s">
        <v>4085</v>
      </c>
    </row>
    <row r="351" spans="1:11" x14ac:dyDescent="0.5">
      <c r="A351" t="s">
        <v>11250</v>
      </c>
      <c r="B351" t="s">
        <v>4085</v>
      </c>
    </row>
    <row r="352" spans="1:11" x14ac:dyDescent="0.5">
      <c r="A352" t="s">
        <v>7768</v>
      </c>
      <c r="B352" t="s">
        <v>7769</v>
      </c>
      <c r="E352" t="s">
        <v>7770</v>
      </c>
      <c r="H352" t="s">
        <v>275</v>
      </c>
      <c r="K352" t="s">
        <v>32</v>
      </c>
    </row>
    <row r="353" spans="1:11" x14ac:dyDescent="0.5">
      <c r="A353" t="s">
        <v>12901</v>
      </c>
      <c r="B353" t="s">
        <v>12902</v>
      </c>
      <c r="E353" t="s">
        <v>12903</v>
      </c>
      <c r="H353" t="s">
        <v>12904</v>
      </c>
      <c r="K353" t="s">
        <v>32</v>
      </c>
    </row>
    <row r="354" spans="1:11" x14ac:dyDescent="0.5">
      <c r="A354" t="s">
        <v>265</v>
      </c>
      <c r="B354" t="s">
        <v>266</v>
      </c>
    </row>
    <row r="355" spans="1:11" x14ac:dyDescent="0.5">
      <c r="A355" t="s">
        <v>4267</v>
      </c>
      <c r="B355" t="s">
        <v>4268</v>
      </c>
    </row>
    <row r="356" spans="1:11" x14ac:dyDescent="0.5">
      <c r="A356" t="s">
        <v>3837</v>
      </c>
      <c r="B356" t="s">
        <v>3838</v>
      </c>
      <c r="E356" t="s">
        <v>3839</v>
      </c>
      <c r="H356" s="1">
        <v>0.15</v>
      </c>
      <c r="K356" s="1">
        <v>0.03</v>
      </c>
    </row>
    <row r="357" spans="1:11" x14ac:dyDescent="0.5">
      <c r="A357" t="s">
        <v>5609</v>
      </c>
      <c r="B357" t="s">
        <v>5610</v>
      </c>
      <c r="E357" t="s">
        <v>151</v>
      </c>
      <c r="H357" t="s">
        <v>5611</v>
      </c>
      <c r="K357" t="s">
        <v>5612</v>
      </c>
    </row>
    <row r="358" spans="1:11" x14ac:dyDescent="0.5">
      <c r="A358" t="s">
        <v>2952</v>
      </c>
      <c r="B358" t="s">
        <v>2953</v>
      </c>
    </row>
    <row r="359" spans="1:11" x14ac:dyDescent="0.5">
      <c r="A359" t="s">
        <v>4277</v>
      </c>
      <c r="B359" t="s">
        <v>4278</v>
      </c>
    </row>
    <row r="360" spans="1:11" x14ac:dyDescent="0.5">
      <c r="A360" t="s">
        <v>4246</v>
      </c>
      <c r="B360" t="s">
        <v>4247</v>
      </c>
    </row>
    <row r="361" spans="1:11" x14ac:dyDescent="0.5">
      <c r="A361" t="s">
        <v>4250</v>
      </c>
      <c r="B361" t="s">
        <v>4247</v>
      </c>
    </row>
    <row r="362" spans="1:11" x14ac:dyDescent="0.5">
      <c r="A362" t="s">
        <v>4276</v>
      </c>
      <c r="B362" t="s">
        <v>4247</v>
      </c>
    </row>
    <row r="363" spans="1:11" x14ac:dyDescent="0.5">
      <c r="A363" t="s">
        <v>5844</v>
      </c>
      <c r="B363" t="s">
        <v>4247</v>
      </c>
    </row>
    <row r="364" spans="1:11" x14ac:dyDescent="0.5">
      <c r="A364" t="s">
        <v>1611</v>
      </c>
      <c r="B364" t="s">
        <v>1612</v>
      </c>
      <c r="E364" t="s">
        <v>1613</v>
      </c>
      <c r="H364" t="s">
        <v>1614</v>
      </c>
      <c r="K364" t="s">
        <v>1166</v>
      </c>
    </row>
    <row r="365" spans="1:11" x14ac:dyDescent="0.5">
      <c r="A365" t="s">
        <v>4227</v>
      </c>
      <c r="B365" t="s">
        <v>4228</v>
      </c>
    </row>
    <row r="366" spans="1:11" x14ac:dyDescent="0.5">
      <c r="A366" t="s">
        <v>4243</v>
      </c>
      <c r="B366" t="s">
        <v>4228</v>
      </c>
    </row>
    <row r="367" spans="1:11" x14ac:dyDescent="0.5">
      <c r="A367" t="s">
        <v>10838</v>
      </c>
      <c r="B367" t="s">
        <v>4228</v>
      </c>
    </row>
    <row r="368" spans="1:11" x14ac:dyDescent="0.5">
      <c r="A368" t="s">
        <v>11487</v>
      </c>
      <c r="B368" t="s">
        <v>4228</v>
      </c>
    </row>
    <row r="369" spans="1:11" x14ac:dyDescent="0.5">
      <c r="A369" t="s">
        <v>12604</v>
      </c>
      <c r="B369" t="s">
        <v>4228</v>
      </c>
    </row>
    <row r="370" spans="1:11" x14ac:dyDescent="0.5">
      <c r="A370" t="s">
        <v>5737</v>
      </c>
      <c r="B370" t="s">
        <v>5738</v>
      </c>
      <c r="E370" t="s">
        <v>5739</v>
      </c>
      <c r="H370" t="s">
        <v>204</v>
      </c>
      <c r="K370" t="s">
        <v>32</v>
      </c>
    </row>
    <row r="371" spans="1:11" x14ac:dyDescent="0.5">
      <c r="A371" t="s">
        <v>13505</v>
      </c>
      <c r="B371" t="s">
        <v>13506</v>
      </c>
      <c r="E371" t="s">
        <v>918</v>
      </c>
      <c r="H371" t="s">
        <v>13507</v>
      </c>
      <c r="K371" t="s">
        <v>13508</v>
      </c>
    </row>
    <row r="372" spans="1:11" x14ac:dyDescent="0.5">
      <c r="A372" t="s">
        <v>12201</v>
      </c>
      <c r="B372" t="s">
        <v>12202</v>
      </c>
      <c r="E372" t="s">
        <v>12203</v>
      </c>
      <c r="H372" t="s">
        <v>2895</v>
      </c>
      <c r="K372" t="s">
        <v>1166</v>
      </c>
    </row>
    <row r="373" spans="1:11" x14ac:dyDescent="0.5">
      <c r="A373" t="s">
        <v>7050</v>
      </c>
      <c r="B373" t="s">
        <v>7051</v>
      </c>
      <c r="E373" t="s">
        <v>7052</v>
      </c>
      <c r="H373" t="s">
        <v>7053</v>
      </c>
      <c r="K373" t="s">
        <v>7054</v>
      </c>
    </row>
    <row r="374" spans="1:11" x14ac:dyDescent="0.5">
      <c r="A374" t="s">
        <v>4478</v>
      </c>
      <c r="B374" t="s">
        <v>4479</v>
      </c>
      <c r="E374" s="1">
        <v>0.55000000000000004</v>
      </c>
      <c r="G374" s="1"/>
    </row>
    <row r="375" spans="1:11" x14ac:dyDescent="0.5">
      <c r="A375" t="s">
        <v>330</v>
      </c>
      <c r="B375" t="s">
        <v>331</v>
      </c>
    </row>
    <row r="376" spans="1:11" x14ac:dyDescent="0.5">
      <c r="A376" t="s">
        <v>4203</v>
      </c>
      <c r="B376" t="s">
        <v>4204</v>
      </c>
    </row>
    <row r="377" spans="1:11" x14ac:dyDescent="0.5">
      <c r="A377" t="s">
        <v>4212</v>
      </c>
      <c r="B377" t="s">
        <v>4204</v>
      </c>
    </row>
    <row r="378" spans="1:11" x14ac:dyDescent="0.5">
      <c r="A378" t="s">
        <v>4223</v>
      </c>
      <c r="B378" t="s">
        <v>4204</v>
      </c>
    </row>
    <row r="379" spans="1:11" x14ac:dyDescent="0.5">
      <c r="A379" t="s">
        <v>11435</v>
      </c>
      <c r="B379" t="s">
        <v>11436</v>
      </c>
    </row>
    <row r="380" spans="1:11" x14ac:dyDescent="0.5">
      <c r="A380" t="s">
        <v>12321</v>
      </c>
      <c r="B380" t="s">
        <v>12322</v>
      </c>
    </row>
    <row r="381" spans="1:11" x14ac:dyDescent="0.5">
      <c r="A381" t="s">
        <v>13187</v>
      </c>
      <c r="B381" t="s">
        <v>12322</v>
      </c>
    </row>
    <row r="382" spans="1:11" x14ac:dyDescent="0.5">
      <c r="A382" t="s">
        <v>11148</v>
      </c>
      <c r="B382" t="s">
        <v>11149</v>
      </c>
    </row>
    <row r="383" spans="1:11" x14ac:dyDescent="0.5">
      <c r="A383" t="s">
        <v>4269</v>
      </c>
      <c r="B383" t="s">
        <v>4270</v>
      </c>
    </row>
    <row r="384" spans="1:11" x14ac:dyDescent="0.5">
      <c r="A384" t="s">
        <v>4206</v>
      </c>
      <c r="B384" t="s">
        <v>4207</v>
      </c>
    </row>
    <row r="385" spans="1:11" x14ac:dyDescent="0.5">
      <c r="A385" t="s">
        <v>12522</v>
      </c>
      <c r="B385" t="s">
        <v>12523</v>
      </c>
      <c r="E385" t="s">
        <v>1101</v>
      </c>
      <c r="H385" t="s">
        <v>12524</v>
      </c>
      <c r="K385" t="s">
        <v>74</v>
      </c>
    </row>
    <row r="386" spans="1:11" x14ac:dyDescent="0.5">
      <c r="A386" t="s">
        <v>4288</v>
      </c>
      <c r="B386" t="s">
        <v>4289</v>
      </c>
    </row>
    <row r="387" spans="1:11" x14ac:dyDescent="0.5">
      <c r="A387" t="s">
        <v>14316</v>
      </c>
      <c r="B387" t="s">
        <v>14317</v>
      </c>
    </row>
    <row r="388" spans="1:11" x14ac:dyDescent="0.5">
      <c r="A388" t="s">
        <v>11572</v>
      </c>
      <c r="B388" t="s">
        <v>11573</v>
      </c>
    </row>
    <row r="389" spans="1:11" x14ac:dyDescent="0.5">
      <c r="A389" t="s">
        <v>4219</v>
      </c>
      <c r="B389" t="s">
        <v>4220</v>
      </c>
    </row>
    <row r="390" spans="1:11" x14ac:dyDescent="0.5">
      <c r="A390" t="s">
        <v>508</v>
      </c>
      <c r="B390" t="s">
        <v>509</v>
      </c>
      <c r="E390" t="s">
        <v>510</v>
      </c>
      <c r="H390" t="s">
        <v>511</v>
      </c>
    </row>
    <row r="391" spans="1:11" x14ac:dyDescent="0.5">
      <c r="A391" t="s">
        <v>4170</v>
      </c>
      <c r="B391" t="s">
        <v>4171</v>
      </c>
    </row>
    <row r="392" spans="1:11" x14ac:dyDescent="0.5">
      <c r="A392" t="s">
        <v>10890</v>
      </c>
      <c r="B392" t="s">
        <v>10891</v>
      </c>
    </row>
    <row r="393" spans="1:11" x14ac:dyDescent="0.5">
      <c r="A393" t="s">
        <v>14108</v>
      </c>
      <c r="B393" t="s">
        <v>14109</v>
      </c>
    </row>
    <row r="394" spans="1:11" x14ac:dyDescent="0.5">
      <c r="A394" t="s">
        <v>1701</v>
      </c>
      <c r="B394" t="s">
        <v>1702</v>
      </c>
      <c r="E394" t="s">
        <v>1703</v>
      </c>
      <c r="H394" t="s">
        <v>1704</v>
      </c>
      <c r="K394" t="s">
        <v>1166</v>
      </c>
    </row>
    <row r="395" spans="1:11" x14ac:dyDescent="0.5">
      <c r="A395" t="s">
        <v>12630</v>
      </c>
      <c r="B395" t="s">
        <v>12631</v>
      </c>
    </row>
    <row r="396" spans="1:11" x14ac:dyDescent="0.5">
      <c r="A396" t="s">
        <v>7488</v>
      </c>
      <c r="B396" t="s">
        <v>7489</v>
      </c>
      <c r="E396" t="s">
        <v>7490</v>
      </c>
      <c r="H396" t="s">
        <v>7491</v>
      </c>
      <c r="K396" t="s">
        <v>74</v>
      </c>
    </row>
    <row r="397" spans="1:11" x14ac:dyDescent="0.5">
      <c r="A397" t="s">
        <v>383</v>
      </c>
      <c r="B397" t="s">
        <v>384</v>
      </c>
      <c r="E397" t="s">
        <v>385</v>
      </c>
      <c r="H397" t="s">
        <v>386</v>
      </c>
      <c r="K397" t="s">
        <v>65</v>
      </c>
    </row>
    <row r="398" spans="1:11" x14ac:dyDescent="0.5">
      <c r="A398" t="s">
        <v>11133</v>
      </c>
      <c r="B398" t="s">
        <v>11134</v>
      </c>
      <c r="E398" t="s">
        <v>11135</v>
      </c>
      <c r="H398" t="s">
        <v>11136</v>
      </c>
    </row>
    <row r="399" spans="1:11" x14ac:dyDescent="0.5">
      <c r="A399" t="s">
        <v>250</v>
      </c>
      <c r="B399" t="s">
        <v>251</v>
      </c>
      <c r="E399" t="s">
        <v>252</v>
      </c>
      <c r="H399" t="s">
        <v>253</v>
      </c>
    </row>
    <row r="400" spans="1:11" x14ac:dyDescent="0.5">
      <c r="A400" t="s">
        <v>9336</v>
      </c>
      <c r="B400" t="s">
        <v>9337</v>
      </c>
      <c r="E400" t="s">
        <v>9338</v>
      </c>
      <c r="H400" t="s">
        <v>9339</v>
      </c>
    </row>
    <row r="401" spans="1:11" x14ac:dyDescent="0.5">
      <c r="A401" t="s">
        <v>7673</v>
      </c>
      <c r="B401" t="s">
        <v>7674</v>
      </c>
    </row>
    <row r="402" spans="1:11" x14ac:dyDescent="0.5">
      <c r="A402" t="s">
        <v>14459</v>
      </c>
      <c r="B402" t="s">
        <v>14460</v>
      </c>
      <c r="E402" t="s">
        <v>14461</v>
      </c>
      <c r="H402" t="s">
        <v>14462</v>
      </c>
      <c r="K402" t="s">
        <v>14463</v>
      </c>
    </row>
    <row r="403" spans="1:11" x14ac:dyDescent="0.5">
      <c r="A403" t="s">
        <v>5387</v>
      </c>
      <c r="B403" t="s">
        <v>5388</v>
      </c>
      <c r="E403" s="1">
        <v>2</v>
      </c>
      <c r="G403" s="1"/>
      <c r="H403" t="s">
        <v>5389</v>
      </c>
      <c r="K403" t="s">
        <v>32</v>
      </c>
    </row>
    <row r="404" spans="1:11" x14ac:dyDescent="0.5">
      <c r="A404" t="s">
        <v>14404</v>
      </c>
      <c r="B404" t="s">
        <v>14405</v>
      </c>
    </row>
    <row r="405" spans="1:11" x14ac:dyDescent="0.5">
      <c r="A405" t="s">
        <v>10433</v>
      </c>
      <c r="B405" t="s">
        <v>10434</v>
      </c>
      <c r="E405" s="1">
        <v>1</v>
      </c>
      <c r="G405" s="1"/>
      <c r="H405" t="s">
        <v>10435</v>
      </c>
    </row>
    <row r="406" spans="1:11" x14ac:dyDescent="0.5">
      <c r="A406" t="s">
        <v>8099</v>
      </c>
      <c r="B406" t="s">
        <v>8100</v>
      </c>
      <c r="E406" t="s">
        <v>8101</v>
      </c>
      <c r="H406" t="s">
        <v>5004</v>
      </c>
      <c r="K406" t="s">
        <v>8102</v>
      </c>
    </row>
    <row r="407" spans="1:11" x14ac:dyDescent="0.5">
      <c r="A407" t="s">
        <v>5127</v>
      </c>
      <c r="B407" t="s">
        <v>5128</v>
      </c>
    </row>
    <row r="408" spans="1:11" x14ac:dyDescent="0.5">
      <c r="A408" t="s">
        <v>4077</v>
      </c>
      <c r="B408" t="s">
        <v>4078</v>
      </c>
      <c r="E408" t="s">
        <v>4079</v>
      </c>
      <c r="H408" t="s">
        <v>4080</v>
      </c>
      <c r="K408" t="s">
        <v>65</v>
      </c>
    </row>
    <row r="409" spans="1:11" x14ac:dyDescent="0.5">
      <c r="A409" t="s">
        <v>10381</v>
      </c>
      <c r="B409" t="s">
        <v>10382</v>
      </c>
    </row>
    <row r="410" spans="1:11" x14ac:dyDescent="0.5">
      <c r="A410" t="s">
        <v>12555</v>
      </c>
      <c r="B410" t="s">
        <v>12556</v>
      </c>
      <c r="E410" s="1">
        <v>-0.2</v>
      </c>
      <c r="G410" s="1"/>
      <c r="H410" t="s">
        <v>12557</v>
      </c>
      <c r="K410" t="s">
        <v>12558</v>
      </c>
    </row>
    <row r="411" spans="1:11" x14ac:dyDescent="0.5">
      <c r="A411" t="s">
        <v>14425</v>
      </c>
      <c r="B411" t="s">
        <v>14426</v>
      </c>
      <c r="E411" t="s">
        <v>14427</v>
      </c>
      <c r="H411" t="s">
        <v>14428</v>
      </c>
      <c r="K411" t="s">
        <v>74</v>
      </c>
    </row>
    <row r="412" spans="1:11" x14ac:dyDescent="0.5">
      <c r="A412" t="s">
        <v>7783</v>
      </c>
      <c r="B412" t="s">
        <v>7784</v>
      </c>
      <c r="E412" s="1">
        <v>0.2</v>
      </c>
      <c r="G412" s="1"/>
      <c r="H412" t="s">
        <v>7785</v>
      </c>
      <c r="K412" t="s">
        <v>749</v>
      </c>
    </row>
    <row r="413" spans="1:11" x14ac:dyDescent="0.5">
      <c r="A413" t="s">
        <v>10398</v>
      </c>
      <c r="B413" t="s">
        <v>10399</v>
      </c>
      <c r="E413" t="s">
        <v>5780</v>
      </c>
      <c r="H413" t="s">
        <v>325</v>
      </c>
    </row>
    <row r="414" spans="1:11" x14ac:dyDescent="0.5">
      <c r="A414" t="s">
        <v>5134</v>
      </c>
      <c r="B414" t="s">
        <v>5135</v>
      </c>
    </row>
    <row r="415" spans="1:11" x14ac:dyDescent="0.5">
      <c r="A415" t="s">
        <v>8820</v>
      </c>
      <c r="B415" t="s">
        <v>8821</v>
      </c>
    </row>
    <row r="416" spans="1:11" x14ac:dyDescent="0.5">
      <c r="A416" t="s">
        <v>7778</v>
      </c>
      <c r="B416" t="s">
        <v>7779</v>
      </c>
      <c r="E416" t="s">
        <v>7780</v>
      </c>
      <c r="H416" t="s">
        <v>7781</v>
      </c>
      <c r="K416" t="s">
        <v>7782</v>
      </c>
    </row>
    <row r="417" spans="1:11" x14ac:dyDescent="0.5">
      <c r="A417" t="s">
        <v>7121</v>
      </c>
      <c r="B417" t="s">
        <v>7122</v>
      </c>
    </row>
    <row r="418" spans="1:11" x14ac:dyDescent="0.5">
      <c r="A418" t="s">
        <v>4463</v>
      </c>
      <c r="B418" t="s">
        <v>4464</v>
      </c>
      <c r="E418" t="s">
        <v>4465</v>
      </c>
      <c r="H418" t="s">
        <v>4466</v>
      </c>
    </row>
    <row r="419" spans="1:11" x14ac:dyDescent="0.5">
      <c r="A419" t="s">
        <v>12251</v>
      </c>
      <c r="B419" t="s">
        <v>12252</v>
      </c>
      <c r="H419" t="s">
        <v>8948</v>
      </c>
      <c r="K419" t="s">
        <v>32</v>
      </c>
    </row>
    <row r="420" spans="1:11" x14ac:dyDescent="0.5">
      <c r="A420" t="s">
        <v>6334</v>
      </c>
      <c r="B420" t="s">
        <v>6335</v>
      </c>
      <c r="E420" t="s">
        <v>6336</v>
      </c>
      <c r="H420" t="s">
        <v>6337</v>
      </c>
      <c r="K420" t="s">
        <v>6338</v>
      </c>
    </row>
    <row r="421" spans="1:11" x14ac:dyDescent="0.5">
      <c r="A421" t="s">
        <v>9156</v>
      </c>
      <c r="B421" t="s">
        <v>9157</v>
      </c>
    </row>
    <row r="422" spans="1:11" x14ac:dyDescent="0.5">
      <c r="A422" t="s">
        <v>9386</v>
      </c>
      <c r="B422" t="s">
        <v>9387</v>
      </c>
    </row>
    <row r="423" spans="1:11" x14ac:dyDescent="0.5">
      <c r="A423" t="s">
        <v>1728</v>
      </c>
      <c r="B423" t="s">
        <v>1729</v>
      </c>
      <c r="E423" t="s">
        <v>1730</v>
      </c>
      <c r="H423" t="s">
        <v>157</v>
      </c>
      <c r="K423" t="s">
        <v>65</v>
      </c>
    </row>
    <row r="424" spans="1:11" x14ac:dyDescent="0.5">
      <c r="A424" t="s">
        <v>9675</v>
      </c>
      <c r="B424" t="s">
        <v>9676</v>
      </c>
    </row>
    <row r="425" spans="1:11" x14ac:dyDescent="0.5">
      <c r="A425" t="s">
        <v>8166</v>
      </c>
      <c r="B425" t="s">
        <v>8167</v>
      </c>
      <c r="H425" t="s">
        <v>8168</v>
      </c>
    </row>
    <row r="426" spans="1:11" x14ac:dyDescent="0.5">
      <c r="A426" t="s">
        <v>1376</v>
      </c>
      <c r="B426" t="s">
        <v>1377</v>
      </c>
      <c r="E426" t="s">
        <v>1378</v>
      </c>
      <c r="H426" t="s">
        <v>1379</v>
      </c>
    </row>
    <row r="427" spans="1:11" x14ac:dyDescent="0.5">
      <c r="A427" t="s">
        <v>9223</v>
      </c>
      <c r="B427" t="s">
        <v>9224</v>
      </c>
      <c r="E427" t="s">
        <v>9225</v>
      </c>
      <c r="H427" t="s">
        <v>144</v>
      </c>
    </row>
    <row r="428" spans="1:11" x14ac:dyDescent="0.5">
      <c r="A428" t="s">
        <v>5469</v>
      </c>
      <c r="B428" t="s">
        <v>5470</v>
      </c>
    </row>
    <row r="429" spans="1:11" x14ac:dyDescent="0.5">
      <c r="A429" t="s">
        <v>5728</v>
      </c>
      <c r="B429" t="s">
        <v>5729</v>
      </c>
      <c r="E429" t="s">
        <v>5730</v>
      </c>
      <c r="H429" t="s">
        <v>5731</v>
      </c>
      <c r="K429" t="s">
        <v>19</v>
      </c>
    </row>
    <row r="430" spans="1:11" x14ac:dyDescent="0.5">
      <c r="A430" t="s">
        <v>170</v>
      </c>
      <c r="B430" t="s">
        <v>171</v>
      </c>
    </row>
    <row r="431" spans="1:11" x14ac:dyDescent="0.5">
      <c r="A431" t="s">
        <v>9158</v>
      </c>
      <c r="B431" t="s">
        <v>9159</v>
      </c>
      <c r="E431" t="s">
        <v>9160</v>
      </c>
      <c r="H431" t="s">
        <v>9161</v>
      </c>
    </row>
    <row r="432" spans="1:11" x14ac:dyDescent="0.5">
      <c r="A432" t="s">
        <v>1816</v>
      </c>
      <c r="B432" t="s">
        <v>1817</v>
      </c>
      <c r="E432" t="s">
        <v>646</v>
      </c>
      <c r="H432" t="s">
        <v>144</v>
      </c>
    </row>
    <row r="433" spans="1:11" x14ac:dyDescent="0.5">
      <c r="A433" t="s">
        <v>9446</v>
      </c>
      <c r="B433" t="s">
        <v>9447</v>
      </c>
      <c r="E433" s="1">
        <v>0.6</v>
      </c>
      <c r="G433" s="1"/>
      <c r="H433" t="s">
        <v>3441</v>
      </c>
      <c r="K433" t="s">
        <v>9448</v>
      </c>
    </row>
    <row r="434" spans="1:11" x14ac:dyDescent="0.5">
      <c r="A434" t="s">
        <v>8745</v>
      </c>
      <c r="B434" t="s">
        <v>8746</v>
      </c>
      <c r="E434" t="s">
        <v>1775</v>
      </c>
      <c r="H434" t="s">
        <v>8747</v>
      </c>
    </row>
    <row r="435" spans="1:11" x14ac:dyDescent="0.5">
      <c r="A435" t="s">
        <v>13745</v>
      </c>
      <c r="B435" t="s">
        <v>13746</v>
      </c>
      <c r="E435" s="1">
        <v>1</v>
      </c>
      <c r="G435" s="1"/>
      <c r="H435" t="s">
        <v>1871</v>
      </c>
      <c r="K435" t="s">
        <v>13747</v>
      </c>
    </row>
    <row r="436" spans="1:11" x14ac:dyDescent="0.5">
      <c r="A436" t="s">
        <v>8431</v>
      </c>
      <c r="B436" t="s">
        <v>8432</v>
      </c>
      <c r="E436" t="s">
        <v>8433</v>
      </c>
      <c r="H436" t="s">
        <v>8434</v>
      </c>
      <c r="K436" t="s">
        <v>6462</v>
      </c>
    </row>
    <row r="437" spans="1:11" x14ac:dyDescent="0.5">
      <c r="A437" t="s">
        <v>5993</v>
      </c>
      <c r="B437" t="s">
        <v>1408</v>
      </c>
      <c r="E437" s="1">
        <v>0.3</v>
      </c>
      <c r="G437" s="1"/>
      <c r="H437" t="s">
        <v>144</v>
      </c>
      <c r="K437" t="s">
        <v>65</v>
      </c>
    </row>
    <row r="438" spans="1:11" x14ac:dyDescent="0.5">
      <c r="A438" t="s">
        <v>1407</v>
      </c>
      <c r="B438" t="s">
        <v>1408</v>
      </c>
      <c r="H438" t="s">
        <v>299</v>
      </c>
    </row>
    <row r="439" spans="1:11" x14ac:dyDescent="0.5">
      <c r="A439" t="s">
        <v>8773</v>
      </c>
      <c r="B439" t="s">
        <v>8774</v>
      </c>
      <c r="E439" s="1">
        <v>0.5</v>
      </c>
      <c r="G439" s="1"/>
      <c r="H439" t="s">
        <v>8775</v>
      </c>
      <c r="K439" t="s">
        <v>674</v>
      </c>
    </row>
    <row r="440" spans="1:11" x14ac:dyDescent="0.5">
      <c r="A440" t="s">
        <v>7346</v>
      </c>
      <c r="B440" t="s">
        <v>7347</v>
      </c>
      <c r="E440" t="s">
        <v>7348</v>
      </c>
      <c r="H440" t="s">
        <v>144</v>
      </c>
    </row>
    <row r="441" spans="1:11" x14ac:dyDescent="0.5">
      <c r="A441" t="s">
        <v>4814</v>
      </c>
      <c r="B441" t="s">
        <v>4815</v>
      </c>
      <c r="E441" s="1">
        <v>0.27</v>
      </c>
      <c r="G441" s="1"/>
      <c r="H441" t="s">
        <v>211</v>
      </c>
      <c r="K441" t="s">
        <v>4816</v>
      </c>
    </row>
    <row r="442" spans="1:11" x14ac:dyDescent="0.5">
      <c r="A442" t="s">
        <v>5793</v>
      </c>
      <c r="B442" t="s">
        <v>5794</v>
      </c>
      <c r="E442" t="s">
        <v>5795</v>
      </c>
      <c r="H442" t="s">
        <v>5561</v>
      </c>
      <c r="K442" t="s">
        <v>19</v>
      </c>
    </row>
    <row r="443" spans="1:11" x14ac:dyDescent="0.5">
      <c r="A443" t="s">
        <v>4928</v>
      </c>
      <c r="B443" t="s">
        <v>4929</v>
      </c>
      <c r="E443" t="s">
        <v>2399</v>
      </c>
      <c r="H443" t="s">
        <v>4930</v>
      </c>
      <c r="K443" t="s">
        <v>3454</v>
      </c>
    </row>
    <row r="444" spans="1:11" x14ac:dyDescent="0.5">
      <c r="A444" t="s">
        <v>2100</v>
      </c>
      <c r="B444" t="s">
        <v>2101</v>
      </c>
      <c r="E444" t="s">
        <v>2102</v>
      </c>
      <c r="H444" t="s">
        <v>117</v>
      </c>
      <c r="K444" t="s">
        <v>32</v>
      </c>
    </row>
    <row r="445" spans="1:11" x14ac:dyDescent="0.5">
      <c r="A445" t="s">
        <v>1872</v>
      </c>
      <c r="B445" t="s">
        <v>1873</v>
      </c>
      <c r="E445" t="s">
        <v>1827</v>
      </c>
      <c r="H445" t="s">
        <v>977</v>
      </c>
      <c r="K445" t="s">
        <v>1166</v>
      </c>
    </row>
    <row r="446" spans="1:11" x14ac:dyDescent="0.5">
      <c r="A446" t="s">
        <v>8863</v>
      </c>
      <c r="B446" t="s">
        <v>8864</v>
      </c>
      <c r="E446" s="1">
        <v>1</v>
      </c>
      <c r="G446" s="1"/>
      <c r="H446" t="s">
        <v>1030</v>
      </c>
      <c r="K446" t="s">
        <v>19</v>
      </c>
    </row>
    <row r="447" spans="1:11" x14ac:dyDescent="0.5">
      <c r="A447" t="s">
        <v>12708</v>
      </c>
      <c r="B447" t="s">
        <v>12709</v>
      </c>
      <c r="E447" s="1">
        <v>0.1</v>
      </c>
      <c r="G447" s="1"/>
      <c r="H447" t="s">
        <v>4778</v>
      </c>
      <c r="K447" t="s">
        <v>65</v>
      </c>
    </row>
    <row r="448" spans="1:11" x14ac:dyDescent="0.5">
      <c r="A448" t="s">
        <v>13581</v>
      </c>
      <c r="B448" t="s">
        <v>12709</v>
      </c>
      <c r="E448" t="s">
        <v>13582</v>
      </c>
      <c r="H448" t="s">
        <v>13583</v>
      </c>
      <c r="K448" t="s">
        <v>65</v>
      </c>
    </row>
    <row r="449" spans="1:11" x14ac:dyDescent="0.5">
      <c r="A449" t="s">
        <v>13243</v>
      </c>
      <c r="B449" t="s">
        <v>837</v>
      </c>
      <c r="E449" s="1">
        <v>0.15</v>
      </c>
      <c r="G449" s="1"/>
      <c r="H449" s="1">
        <v>0.3</v>
      </c>
      <c r="K449" t="s">
        <v>1166</v>
      </c>
    </row>
    <row r="450" spans="1:11" x14ac:dyDescent="0.5">
      <c r="A450" t="s">
        <v>836</v>
      </c>
      <c r="B450" t="s">
        <v>837</v>
      </c>
      <c r="E450" s="1">
        <v>0.3</v>
      </c>
      <c r="G450" s="1"/>
      <c r="H450" t="s">
        <v>838</v>
      </c>
      <c r="K450" t="s">
        <v>839</v>
      </c>
    </row>
    <row r="451" spans="1:11" x14ac:dyDescent="0.5">
      <c r="A451" t="s">
        <v>2270</v>
      </c>
      <c r="B451" t="s">
        <v>837</v>
      </c>
      <c r="E451" s="1">
        <v>0.5</v>
      </c>
      <c r="G451" s="1"/>
      <c r="H451" t="s">
        <v>2271</v>
      </c>
      <c r="K451" t="s">
        <v>2272</v>
      </c>
    </row>
    <row r="452" spans="1:11" x14ac:dyDescent="0.5">
      <c r="A452" t="s">
        <v>7998</v>
      </c>
      <c r="B452" t="s">
        <v>5500</v>
      </c>
      <c r="E452" s="1">
        <v>1</v>
      </c>
      <c r="G452" s="1"/>
      <c r="H452" t="s">
        <v>7999</v>
      </c>
      <c r="K452" t="s">
        <v>65</v>
      </c>
    </row>
    <row r="453" spans="1:11" x14ac:dyDescent="0.5">
      <c r="A453" t="s">
        <v>5499</v>
      </c>
      <c r="B453" t="s">
        <v>5500</v>
      </c>
      <c r="E453" t="s">
        <v>5501</v>
      </c>
      <c r="H453" t="s">
        <v>1985</v>
      </c>
      <c r="K453" t="s">
        <v>5502</v>
      </c>
    </row>
    <row r="454" spans="1:11" x14ac:dyDescent="0.5">
      <c r="A454" t="s">
        <v>11558</v>
      </c>
      <c r="B454" t="s">
        <v>5500</v>
      </c>
      <c r="E454" t="s">
        <v>492</v>
      </c>
      <c r="H454" t="s">
        <v>4892</v>
      </c>
      <c r="K454" t="s">
        <v>11559</v>
      </c>
    </row>
    <row r="455" spans="1:11" x14ac:dyDescent="0.5">
      <c r="A455" t="s">
        <v>10972</v>
      </c>
      <c r="B455" t="s">
        <v>5500</v>
      </c>
      <c r="E455" t="s">
        <v>10973</v>
      </c>
      <c r="H455" t="s">
        <v>2141</v>
      </c>
    </row>
    <row r="456" spans="1:11" x14ac:dyDescent="0.5">
      <c r="A456" t="s">
        <v>6446</v>
      </c>
      <c r="B456" t="s">
        <v>5500</v>
      </c>
      <c r="E456" t="s">
        <v>6447</v>
      </c>
      <c r="H456" t="s">
        <v>275</v>
      </c>
      <c r="K456" t="s">
        <v>6448</v>
      </c>
    </row>
    <row r="457" spans="1:11" x14ac:dyDescent="0.5">
      <c r="A457" t="s">
        <v>3398</v>
      </c>
      <c r="B457" t="s">
        <v>837</v>
      </c>
    </row>
    <row r="458" spans="1:11" x14ac:dyDescent="0.5">
      <c r="A458" t="s">
        <v>7448</v>
      </c>
      <c r="B458" t="s">
        <v>5500</v>
      </c>
    </row>
    <row r="459" spans="1:11" x14ac:dyDescent="0.5">
      <c r="A459" t="s">
        <v>3887</v>
      </c>
      <c r="B459" t="s">
        <v>3888</v>
      </c>
      <c r="E459" t="s">
        <v>3889</v>
      </c>
      <c r="H459" t="s">
        <v>26</v>
      </c>
      <c r="K459" t="s">
        <v>1166</v>
      </c>
    </row>
    <row r="460" spans="1:11" x14ac:dyDescent="0.5">
      <c r="A460" t="s">
        <v>14552</v>
      </c>
      <c r="B460" t="s">
        <v>6714</v>
      </c>
      <c r="E460" s="1">
        <v>0.2</v>
      </c>
      <c r="G460" s="1"/>
      <c r="H460" t="s">
        <v>14553</v>
      </c>
      <c r="K460" t="s">
        <v>65</v>
      </c>
    </row>
    <row r="461" spans="1:11" x14ac:dyDescent="0.5">
      <c r="A461" t="s">
        <v>12306</v>
      </c>
      <c r="B461" t="s">
        <v>6562</v>
      </c>
      <c r="E461" s="1">
        <v>0.5</v>
      </c>
      <c r="G461" s="1"/>
      <c r="H461" t="s">
        <v>6437</v>
      </c>
      <c r="K461" t="s">
        <v>65</v>
      </c>
    </row>
    <row r="462" spans="1:11" x14ac:dyDescent="0.5">
      <c r="A462" t="s">
        <v>13729</v>
      </c>
      <c r="B462" t="s">
        <v>6562</v>
      </c>
      <c r="E462" t="s">
        <v>13730</v>
      </c>
      <c r="K462" t="s">
        <v>65</v>
      </c>
    </row>
    <row r="463" spans="1:11" x14ac:dyDescent="0.5">
      <c r="A463" t="s">
        <v>6561</v>
      </c>
      <c r="B463" t="s">
        <v>6562</v>
      </c>
      <c r="E463" t="s">
        <v>6563</v>
      </c>
      <c r="H463" t="s">
        <v>6564</v>
      </c>
      <c r="K463" t="s">
        <v>6565</v>
      </c>
    </row>
    <row r="464" spans="1:11" x14ac:dyDescent="0.5">
      <c r="A464" t="s">
        <v>7502</v>
      </c>
      <c r="B464" t="s">
        <v>6714</v>
      </c>
      <c r="E464" t="s">
        <v>7503</v>
      </c>
      <c r="K464" t="s">
        <v>539</v>
      </c>
    </row>
    <row r="465" spans="1:11" x14ac:dyDescent="0.5">
      <c r="A465" t="s">
        <v>6713</v>
      </c>
      <c r="B465" t="s">
        <v>6714</v>
      </c>
      <c r="E465" t="s">
        <v>6715</v>
      </c>
      <c r="H465" t="s">
        <v>6716</v>
      </c>
      <c r="K465" t="s">
        <v>32</v>
      </c>
    </row>
    <row r="466" spans="1:11" x14ac:dyDescent="0.5">
      <c r="A466" t="s">
        <v>11028</v>
      </c>
      <c r="B466" t="s">
        <v>11029</v>
      </c>
      <c r="E466" t="s">
        <v>11030</v>
      </c>
      <c r="H466" t="s">
        <v>11031</v>
      </c>
      <c r="K466" t="s">
        <v>74</v>
      </c>
    </row>
    <row r="467" spans="1:11" x14ac:dyDescent="0.5">
      <c r="A467" t="s">
        <v>3938</v>
      </c>
      <c r="B467" t="s">
        <v>3939</v>
      </c>
      <c r="E467" t="s">
        <v>3940</v>
      </c>
    </row>
    <row r="468" spans="1:11" x14ac:dyDescent="0.5">
      <c r="A468" t="s">
        <v>5297</v>
      </c>
      <c r="B468" t="s">
        <v>5298</v>
      </c>
      <c r="E468" s="1">
        <v>1</v>
      </c>
      <c r="G468" s="1"/>
      <c r="H468" t="s">
        <v>5299</v>
      </c>
      <c r="K468" t="s">
        <v>1166</v>
      </c>
    </row>
    <row r="469" spans="1:11" x14ac:dyDescent="0.5">
      <c r="A469" t="s">
        <v>4937</v>
      </c>
      <c r="B469" t="s">
        <v>4938</v>
      </c>
      <c r="E469" t="s">
        <v>4939</v>
      </c>
      <c r="H469" t="s">
        <v>313</v>
      </c>
      <c r="K469" t="s">
        <v>65</v>
      </c>
    </row>
    <row r="470" spans="1:11" x14ac:dyDescent="0.5">
      <c r="A470" t="s">
        <v>13313</v>
      </c>
      <c r="B470" t="s">
        <v>13314</v>
      </c>
      <c r="H470" t="s">
        <v>144</v>
      </c>
    </row>
    <row r="471" spans="1:11" x14ac:dyDescent="0.5">
      <c r="A471" t="s">
        <v>6278</v>
      </c>
      <c r="B471" t="s">
        <v>6279</v>
      </c>
      <c r="H471" t="s">
        <v>6280</v>
      </c>
    </row>
    <row r="472" spans="1:11" x14ac:dyDescent="0.5">
      <c r="A472" t="s">
        <v>3254</v>
      </c>
      <c r="B472" t="s">
        <v>3255</v>
      </c>
      <c r="E472" s="1">
        <v>0.6</v>
      </c>
      <c r="G472" s="1"/>
      <c r="H472" t="s">
        <v>3256</v>
      </c>
      <c r="K472" t="s">
        <v>3257</v>
      </c>
    </row>
    <row r="473" spans="1:11" x14ac:dyDescent="0.5">
      <c r="A473" t="s">
        <v>7550</v>
      </c>
      <c r="B473" t="s">
        <v>7551</v>
      </c>
      <c r="H473" t="s">
        <v>7552</v>
      </c>
    </row>
    <row r="474" spans="1:11" x14ac:dyDescent="0.5">
      <c r="A474" t="s">
        <v>11825</v>
      </c>
      <c r="B474" t="s">
        <v>11826</v>
      </c>
      <c r="E474" t="s">
        <v>11827</v>
      </c>
      <c r="H474" t="s">
        <v>11828</v>
      </c>
      <c r="K474" t="s">
        <v>11829</v>
      </c>
    </row>
    <row r="475" spans="1:11" x14ac:dyDescent="0.5">
      <c r="A475" t="s">
        <v>3894</v>
      </c>
      <c r="B475" t="s">
        <v>3895</v>
      </c>
      <c r="E475" t="s">
        <v>3896</v>
      </c>
      <c r="H475" t="s">
        <v>3897</v>
      </c>
      <c r="K475" t="s">
        <v>32</v>
      </c>
    </row>
    <row r="476" spans="1:11" x14ac:dyDescent="0.5">
      <c r="A476" t="s">
        <v>6198</v>
      </c>
      <c r="B476" t="s">
        <v>6199</v>
      </c>
    </row>
    <row r="477" spans="1:11" x14ac:dyDescent="0.5">
      <c r="A477" t="s">
        <v>9265</v>
      </c>
      <c r="B477" t="s">
        <v>9266</v>
      </c>
      <c r="E477" t="s">
        <v>9267</v>
      </c>
      <c r="H477" t="s">
        <v>9268</v>
      </c>
      <c r="K477" t="s">
        <v>3454</v>
      </c>
    </row>
    <row r="478" spans="1:11" x14ac:dyDescent="0.5">
      <c r="A478" t="s">
        <v>7181</v>
      </c>
      <c r="B478" t="s">
        <v>7182</v>
      </c>
      <c r="E478" t="s">
        <v>416</v>
      </c>
      <c r="H478" t="s">
        <v>7183</v>
      </c>
      <c r="K478" t="s">
        <v>1166</v>
      </c>
    </row>
    <row r="479" spans="1:11" x14ac:dyDescent="0.5">
      <c r="A479" t="s">
        <v>3827</v>
      </c>
      <c r="B479" t="s">
        <v>3828</v>
      </c>
      <c r="E479" t="s">
        <v>3829</v>
      </c>
      <c r="K479" t="s">
        <v>1166</v>
      </c>
    </row>
    <row r="480" spans="1:11" x14ac:dyDescent="0.5">
      <c r="A480" t="s">
        <v>1122</v>
      </c>
      <c r="B480" t="s">
        <v>1123</v>
      </c>
      <c r="E480" t="s">
        <v>715</v>
      </c>
      <c r="H480" t="s">
        <v>313</v>
      </c>
      <c r="K480" t="s">
        <v>65</v>
      </c>
    </row>
    <row r="481" spans="1:11" x14ac:dyDescent="0.5">
      <c r="A481" t="s">
        <v>12512</v>
      </c>
      <c r="B481" t="s">
        <v>12513</v>
      </c>
      <c r="E481" t="s">
        <v>12514</v>
      </c>
      <c r="H481" t="s">
        <v>12515</v>
      </c>
      <c r="K481" t="s">
        <v>1047</v>
      </c>
    </row>
    <row r="482" spans="1:11" x14ac:dyDescent="0.5">
      <c r="A482" t="s">
        <v>11895</v>
      </c>
      <c r="B482" t="s">
        <v>11896</v>
      </c>
    </row>
    <row r="483" spans="1:11" x14ac:dyDescent="0.5">
      <c r="A483" t="s">
        <v>14581</v>
      </c>
      <c r="B483" t="s">
        <v>4824</v>
      </c>
      <c r="E483" t="s">
        <v>1067</v>
      </c>
      <c r="H483" t="s">
        <v>8948</v>
      </c>
      <c r="K483" t="s">
        <v>749</v>
      </c>
    </row>
    <row r="484" spans="1:11" x14ac:dyDescent="0.5">
      <c r="A484" t="s">
        <v>10251</v>
      </c>
      <c r="B484" t="s">
        <v>4824</v>
      </c>
      <c r="E484" t="s">
        <v>132</v>
      </c>
      <c r="H484" t="s">
        <v>2141</v>
      </c>
      <c r="K484" t="s">
        <v>10252</v>
      </c>
    </row>
    <row r="485" spans="1:11" x14ac:dyDescent="0.5">
      <c r="A485" t="s">
        <v>12579</v>
      </c>
      <c r="B485" t="s">
        <v>12580</v>
      </c>
      <c r="E485" t="s">
        <v>407</v>
      </c>
      <c r="H485" t="s">
        <v>12581</v>
      </c>
      <c r="K485" t="s">
        <v>65</v>
      </c>
    </row>
    <row r="486" spans="1:11" x14ac:dyDescent="0.5">
      <c r="A486" t="s">
        <v>11765</v>
      </c>
      <c r="B486" t="s">
        <v>7439</v>
      </c>
      <c r="E486" t="s">
        <v>407</v>
      </c>
      <c r="K486" t="s">
        <v>65</v>
      </c>
    </row>
    <row r="487" spans="1:11" x14ac:dyDescent="0.5">
      <c r="A487" t="s">
        <v>9208</v>
      </c>
      <c r="B487" t="s">
        <v>8624</v>
      </c>
      <c r="E487" t="s">
        <v>9209</v>
      </c>
      <c r="H487" t="s">
        <v>1603</v>
      </c>
      <c r="K487" t="s">
        <v>122</v>
      </c>
    </row>
    <row r="488" spans="1:11" x14ac:dyDescent="0.5">
      <c r="A488" t="s">
        <v>7438</v>
      </c>
      <c r="B488" t="s">
        <v>7439</v>
      </c>
      <c r="E488" t="s">
        <v>7440</v>
      </c>
      <c r="H488" t="s">
        <v>7441</v>
      </c>
      <c r="K488" t="s">
        <v>65</v>
      </c>
    </row>
    <row r="489" spans="1:11" x14ac:dyDescent="0.5">
      <c r="A489" t="s">
        <v>4823</v>
      </c>
      <c r="B489" t="s">
        <v>4824</v>
      </c>
      <c r="E489" t="s">
        <v>4825</v>
      </c>
      <c r="H489" t="s">
        <v>4826</v>
      </c>
    </row>
    <row r="490" spans="1:11" x14ac:dyDescent="0.5">
      <c r="A490" t="s">
        <v>12288</v>
      </c>
      <c r="B490" t="s">
        <v>7439</v>
      </c>
      <c r="E490" t="s">
        <v>12289</v>
      </c>
      <c r="H490" t="s">
        <v>12290</v>
      </c>
      <c r="K490" t="s">
        <v>65</v>
      </c>
    </row>
    <row r="491" spans="1:11" x14ac:dyDescent="0.5">
      <c r="A491" t="s">
        <v>7483</v>
      </c>
      <c r="B491" t="s">
        <v>4824</v>
      </c>
      <c r="E491" t="s">
        <v>7484</v>
      </c>
      <c r="H491" t="s">
        <v>5634</v>
      </c>
      <c r="K491" t="s">
        <v>1166</v>
      </c>
    </row>
    <row r="492" spans="1:11" x14ac:dyDescent="0.5">
      <c r="A492" t="s">
        <v>8623</v>
      </c>
      <c r="B492" t="s">
        <v>8624</v>
      </c>
      <c r="H492" t="s">
        <v>1030</v>
      </c>
    </row>
    <row r="493" spans="1:11" x14ac:dyDescent="0.5">
      <c r="A493" t="s">
        <v>12576</v>
      </c>
      <c r="B493" t="s">
        <v>12577</v>
      </c>
      <c r="E493" t="s">
        <v>1975</v>
      </c>
      <c r="H493" t="s">
        <v>7837</v>
      </c>
      <c r="K493" t="s">
        <v>12578</v>
      </c>
    </row>
    <row r="494" spans="1:11" x14ac:dyDescent="0.5">
      <c r="A494" t="s">
        <v>850</v>
      </c>
      <c r="B494" t="s">
        <v>851</v>
      </c>
      <c r="E494" t="s">
        <v>852</v>
      </c>
      <c r="H494" t="s">
        <v>853</v>
      </c>
      <c r="K494" t="s">
        <v>32</v>
      </c>
    </row>
    <row r="495" spans="1:11" x14ac:dyDescent="0.5">
      <c r="A495" t="s">
        <v>1028</v>
      </c>
      <c r="B495" t="s">
        <v>1029</v>
      </c>
      <c r="H495" t="s">
        <v>1030</v>
      </c>
    </row>
    <row r="496" spans="1:11" x14ac:dyDescent="0.5">
      <c r="A496" t="s">
        <v>14110</v>
      </c>
      <c r="B496" t="s">
        <v>14111</v>
      </c>
      <c r="E496" t="s">
        <v>14112</v>
      </c>
      <c r="H496" t="s">
        <v>9391</v>
      </c>
      <c r="K496" t="s">
        <v>5650</v>
      </c>
    </row>
    <row r="497" spans="1:11" x14ac:dyDescent="0.5">
      <c r="A497" t="s">
        <v>14176</v>
      </c>
      <c r="B497" t="s">
        <v>14177</v>
      </c>
      <c r="E497" t="s">
        <v>14178</v>
      </c>
      <c r="H497" t="s">
        <v>1136</v>
      </c>
      <c r="K497" t="s">
        <v>65</v>
      </c>
    </row>
    <row r="498" spans="1:11" x14ac:dyDescent="0.5">
      <c r="A498" t="s">
        <v>14602</v>
      </c>
      <c r="B498" t="s">
        <v>14603</v>
      </c>
      <c r="E498" t="s">
        <v>14604</v>
      </c>
      <c r="H498" t="s">
        <v>21</v>
      </c>
      <c r="K498" t="s">
        <v>1166</v>
      </c>
    </row>
    <row r="499" spans="1:11" x14ac:dyDescent="0.5">
      <c r="A499" t="s">
        <v>11766</v>
      </c>
      <c r="B499" t="s">
        <v>3710</v>
      </c>
      <c r="E499" s="1">
        <v>0.3</v>
      </c>
      <c r="G499" s="1"/>
      <c r="H499" t="s">
        <v>11767</v>
      </c>
      <c r="K499" t="s">
        <v>65</v>
      </c>
    </row>
    <row r="500" spans="1:11" x14ac:dyDescent="0.5">
      <c r="A500" t="s">
        <v>12900</v>
      </c>
      <c r="B500" t="s">
        <v>3710</v>
      </c>
      <c r="E500" s="1">
        <v>0.3</v>
      </c>
      <c r="G500" s="1"/>
      <c r="H500" t="s">
        <v>313</v>
      </c>
    </row>
    <row r="501" spans="1:11" x14ac:dyDescent="0.5">
      <c r="A501" t="s">
        <v>4649</v>
      </c>
      <c r="B501" t="s">
        <v>3710</v>
      </c>
      <c r="E501" s="1">
        <v>0.4</v>
      </c>
      <c r="G501" s="1"/>
      <c r="H501" t="s">
        <v>284</v>
      </c>
      <c r="K501" t="s">
        <v>65</v>
      </c>
    </row>
    <row r="502" spans="1:11" x14ac:dyDescent="0.5">
      <c r="A502" t="s">
        <v>5104</v>
      </c>
      <c r="B502" t="s">
        <v>3710</v>
      </c>
      <c r="E502" t="s">
        <v>5105</v>
      </c>
      <c r="H502" t="s">
        <v>5106</v>
      </c>
      <c r="K502" t="s">
        <v>1166</v>
      </c>
    </row>
    <row r="503" spans="1:11" x14ac:dyDescent="0.5">
      <c r="A503" t="s">
        <v>13628</v>
      </c>
      <c r="B503" t="s">
        <v>3710</v>
      </c>
      <c r="E503" t="s">
        <v>2133</v>
      </c>
      <c r="H503" t="s">
        <v>13629</v>
      </c>
      <c r="K503" t="s">
        <v>539</v>
      </c>
    </row>
    <row r="504" spans="1:11" x14ac:dyDescent="0.5">
      <c r="A504" t="s">
        <v>2819</v>
      </c>
      <c r="B504" t="s">
        <v>2820</v>
      </c>
      <c r="E504" t="s">
        <v>407</v>
      </c>
      <c r="H504" t="s">
        <v>2821</v>
      </c>
      <c r="K504" t="s">
        <v>749</v>
      </c>
    </row>
    <row r="505" spans="1:11" x14ac:dyDescent="0.5">
      <c r="A505" t="s">
        <v>5170</v>
      </c>
      <c r="B505" t="s">
        <v>3710</v>
      </c>
      <c r="E505" t="s">
        <v>635</v>
      </c>
      <c r="H505" t="s">
        <v>5171</v>
      </c>
      <c r="K505" t="s">
        <v>5172</v>
      </c>
    </row>
    <row r="506" spans="1:11" x14ac:dyDescent="0.5">
      <c r="A506" t="s">
        <v>3709</v>
      </c>
      <c r="B506" t="s">
        <v>3710</v>
      </c>
      <c r="E506" t="s">
        <v>534</v>
      </c>
      <c r="H506" t="s">
        <v>549</v>
      </c>
      <c r="K506" t="s">
        <v>3711</v>
      </c>
    </row>
    <row r="507" spans="1:11" x14ac:dyDescent="0.5">
      <c r="A507" t="s">
        <v>6536</v>
      </c>
      <c r="B507" t="s">
        <v>3710</v>
      </c>
      <c r="E507" t="s">
        <v>1332</v>
      </c>
      <c r="H507" t="s">
        <v>6537</v>
      </c>
      <c r="K507" t="s">
        <v>65</v>
      </c>
    </row>
    <row r="508" spans="1:11" x14ac:dyDescent="0.5">
      <c r="A508" t="s">
        <v>4563</v>
      </c>
      <c r="B508" t="s">
        <v>3710</v>
      </c>
      <c r="E508" t="s">
        <v>1332</v>
      </c>
      <c r="H508" t="s">
        <v>313</v>
      </c>
      <c r="K508" t="s">
        <v>65</v>
      </c>
    </row>
    <row r="509" spans="1:11" x14ac:dyDescent="0.5">
      <c r="A509" t="s">
        <v>7193</v>
      </c>
      <c r="B509" t="s">
        <v>3710</v>
      </c>
      <c r="E509" t="s">
        <v>7194</v>
      </c>
      <c r="H509" t="s">
        <v>7195</v>
      </c>
      <c r="K509" t="s">
        <v>7196</v>
      </c>
    </row>
    <row r="510" spans="1:11" x14ac:dyDescent="0.5">
      <c r="A510" t="s">
        <v>14310</v>
      </c>
      <c r="B510" t="s">
        <v>2820</v>
      </c>
      <c r="E510" t="s">
        <v>14311</v>
      </c>
      <c r="H510" t="s">
        <v>14312</v>
      </c>
      <c r="K510" t="s">
        <v>14313</v>
      </c>
    </row>
    <row r="511" spans="1:11" x14ac:dyDescent="0.5">
      <c r="A511" t="s">
        <v>4364</v>
      </c>
      <c r="B511" t="s">
        <v>2820</v>
      </c>
      <c r="H511" t="s">
        <v>4365</v>
      </c>
      <c r="K511" t="s">
        <v>65</v>
      </c>
    </row>
    <row r="512" spans="1:11" x14ac:dyDescent="0.5">
      <c r="A512" t="s">
        <v>12504</v>
      </c>
      <c r="B512" t="s">
        <v>5507</v>
      </c>
      <c r="E512" t="s">
        <v>607</v>
      </c>
    </row>
    <row r="513" spans="1:11" x14ac:dyDescent="0.5">
      <c r="A513" t="s">
        <v>12371</v>
      </c>
      <c r="B513" t="s">
        <v>12372</v>
      </c>
      <c r="E513" t="s">
        <v>12373</v>
      </c>
      <c r="H513" t="s">
        <v>12374</v>
      </c>
      <c r="K513" t="s">
        <v>2012</v>
      </c>
    </row>
    <row r="514" spans="1:11" x14ac:dyDescent="0.5">
      <c r="A514" t="s">
        <v>5506</v>
      </c>
      <c r="B514" t="s">
        <v>5507</v>
      </c>
    </row>
    <row r="515" spans="1:11" x14ac:dyDescent="0.5">
      <c r="A515" t="s">
        <v>9394</v>
      </c>
      <c r="B515" t="s">
        <v>9395</v>
      </c>
      <c r="E515" t="s">
        <v>5365</v>
      </c>
      <c r="H515" t="s">
        <v>9396</v>
      </c>
      <c r="K515" t="s">
        <v>74</v>
      </c>
    </row>
    <row r="516" spans="1:11" x14ac:dyDescent="0.5">
      <c r="A516" t="s">
        <v>2667</v>
      </c>
      <c r="B516" t="s">
        <v>2668</v>
      </c>
      <c r="E516" t="s">
        <v>1332</v>
      </c>
      <c r="H516" t="s">
        <v>148</v>
      </c>
      <c r="K516" t="s">
        <v>65</v>
      </c>
    </row>
    <row r="517" spans="1:11" x14ac:dyDescent="0.5">
      <c r="A517" t="s">
        <v>1496</v>
      </c>
      <c r="B517" t="s">
        <v>1497</v>
      </c>
      <c r="E517" t="s">
        <v>1498</v>
      </c>
      <c r="H517" t="s">
        <v>1499</v>
      </c>
      <c r="K517" t="s">
        <v>749</v>
      </c>
    </row>
    <row r="518" spans="1:11" x14ac:dyDescent="0.5">
      <c r="A518" t="s">
        <v>12829</v>
      </c>
      <c r="B518" t="s">
        <v>12830</v>
      </c>
      <c r="E518" t="s">
        <v>12831</v>
      </c>
      <c r="H518" t="s">
        <v>12832</v>
      </c>
      <c r="K518" t="s">
        <v>12833</v>
      </c>
    </row>
    <row r="519" spans="1:11" x14ac:dyDescent="0.5">
      <c r="A519" t="s">
        <v>10509</v>
      </c>
      <c r="B519" t="s">
        <v>10510</v>
      </c>
      <c r="E519" t="s">
        <v>10511</v>
      </c>
      <c r="H519" t="s">
        <v>10512</v>
      </c>
      <c r="K519" t="s">
        <v>10513</v>
      </c>
    </row>
    <row r="520" spans="1:11" x14ac:dyDescent="0.5">
      <c r="A520" t="s">
        <v>3023</v>
      </c>
      <c r="B520" t="s">
        <v>3024</v>
      </c>
      <c r="E520" t="s">
        <v>320</v>
      </c>
      <c r="H520" t="s">
        <v>3025</v>
      </c>
    </row>
    <row r="521" spans="1:11" x14ac:dyDescent="0.5">
      <c r="A521" t="s">
        <v>10245</v>
      </c>
      <c r="B521" t="s">
        <v>10246</v>
      </c>
      <c r="H521" t="s">
        <v>1121</v>
      </c>
    </row>
    <row r="522" spans="1:11" x14ac:dyDescent="0.5">
      <c r="A522" t="s">
        <v>11838</v>
      </c>
      <c r="B522" t="s">
        <v>11839</v>
      </c>
      <c r="E522" t="s">
        <v>11840</v>
      </c>
      <c r="H522" t="s">
        <v>11841</v>
      </c>
    </row>
    <row r="523" spans="1:11" x14ac:dyDescent="0.5">
      <c r="A523" t="s">
        <v>5363</v>
      </c>
      <c r="B523" t="s">
        <v>5364</v>
      </c>
      <c r="E523" t="s">
        <v>5365</v>
      </c>
      <c r="H523" t="s">
        <v>144</v>
      </c>
      <c r="K523" t="s">
        <v>74</v>
      </c>
    </row>
    <row r="524" spans="1:11" x14ac:dyDescent="0.5">
      <c r="A524" t="s">
        <v>2587</v>
      </c>
      <c r="B524" t="s">
        <v>2588</v>
      </c>
      <c r="E524" t="s">
        <v>407</v>
      </c>
      <c r="H524" t="s">
        <v>2589</v>
      </c>
      <c r="K524" t="s">
        <v>32</v>
      </c>
    </row>
    <row r="525" spans="1:11" x14ac:dyDescent="0.5">
      <c r="A525" t="s">
        <v>960</v>
      </c>
      <c r="B525" t="s">
        <v>961</v>
      </c>
      <c r="E525" t="s">
        <v>962</v>
      </c>
      <c r="H525" t="s">
        <v>963</v>
      </c>
      <c r="K525" t="s">
        <v>964</v>
      </c>
    </row>
    <row r="526" spans="1:11" x14ac:dyDescent="0.5">
      <c r="A526" t="s">
        <v>9313</v>
      </c>
      <c r="B526" t="s">
        <v>9314</v>
      </c>
      <c r="E526" t="s">
        <v>9315</v>
      </c>
      <c r="H526" t="s">
        <v>9316</v>
      </c>
      <c r="K526" t="s">
        <v>32</v>
      </c>
    </row>
    <row r="527" spans="1:11" x14ac:dyDescent="0.5">
      <c r="A527" t="s">
        <v>8162</v>
      </c>
      <c r="B527" t="s">
        <v>7128</v>
      </c>
      <c r="E527" t="s">
        <v>8163</v>
      </c>
      <c r="H527" t="s">
        <v>8164</v>
      </c>
      <c r="K527" t="s">
        <v>8165</v>
      </c>
    </row>
    <row r="528" spans="1:11" x14ac:dyDescent="0.5">
      <c r="A528" t="s">
        <v>7127</v>
      </c>
      <c r="B528" t="s">
        <v>7128</v>
      </c>
      <c r="E528" t="s">
        <v>7129</v>
      </c>
      <c r="H528" t="s">
        <v>7130</v>
      </c>
      <c r="K528" t="s">
        <v>65</v>
      </c>
    </row>
    <row r="529" spans="1:11" x14ac:dyDescent="0.5">
      <c r="A529" t="s">
        <v>9848</v>
      </c>
      <c r="B529" t="s">
        <v>9849</v>
      </c>
      <c r="E529" t="s">
        <v>628</v>
      </c>
      <c r="H529" t="s">
        <v>9850</v>
      </c>
      <c r="K529" t="s">
        <v>32</v>
      </c>
    </row>
    <row r="530" spans="1:11" x14ac:dyDescent="0.5">
      <c r="A530" t="s">
        <v>10468</v>
      </c>
      <c r="B530" t="s">
        <v>6661</v>
      </c>
      <c r="E530" t="s">
        <v>635</v>
      </c>
      <c r="H530" t="s">
        <v>8738</v>
      </c>
      <c r="K530" t="s">
        <v>32</v>
      </c>
    </row>
    <row r="531" spans="1:11" x14ac:dyDescent="0.5">
      <c r="A531" t="s">
        <v>7010</v>
      </c>
      <c r="B531" t="s">
        <v>6661</v>
      </c>
      <c r="E531" t="s">
        <v>151</v>
      </c>
      <c r="H531" t="s">
        <v>148</v>
      </c>
      <c r="K531" t="s">
        <v>65</v>
      </c>
    </row>
    <row r="532" spans="1:11" x14ac:dyDescent="0.5">
      <c r="A532" t="s">
        <v>6660</v>
      </c>
      <c r="B532" t="s">
        <v>6661</v>
      </c>
      <c r="E532" t="s">
        <v>6662</v>
      </c>
      <c r="H532" t="s">
        <v>6663</v>
      </c>
      <c r="K532" t="s">
        <v>74</v>
      </c>
    </row>
    <row r="533" spans="1:11" x14ac:dyDescent="0.5">
      <c r="A533" t="s">
        <v>709</v>
      </c>
      <c r="B533" t="s">
        <v>710</v>
      </c>
      <c r="E533" t="s">
        <v>711</v>
      </c>
      <c r="H533" t="s">
        <v>712</v>
      </c>
      <c r="K533" t="s">
        <v>19</v>
      </c>
    </row>
    <row r="534" spans="1:11" x14ac:dyDescent="0.5">
      <c r="A534" t="s">
        <v>13624</v>
      </c>
      <c r="B534" t="s">
        <v>13625</v>
      </c>
      <c r="E534" t="s">
        <v>13626</v>
      </c>
      <c r="H534" t="s">
        <v>144</v>
      </c>
      <c r="K534" t="s">
        <v>13627</v>
      </c>
    </row>
    <row r="535" spans="1:11" x14ac:dyDescent="0.5">
      <c r="A535" t="s">
        <v>13489</v>
      </c>
      <c r="B535" t="s">
        <v>13490</v>
      </c>
      <c r="E535" t="s">
        <v>1827</v>
      </c>
      <c r="H535" t="s">
        <v>13491</v>
      </c>
      <c r="K535" t="s">
        <v>65</v>
      </c>
    </row>
    <row r="536" spans="1:11" x14ac:dyDescent="0.5">
      <c r="A536" t="s">
        <v>5206</v>
      </c>
      <c r="B536" t="s">
        <v>1583</v>
      </c>
      <c r="E536" t="s">
        <v>5207</v>
      </c>
      <c r="H536" t="s">
        <v>5208</v>
      </c>
      <c r="K536" t="s">
        <v>74</v>
      </c>
    </row>
    <row r="537" spans="1:11" x14ac:dyDescent="0.5">
      <c r="A537" t="s">
        <v>1582</v>
      </c>
      <c r="B537" t="s">
        <v>1583</v>
      </c>
      <c r="E537" t="s">
        <v>1584</v>
      </c>
      <c r="H537" t="s">
        <v>1585</v>
      </c>
      <c r="K537" t="s">
        <v>1586</v>
      </c>
    </row>
    <row r="538" spans="1:11" x14ac:dyDescent="0.5">
      <c r="A538" t="s">
        <v>8768</v>
      </c>
      <c r="B538" t="s">
        <v>8769</v>
      </c>
      <c r="E538" t="s">
        <v>8770</v>
      </c>
      <c r="H538" t="s">
        <v>8771</v>
      </c>
      <c r="K538" t="s">
        <v>8772</v>
      </c>
    </row>
    <row r="539" spans="1:11" x14ac:dyDescent="0.5">
      <c r="A539" t="s">
        <v>10844</v>
      </c>
      <c r="B539" t="s">
        <v>10845</v>
      </c>
      <c r="E539" t="s">
        <v>10846</v>
      </c>
      <c r="H539" t="s">
        <v>10847</v>
      </c>
      <c r="K539" t="s">
        <v>10848</v>
      </c>
    </row>
    <row r="540" spans="1:11" x14ac:dyDescent="0.5">
      <c r="A540" t="s">
        <v>4447</v>
      </c>
      <c r="B540" t="s">
        <v>4448</v>
      </c>
      <c r="E540" t="s">
        <v>1850</v>
      </c>
      <c r="H540" t="s">
        <v>4449</v>
      </c>
      <c r="K540" t="s">
        <v>65</v>
      </c>
    </row>
    <row r="541" spans="1:11" x14ac:dyDescent="0.5">
      <c r="A541" t="s">
        <v>1059</v>
      </c>
      <c r="B541" t="s">
        <v>1060</v>
      </c>
      <c r="E541" t="s">
        <v>1061</v>
      </c>
      <c r="H541" t="s">
        <v>1062</v>
      </c>
      <c r="K541" t="s">
        <v>65</v>
      </c>
    </row>
    <row r="542" spans="1:11" x14ac:dyDescent="0.5">
      <c r="A542" t="s">
        <v>9809</v>
      </c>
      <c r="B542" t="s">
        <v>9810</v>
      </c>
      <c r="E542" t="s">
        <v>9811</v>
      </c>
      <c r="H542" t="s">
        <v>9812</v>
      </c>
      <c r="K542" t="s">
        <v>122</v>
      </c>
    </row>
    <row r="543" spans="1:11" x14ac:dyDescent="0.5">
      <c r="A543" t="s">
        <v>6606</v>
      </c>
      <c r="B543" t="s">
        <v>6607</v>
      </c>
      <c r="E543" t="s">
        <v>6608</v>
      </c>
      <c r="H543" t="s">
        <v>3836</v>
      </c>
      <c r="K543" t="s">
        <v>6609</v>
      </c>
    </row>
    <row r="544" spans="1:11" x14ac:dyDescent="0.5">
      <c r="A544" t="s">
        <v>13002</v>
      </c>
      <c r="B544" t="s">
        <v>1566</v>
      </c>
      <c r="E544" s="1">
        <v>0.15</v>
      </c>
      <c r="G544" s="1"/>
      <c r="H544" t="s">
        <v>10361</v>
      </c>
      <c r="K544" t="s">
        <v>65</v>
      </c>
    </row>
    <row r="545" spans="1:11" x14ac:dyDescent="0.5">
      <c r="A545" t="s">
        <v>13382</v>
      </c>
      <c r="B545" t="s">
        <v>1643</v>
      </c>
      <c r="E545" s="1">
        <v>0.15</v>
      </c>
      <c r="G545" s="1"/>
      <c r="H545" t="s">
        <v>3964</v>
      </c>
      <c r="K545" t="s">
        <v>13383</v>
      </c>
    </row>
    <row r="546" spans="1:11" x14ac:dyDescent="0.5">
      <c r="A546" t="s">
        <v>9116</v>
      </c>
      <c r="B546" t="s">
        <v>1643</v>
      </c>
      <c r="E546" s="1">
        <v>0.2</v>
      </c>
      <c r="G546" s="1"/>
      <c r="H546" t="s">
        <v>144</v>
      </c>
      <c r="K546" t="s">
        <v>9117</v>
      </c>
    </row>
    <row r="547" spans="1:11" x14ac:dyDescent="0.5">
      <c r="A547" t="s">
        <v>14489</v>
      </c>
      <c r="B547" t="s">
        <v>1643</v>
      </c>
      <c r="E547" s="1">
        <v>0.3</v>
      </c>
      <c r="G547" s="1"/>
      <c r="H547" t="s">
        <v>14490</v>
      </c>
      <c r="K547" t="s">
        <v>14491</v>
      </c>
    </row>
    <row r="548" spans="1:11" x14ac:dyDescent="0.5">
      <c r="A548" t="s">
        <v>1565</v>
      </c>
      <c r="B548" t="s">
        <v>1566</v>
      </c>
      <c r="E548" t="s">
        <v>492</v>
      </c>
    </row>
    <row r="549" spans="1:11" x14ac:dyDescent="0.5">
      <c r="A549" t="s">
        <v>1642</v>
      </c>
      <c r="B549" t="s">
        <v>1643</v>
      </c>
      <c r="E549" t="s">
        <v>1644</v>
      </c>
      <c r="H549" t="s">
        <v>1645</v>
      </c>
    </row>
    <row r="550" spans="1:11" x14ac:dyDescent="0.5">
      <c r="A550" t="s">
        <v>10285</v>
      </c>
      <c r="B550" t="s">
        <v>1566</v>
      </c>
      <c r="E550" t="s">
        <v>10286</v>
      </c>
      <c r="H550" t="s">
        <v>8607</v>
      </c>
      <c r="K550" t="s">
        <v>10287</v>
      </c>
    </row>
    <row r="551" spans="1:11" x14ac:dyDescent="0.5">
      <c r="A551" t="s">
        <v>8478</v>
      </c>
      <c r="B551" t="s">
        <v>1643</v>
      </c>
      <c r="E551" t="s">
        <v>1438</v>
      </c>
      <c r="H551" t="s">
        <v>148</v>
      </c>
      <c r="K551" t="s">
        <v>8479</v>
      </c>
    </row>
    <row r="552" spans="1:11" x14ac:dyDescent="0.5">
      <c r="A552" t="s">
        <v>8832</v>
      </c>
      <c r="B552" t="s">
        <v>1643</v>
      </c>
      <c r="E552" t="s">
        <v>8833</v>
      </c>
      <c r="H552" t="s">
        <v>8834</v>
      </c>
    </row>
    <row r="553" spans="1:11" x14ac:dyDescent="0.5">
      <c r="A553" t="s">
        <v>3340</v>
      </c>
      <c r="B553" t="s">
        <v>1566</v>
      </c>
      <c r="E553" t="s">
        <v>3341</v>
      </c>
      <c r="H553" t="s">
        <v>3342</v>
      </c>
      <c r="K553" t="s">
        <v>74</v>
      </c>
    </row>
    <row r="554" spans="1:11" x14ac:dyDescent="0.5">
      <c r="A554" t="s">
        <v>13005</v>
      </c>
      <c r="B554" t="s">
        <v>1643</v>
      </c>
      <c r="H554" t="s">
        <v>1871</v>
      </c>
    </row>
    <row r="555" spans="1:11" x14ac:dyDescent="0.5">
      <c r="A555" t="s">
        <v>8810</v>
      </c>
      <c r="B555" t="s">
        <v>1566</v>
      </c>
      <c r="H555" t="s">
        <v>8811</v>
      </c>
    </row>
    <row r="556" spans="1:11" x14ac:dyDescent="0.5">
      <c r="A556" t="s">
        <v>9345</v>
      </c>
      <c r="B556" t="s">
        <v>1643</v>
      </c>
    </row>
    <row r="557" spans="1:11" x14ac:dyDescent="0.5">
      <c r="A557" t="s">
        <v>14272</v>
      </c>
      <c r="B557" t="s">
        <v>1566</v>
      </c>
    </row>
    <row r="558" spans="1:11" x14ac:dyDescent="0.5">
      <c r="A558" t="s">
        <v>4846</v>
      </c>
      <c r="B558" t="s">
        <v>4847</v>
      </c>
      <c r="E558" s="1">
        <v>1</v>
      </c>
      <c r="G558" s="1"/>
      <c r="H558" t="s">
        <v>4848</v>
      </c>
    </row>
    <row r="559" spans="1:11" x14ac:dyDescent="0.5">
      <c r="A559" t="s">
        <v>8794</v>
      </c>
      <c r="B559" t="s">
        <v>4847</v>
      </c>
      <c r="E559" t="s">
        <v>8795</v>
      </c>
      <c r="H559" t="s">
        <v>8796</v>
      </c>
      <c r="K559" t="s">
        <v>8797</v>
      </c>
    </row>
    <row r="560" spans="1:11" x14ac:dyDescent="0.5">
      <c r="A560" t="s">
        <v>8654</v>
      </c>
      <c r="B560" t="s">
        <v>8655</v>
      </c>
      <c r="E560" t="s">
        <v>8656</v>
      </c>
      <c r="H560" t="s">
        <v>8657</v>
      </c>
      <c r="K560" t="s">
        <v>65</v>
      </c>
    </row>
    <row r="561" spans="1:11" x14ac:dyDescent="0.5">
      <c r="A561" t="s">
        <v>10370</v>
      </c>
      <c r="B561" t="s">
        <v>10371</v>
      </c>
      <c r="E561" t="s">
        <v>10372</v>
      </c>
      <c r="H561" t="s">
        <v>10373</v>
      </c>
    </row>
    <row r="562" spans="1:11" x14ac:dyDescent="0.5">
      <c r="A562" t="s">
        <v>114</v>
      </c>
      <c r="B562" t="s">
        <v>115</v>
      </c>
      <c r="E562" t="s">
        <v>116</v>
      </c>
      <c r="H562" t="s">
        <v>117</v>
      </c>
    </row>
    <row r="563" spans="1:11" x14ac:dyDescent="0.5">
      <c r="A563" t="s">
        <v>14322</v>
      </c>
      <c r="B563" t="s">
        <v>14323</v>
      </c>
      <c r="E563" t="s">
        <v>14324</v>
      </c>
      <c r="H563" t="s">
        <v>313</v>
      </c>
    </row>
    <row r="564" spans="1:11" x14ac:dyDescent="0.5">
      <c r="A564" t="s">
        <v>13517</v>
      </c>
      <c r="B564" t="s">
        <v>13518</v>
      </c>
      <c r="E564" s="1">
        <v>0.65</v>
      </c>
      <c r="G564" s="1"/>
    </row>
    <row r="565" spans="1:11" x14ac:dyDescent="0.5">
      <c r="A565" t="s">
        <v>414</v>
      </c>
      <c r="B565" t="s">
        <v>415</v>
      </c>
      <c r="E565" t="s">
        <v>416</v>
      </c>
      <c r="H565" t="s">
        <v>144</v>
      </c>
      <c r="K565" t="s">
        <v>65</v>
      </c>
    </row>
    <row r="566" spans="1:11" x14ac:dyDescent="0.5">
      <c r="A566" t="s">
        <v>1362</v>
      </c>
      <c r="B566" t="s">
        <v>1363</v>
      </c>
      <c r="E566" s="1">
        <v>1</v>
      </c>
      <c r="G566" s="1"/>
      <c r="H566" t="s">
        <v>148</v>
      </c>
    </row>
    <row r="567" spans="1:11" x14ac:dyDescent="0.5">
      <c r="A567" t="s">
        <v>9305</v>
      </c>
      <c r="B567" t="s">
        <v>9306</v>
      </c>
      <c r="E567" t="s">
        <v>9307</v>
      </c>
      <c r="H567" t="s">
        <v>325</v>
      </c>
      <c r="K567" t="s">
        <v>9308</v>
      </c>
    </row>
    <row r="568" spans="1:11" x14ac:dyDescent="0.5">
      <c r="A568" t="s">
        <v>5049</v>
      </c>
      <c r="B568" t="s">
        <v>5050</v>
      </c>
      <c r="E568" s="1">
        <v>0.4</v>
      </c>
      <c r="G568" s="1"/>
      <c r="H568" t="s">
        <v>148</v>
      </c>
      <c r="K568" t="s">
        <v>1946</v>
      </c>
    </row>
    <row r="569" spans="1:11" x14ac:dyDescent="0.5">
      <c r="A569" t="s">
        <v>3815</v>
      </c>
      <c r="B569" t="s">
        <v>653</v>
      </c>
      <c r="E569" s="1">
        <v>0.17</v>
      </c>
      <c r="G569" s="1"/>
      <c r="H569" t="s">
        <v>831</v>
      </c>
    </row>
    <row r="570" spans="1:11" x14ac:dyDescent="0.5">
      <c r="A570" t="s">
        <v>5498</v>
      </c>
      <c r="B570" t="s">
        <v>1227</v>
      </c>
      <c r="E570" t="s">
        <v>1644</v>
      </c>
      <c r="H570" t="s">
        <v>144</v>
      </c>
    </row>
    <row r="571" spans="1:11" x14ac:dyDescent="0.5">
      <c r="A571" t="s">
        <v>10383</v>
      </c>
      <c r="B571" t="s">
        <v>1227</v>
      </c>
      <c r="E571" t="s">
        <v>10384</v>
      </c>
      <c r="H571" t="s">
        <v>10385</v>
      </c>
      <c r="K571" t="s">
        <v>4610</v>
      </c>
    </row>
    <row r="572" spans="1:11" x14ac:dyDescent="0.5">
      <c r="A572" t="s">
        <v>11560</v>
      </c>
      <c r="B572" t="s">
        <v>653</v>
      </c>
      <c r="E572" t="s">
        <v>151</v>
      </c>
      <c r="H572" t="s">
        <v>144</v>
      </c>
    </row>
    <row r="573" spans="1:11" x14ac:dyDescent="0.5">
      <c r="A573" t="s">
        <v>13141</v>
      </c>
      <c r="B573" t="s">
        <v>653</v>
      </c>
      <c r="E573" t="s">
        <v>4005</v>
      </c>
      <c r="H573" t="s">
        <v>325</v>
      </c>
      <c r="K573" t="s">
        <v>74</v>
      </c>
    </row>
    <row r="574" spans="1:11" x14ac:dyDescent="0.5">
      <c r="A574" t="s">
        <v>661</v>
      </c>
      <c r="B574" t="s">
        <v>653</v>
      </c>
      <c r="E574" t="s">
        <v>662</v>
      </c>
      <c r="H574" t="s">
        <v>663</v>
      </c>
      <c r="K574" t="s">
        <v>664</v>
      </c>
    </row>
    <row r="575" spans="1:11" x14ac:dyDescent="0.5">
      <c r="A575" t="s">
        <v>1226</v>
      </c>
      <c r="B575" t="s">
        <v>1227</v>
      </c>
      <c r="E575" t="s">
        <v>1228</v>
      </c>
      <c r="H575" t="s">
        <v>1229</v>
      </c>
      <c r="K575" t="s">
        <v>65</v>
      </c>
    </row>
    <row r="576" spans="1:11" x14ac:dyDescent="0.5">
      <c r="A576" t="s">
        <v>9921</v>
      </c>
      <c r="B576" t="s">
        <v>1227</v>
      </c>
      <c r="E576" t="s">
        <v>7841</v>
      </c>
      <c r="H576" t="s">
        <v>144</v>
      </c>
    </row>
    <row r="577" spans="1:11" x14ac:dyDescent="0.5">
      <c r="A577" t="s">
        <v>8297</v>
      </c>
      <c r="B577" t="s">
        <v>653</v>
      </c>
      <c r="E577" t="s">
        <v>827</v>
      </c>
      <c r="H577" t="s">
        <v>275</v>
      </c>
    </row>
    <row r="578" spans="1:11" x14ac:dyDescent="0.5">
      <c r="A578" t="s">
        <v>7904</v>
      </c>
      <c r="B578" t="s">
        <v>653</v>
      </c>
      <c r="E578" t="s">
        <v>7905</v>
      </c>
      <c r="H578" t="s">
        <v>117</v>
      </c>
    </row>
    <row r="579" spans="1:11" x14ac:dyDescent="0.5">
      <c r="A579" t="s">
        <v>9399</v>
      </c>
      <c r="B579" t="s">
        <v>1227</v>
      </c>
      <c r="H579" t="s">
        <v>5808</v>
      </c>
      <c r="K579" t="s">
        <v>9400</v>
      </c>
    </row>
    <row r="580" spans="1:11" x14ac:dyDescent="0.5">
      <c r="A580" t="s">
        <v>652</v>
      </c>
      <c r="B580" t="s">
        <v>653</v>
      </c>
    </row>
    <row r="581" spans="1:11" x14ac:dyDescent="0.5">
      <c r="A581" t="s">
        <v>9076</v>
      </c>
      <c r="B581" t="s">
        <v>9077</v>
      </c>
      <c r="E581" s="1">
        <v>0.25</v>
      </c>
      <c r="G581" s="1"/>
      <c r="H581" t="s">
        <v>1658</v>
      </c>
      <c r="K581" t="s">
        <v>65</v>
      </c>
    </row>
    <row r="582" spans="1:11" x14ac:dyDescent="0.5">
      <c r="A582" t="s">
        <v>12700</v>
      </c>
      <c r="B582" t="s">
        <v>12701</v>
      </c>
      <c r="E582" t="s">
        <v>1644</v>
      </c>
      <c r="H582" t="s">
        <v>2931</v>
      </c>
    </row>
    <row r="583" spans="1:11" x14ac:dyDescent="0.5">
      <c r="A583" t="s">
        <v>1526</v>
      </c>
      <c r="B583" t="s">
        <v>1527</v>
      </c>
      <c r="H583" t="s">
        <v>148</v>
      </c>
      <c r="K583" t="s">
        <v>1528</v>
      </c>
    </row>
    <row r="584" spans="1:11" x14ac:dyDescent="0.5">
      <c r="A584" t="s">
        <v>8698</v>
      </c>
      <c r="B584" t="s">
        <v>8699</v>
      </c>
      <c r="E584" t="s">
        <v>8700</v>
      </c>
      <c r="H584" t="s">
        <v>8701</v>
      </c>
    </row>
    <row r="585" spans="1:11" x14ac:dyDescent="0.5">
      <c r="A585" t="s">
        <v>6435</v>
      </c>
      <c r="B585" t="s">
        <v>6436</v>
      </c>
      <c r="E585" s="1">
        <v>0.5</v>
      </c>
      <c r="G585" s="1"/>
      <c r="H585" t="s">
        <v>6437</v>
      </c>
      <c r="K585" t="s">
        <v>65</v>
      </c>
    </row>
    <row r="586" spans="1:11" x14ac:dyDescent="0.5">
      <c r="A586" t="s">
        <v>3364</v>
      </c>
      <c r="B586" t="s">
        <v>3365</v>
      </c>
      <c r="E586" s="1">
        <v>0.3</v>
      </c>
      <c r="G586" s="1"/>
      <c r="H586" t="s">
        <v>3366</v>
      </c>
      <c r="K586" t="s">
        <v>3367</v>
      </c>
    </row>
    <row r="587" spans="1:11" x14ac:dyDescent="0.5">
      <c r="A587" t="s">
        <v>2910</v>
      </c>
      <c r="B587" t="s">
        <v>2911</v>
      </c>
    </row>
    <row r="588" spans="1:11" x14ac:dyDescent="0.5">
      <c r="A588" t="s">
        <v>10426</v>
      </c>
      <c r="B588" t="s">
        <v>10427</v>
      </c>
      <c r="K588" t="s">
        <v>65</v>
      </c>
    </row>
    <row r="589" spans="1:11" x14ac:dyDescent="0.5">
      <c r="A589" t="s">
        <v>3451</v>
      </c>
      <c r="B589" t="s">
        <v>3452</v>
      </c>
      <c r="E589" t="s">
        <v>1914</v>
      </c>
      <c r="H589" t="s">
        <v>3453</v>
      </c>
      <c r="K589" t="s">
        <v>3454</v>
      </c>
    </row>
    <row r="590" spans="1:11" x14ac:dyDescent="0.5">
      <c r="A590" t="s">
        <v>6237</v>
      </c>
      <c r="B590" t="s">
        <v>6238</v>
      </c>
    </row>
    <row r="591" spans="1:11" x14ac:dyDescent="0.5">
      <c r="A591" t="s">
        <v>5384</v>
      </c>
      <c r="B591" t="s">
        <v>5385</v>
      </c>
      <c r="E591" t="s">
        <v>1098</v>
      </c>
      <c r="H591" t="s">
        <v>5386</v>
      </c>
      <c r="K591" t="s">
        <v>749</v>
      </c>
    </row>
    <row r="592" spans="1:11" x14ac:dyDescent="0.5">
      <c r="A592" t="s">
        <v>7557</v>
      </c>
      <c r="B592" t="s">
        <v>7558</v>
      </c>
      <c r="E592" t="s">
        <v>7559</v>
      </c>
      <c r="K592" t="s">
        <v>65</v>
      </c>
    </row>
    <row r="593" spans="1:11" x14ac:dyDescent="0.5">
      <c r="A593" t="s">
        <v>12762</v>
      </c>
      <c r="B593" t="s">
        <v>12763</v>
      </c>
      <c r="E593" t="s">
        <v>741</v>
      </c>
      <c r="H593" t="s">
        <v>12764</v>
      </c>
      <c r="K593" t="s">
        <v>12765</v>
      </c>
    </row>
    <row r="594" spans="1:11" x14ac:dyDescent="0.5">
      <c r="A594" t="s">
        <v>7374</v>
      </c>
      <c r="B594" t="s">
        <v>2934</v>
      </c>
      <c r="E594" t="s">
        <v>7375</v>
      </c>
      <c r="H594" t="s">
        <v>2934</v>
      </c>
      <c r="K594" t="s">
        <v>7376</v>
      </c>
    </row>
    <row r="595" spans="1:11" x14ac:dyDescent="0.5">
      <c r="A595" t="s">
        <v>5400</v>
      </c>
      <c r="B595" t="s">
        <v>5401</v>
      </c>
      <c r="E595" t="s">
        <v>5402</v>
      </c>
      <c r="H595" t="s">
        <v>117</v>
      </c>
      <c r="K595" t="s">
        <v>5403</v>
      </c>
    </row>
    <row r="596" spans="1:11" x14ac:dyDescent="0.5">
      <c r="A596" t="s">
        <v>7343</v>
      </c>
      <c r="B596" t="s">
        <v>7344</v>
      </c>
      <c r="E596" t="s">
        <v>7345</v>
      </c>
    </row>
    <row r="597" spans="1:11" x14ac:dyDescent="0.5">
      <c r="A597" t="s">
        <v>10413</v>
      </c>
      <c r="B597" t="s">
        <v>10414</v>
      </c>
      <c r="H597" t="s">
        <v>10415</v>
      </c>
    </row>
    <row r="598" spans="1:11" x14ac:dyDescent="0.5">
      <c r="A598" t="s">
        <v>6229</v>
      </c>
      <c r="B598" t="s">
        <v>6230</v>
      </c>
      <c r="E598" t="s">
        <v>6231</v>
      </c>
      <c r="H598" t="s">
        <v>117</v>
      </c>
      <c r="K598" t="s">
        <v>3454</v>
      </c>
    </row>
    <row r="599" spans="1:11" x14ac:dyDescent="0.5">
      <c r="A599" t="s">
        <v>1756</v>
      </c>
      <c r="B599" t="s">
        <v>1757</v>
      </c>
    </row>
    <row r="600" spans="1:11" x14ac:dyDescent="0.5">
      <c r="A600" t="s">
        <v>4148</v>
      </c>
      <c r="B600" t="s">
        <v>4149</v>
      </c>
      <c r="E600" s="1">
        <v>0.7</v>
      </c>
      <c r="G600" s="1"/>
      <c r="H600" t="s">
        <v>4150</v>
      </c>
      <c r="K600" t="s">
        <v>65</v>
      </c>
    </row>
    <row r="601" spans="1:11" x14ac:dyDescent="0.5">
      <c r="A601" t="s">
        <v>14378</v>
      </c>
      <c r="B601" t="s">
        <v>14379</v>
      </c>
      <c r="H601" t="s">
        <v>14380</v>
      </c>
    </row>
    <row r="602" spans="1:11" x14ac:dyDescent="0.5">
      <c r="A602" t="s">
        <v>10580</v>
      </c>
      <c r="B602" t="s">
        <v>10581</v>
      </c>
      <c r="E602" t="s">
        <v>10582</v>
      </c>
      <c r="H602" t="s">
        <v>144</v>
      </c>
      <c r="K602" t="s">
        <v>10583</v>
      </c>
    </row>
    <row r="603" spans="1:11" x14ac:dyDescent="0.5">
      <c r="A603" t="s">
        <v>9425</v>
      </c>
      <c r="B603" t="s">
        <v>9426</v>
      </c>
      <c r="E603" t="s">
        <v>9427</v>
      </c>
      <c r="K603" t="s">
        <v>5992</v>
      </c>
    </row>
    <row r="604" spans="1:11" x14ac:dyDescent="0.5">
      <c r="A604" t="s">
        <v>7414</v>
      </c>
      <c r="B604" t="s">
        <v>5014</v>
      </c>
      <c r="E604" s="1">
        <v>0.1</v>
      </c>
      <c r="G604" s="1"/>
      <c r="H604" t="s">
        <v>55</v>
      </c>
      <c r="K604" t="s">
        <v>7415</v>
      </c>
    </row>
    <row r="605" spans="1:11" x14ac:dyDescent="0.5">
      <c r="A605" t="s">
        <v>6518</v>
      </c>
      <c r="B605" t="s">
        <v>5014</v>
      </c>
      <c r="E605" t="s">
        <v>6519</v>
      </c>
      <c r="H605" t="s">
        <v>117</v>
      </c>
    </row>
    <row r="606" spans="1:11" x14ac:dyDescent="0.5">
      <c r="A606" t="s">
        <v>5013</v>
      </c>
      <c r="B606" t="s">
        <v>5014</v>
      </c>
      <c r="E606" t="s">
        <v>5015</v>
      </c>
      <c r="H606" t="s">
        <v>5016</v>
      </c>
      <c r="K606" t="s">
        <v>5017</v>
      </c>
    </row>
    <row r="607" spans="1:11" x14ac:dyDescent="0.5">
      <c r="A607" t="s">
        <v>7619</v>
      </c>
      <c r="B607" t="s">
        <v>5014</v>
      </c>
      <c r="E607" t="s">
        <v>1332</v>
      </c>
      <c r="H607" t="s">
        <v>7620</v>
      </c>
      <c r="K607" t="s">
        <v>7621</v>
      </c>
    </row>
    <row r="608" spans="1:11" x14ac:dyDescent="0.5">
      <c r="A608" t="s">
        <v>9560</v>
      </c>
      <c r="B608" t="s">
        <v>9561</v>
      </c>
      <c r="E608" t="s">
        <v>9562</v>
      </c>
      <c r="H608" t="s">
        <v>9563</v>
      </c>
    </row>
    <row r="609" spans="1:11" x14ac:dyDescent="0.5">
      <c r="A609" t="s">
        <v>13264</v>
      </c>
      <c r="B609" t="s">
        <v>13265</v>
      </c>
      <c r="E609" t="s">
        <v>13266</v>
      </c>
      <c r="H609" t="s">
        <v>13265</v>
      </c>
      <c r="K609" t="s">
        <v>13267</v>
      </c>
    </row>
    <row r="610" spans="1:11" x14ac:dyDescent="0.5">
      <c r="A610" t="s">
        <v>110</v>
      </c>
      <c r="B610" t="s">
        <v>111</v>
      </c>
      <c r="E610" t="s">
        <v>112</v>
      </c>
      <c r="H610" t="s">
        <v>113</v>
      </c>
    </row>
    <row r="611" spans="1:11" x14ac:dyDescent="0.5">
      <c r="A611" t="s">
        <v>5718</v>
      </c>
      <c r="B611" t="s">
        <v>5719</v>
      </c>
    </row>
    <row r="612" spans="1:11" x14ac:dyDescent="0.5">
      <c r="A612" t="s">
        <v>7000</v>
      </c>
      <c r="B612" t="s">
        <v>7001</v>
      </c>
    </row>
    <row r="613" spans="1:11" x14ac:dyDescent="0.5">
      <c r="A613" t="s">
        <v>5446</v>
      </c>
      <c r="B613" t="s">
        <v>5447</v>
      </c>
      <c r="E613" t="s">
        <v>4005</v>
      </c>
      <c r="H613" t="s">
        <v>117</v>
      </c>
      <c r="K613" t="s">
        <v>5448</v>
      </c>
    </row>
    <row r="614" spans="1:11" x14ac:dyDescent="0.5">
      <c r="A614" t="s">
        <v>7312</v>
      </c>
      <c r="B614" t="s">
        <v>7313</v>
      </c>
    </row>
    <row r="615" spans="1:11" x14ac:dyDescent="0.5">
      <c r="A615" t="s">
        <v>6159</v>
      </c>
      <c r="B615" t="s">
        <v>6160</v>
      </c>
      <c r="E615" t="s">
        <v>6161</v>
      </c>
      <c r="H615" t="s">
        <v>3185</v>
      </c>
      <c r="K615" t="s">
        <v>6162</v>
      </c>
    </row>
    <row r="616" spans="1:11" x14ac:dyDescent="0.5">
      <c r="A616" t="s">
        <v>12673</v>
      </c>
      <c r="B616" t="s">
        <v>12674</v>
      </c>
      <c r="E616" t="s">
        <v>1930</v>
      </c>
      <c r="H616" t="s">
        <v>7993</v>
      </c>
    </row>
    <row r="617" spans="1:11" x14ac:dyDescent="0.5">
      <c r="A617" t="s">
        <v>353</v>
      </c>
      <c r="B617" t="s">
        <v>354</v>
      </c>
    </row>
    <row r="618" spans="1:11" x14ac:dyDescent="0.5">
      <c r="A618" t="s">
        <v>12797</v>
      </c>
      <c r="B618" t="s">
        <v>12798</v>
      </c>
      <c r="E618" t="s">
        <v>12799</v>
      </c>
      <c r="H618" t="s">
        <v>148</v>
      </c>
    </row>
    <row r="619" spans="1:11" x14ac:dyDescent="0.5">
      <c r="A619" t="s">
        <v>8958</v>
      </c>
      <c r="B619" t="s">
        <v>8959</v>
      </c>
      <c r="E619" t="s">
        <v>8960</v>
      </c>
      <c r="K619" t="s">
        <v>65</v>
      </c>
    </row>
    <row r="620" spans="1:11" x14ac:dyDescent="0.5">
      <c r="A620" t="s">
        <v>9477</v>
      </c>
      <c r="B620" t="s">
        <v>9478</v>
      </c>
      <c r="E620" t="s">
        <v>1799</v>
      </c>
      <c r="H620" t="s">
        <v>9479</v>
      </c>
      <c r="K620" t="s">
        <v>65</v>
      </c>
    </row>
    <row r="621" spans="1:11" x14ac:dyDescent="0.5">
      <c r="A621" t="s">
        <v>6328</v>
      </c>
      <c r="B621" t="s">
        <v>6329</v>
      </c>
    </row>
    <row r="622" spans="1:11" x14ac:dyDescent="0.5">
      <c r="A622" t="s">
        <v>128</v>
      </c>
      <c r="B622" t="s">
        <v>129</v>
      </c>
    </row>
    <row r="623" spans="1:11" x14ac:dyDescent="0.5">
      <c r="A623" t="s">
        <v>3087</v>
      </c>
      <c r="B623" t="s">
        <v>3088</v>
      </c>
      <c r="H623" t="s">
        <v>3089</v>
      </c>
    </row>
    <row r="624" spans="1:11" x14ac:dyDescent="0.5">
      <c r="A624" t="s">
        <v>7275</v>
      </c>
      <c r="B624" t="s">
        <v>7276</v>
      </c>
    </row>
    <row r="625" spans="1:11" x14ac:dyDescent="0.5">
      <c r="A625" t="s">
        <v>1809</v>
      </c>
      <c r="B625" t="s">
        <v>1810</v>
      </c>
    </row>
    <row r="626" spans="1:11" x14ac:dyDescent="0.5">
      <c r="A626" t="s">
        <v>12126</v>
      </c>
      <c r="B626" t="s">
        <v>12127</v>
      </c>
      <c r="E626" t="s">
        <v>12128</v>
      </c>
      <c r="H626" t="s">
        <v>12129</v>
      </c>
      <c r="K626" t="s">
        <v>12130</v>
      </c>
    </row>
    <row r="627" spans="1:11" x14ac:dyDescent="0.5">
      <c r="A627" t="s">
        <v>8592</v>
      </c>
      <c r="B627" t="s">
        <v>8593</v>
      </c>
      <c r="E627" s="1">
        <v>1</v>
      </c>
      <c r="G627" s="1"/>
      <c r="H627" t="s">
        <v>8594</v>
      </c>
      <c r="K627" t="s">
        <v>8595</v>
      </c>
    </row>
    <row r="628" spans="1:11" x14ac:dyDescent="0.5">
      <c r="A628" t="s">
        <v>14511</v>
      </c>
      <c r="B628" t="s">
        <v>14512</v>
      </c>
      <c r="H628" t="s">
        <v>14513</v>
      </c>
    </row>
    <row r="629" spans="1:11" x14ac:dyDescent="0.5">
      <c r="A629" t="s">
        <v>3644</v>
      </c>
      <c r="B629" t="s">
        <v>3645</v>
      </c>
      <c r="E629" s="1">
        <v>0.35</v>
      </c>
      <c r="G629" s="1"/>
      <c r="H629" t="s">
        <v>3646</v>
      </c>
      <c r="K629" t="s">
        <v>65</v>
      </c>
    </row>
    <row r="630" spans="1:11" x14ac:dyDescent="0.5">
      <c r="A630" t="s">
        <v>9034</v>
      </c>
      <c r="B630" t="s">
        <v>3397</v>
      </c>
      <c r="E630" t="s">
        <v>7846</v>
      </c>
      <c r="H630" t="s">
        <v>117</v>
      </c>
    </row>
    <row r="631" spans="1:11" x14ac:dyDescent="0.5">
      <c r="A631" t="s">
        <v>9142</v>
      </c>
      <c r="B631" t="s">
        <v>9143</v>
      </c>
      <c r="E631" t="s">
        <v>9144</v>
      </c>
      <c r="H631" t="s">
        <v>9145</v>
      </c>
      <c r="K631" t="s">
        <v>32</v>
      </c>
    </row>
    <row r="632" spans="1:11" x14ac:dyDescent="0.5">
      <c r="A632" t="s">
        <v>10865</v>
      </c>
      <c r="B632" t="s">
        <v>10866</v>
      </c>
      <c r="E632" t="s">
        <v>10867</v>
      </c>
      <c r="H632" t="s">
        <v>10868</v>
      </c>
      <c r="K632" t="s">
        <v>10817</v>
      </c>
    </row>
    <row r="633" spans="1:11" x14ac:dyDescent="0.5">
      <c r="A633" t="s">
        <v>2023</v>
      </c>
      <c r="B633" t="s">
        <v>2024</v>
      </c>
      <c r="E633" t="s">
        <v>2025</v>
      </c>
      <c r="H633" t="s">
        <v>2026</v>
      </c>
      <c r="K633" t="s">
        <v>2027</v>
      </c>
    </row>
    <row r="634" spans="1:11" x14ac:dyDescent="0.5">
      <c r="A634" t="s">
        <v>5284</v>
      </c>
      <c r="B634" t="s">
        <v>2874</v>
      </c>
      <c r="E634" t="s">
        <v>2752</v>
      </c>
      <c r="H634" t="s">
        <v>3397</v>
      </c>
      <c r="K634" t="s">
        <v>32</v>
      </c>
    </row>
    <row r="635" spans="1:11" x14ac:dyDescent="0.5">
      <c r="A635" t="s">
        <v>6776</v>
      </c>
      <c r="B635" t="s">
        <v>2874</v>
      </c>
      <c r="E635" t="s">
        <v>19</v>
      </c>
      <c r="H635" t="s">
        <v>6777</v>
      </c>
      <c r="K635" t="s">
        <v>19</v>
      </c>
    </row>
    <row r="636" spans="1:11" x14ac:dyDescent="0.5">
      <c r="A636" t="s">
        <v>11937</v>
      </c>
      <c r="B636" t="s">
        <v>11938</v>
      </c>
      <c r="E636" t="s">
        <v>11939</v>
      </c>
      <c r="H636" t="s">
        <v>2874</v>
      </c>
      <c r="K636" t="s">
        <v>594</v>
      </c>
    </row>
    <row r="637" spans="1:11" x14ac:dyDescent="0.5">
      <c r="A637" t="s">
        <v>10086</v>
      </c>
      <c r="B637" t="s">
        <v>10087</v>
      </c>
      <c r="E637" t="s">
        <v>8708</v>
      </c>
    </row>
    <row r="638" spans="1:11" x14ac:dyDescent="0.5">
      <c r="A638" t="s">
        <v>10054</v>
      </c>
      <c r="B638" t="s">
        <v>10055</v>
      </c>
      <c r="E638" s="1">
        <v>0.2</v>
      </c>
      <c r="G638" s="1"/>
      <c r="H638" t="s">
        <v>10056</v>
      </c>
      <c r="K638" t="s">
        <v>10057</v>
      </c>
    </row>
    <row r="639" spans="1:11" x14ac:dyDescent="0.5">
      <c r="A639" t="s">
        <v>7174</v>
      </c>
      <c r="B639" t="s">
        <v>7175</v>
      </c>
      <c r="H639" t="s">
        <v>7176</v>
      </c>
      <c r="K639" t="s">
        <v>7177</v>
      </c>
    </row>
    <row r="640" spans="1:11" x14ac:dyDescent="0.5">
      <c r="A640" t="s">
        <v>1968</v>
      </c>
      <c r="B640" t="s">
        <v>1969</v>
      </c>
      <c r="E640" t="s">
        <v>1644</v>
      </c>
      <c r="H640" t="s">
        <v>26</v>
      </c>
    </row>
    <row r="641" spans="1:11" x14ac:dyDescent="0.5">
      <c r="A641" t="s">
        <v>6270</v>
      </c>
      <c r="B641" t="s">
        <v>6271</v>
      </c>
      <c r="E641" s="1">
        <v>0.5</v>
      </c>
      <c r="G641" s="1"/>
    </row>
    <row r="642" spans="1:11" x14ac:dyDescent="0.5">
      <c r="A642" t="s">
        <v>9476</v>
      </c>
      <c r="B642" t="s">
        <v>6271</v>
      </c>
      <c r="E642" s="1">
        <v>2</v>
      </c>
      <c r="G642" s="1"/>
      <c r="H642" t="s">
        <v>26</v>
      </c>
      <c r="K642" t="s">
        <v>2691</v>
      </c>
    </row>
    <row r="643" spans="1:11" x14ac:dyDescent="0.5">
      <c r="A643" t="s">
        <v>6530</v>
      </c>
      <c r="B643" t="s">
        <v>6271</v>
      </c>
      <c r="H643" t="s">
        <v>148</v>
      </c>
    </row>
    <row r="644" spans="1:11" x14ac:dyDescent="0.5">
      <c r="A644" t="s">
        <v>14258</v>
      </c>
      <c r="B644" t="s">
        <v>14259</v>
      </c>
      <c r="E644" t="s">
        <v>19</v>
      </c>
      <c r="H644" t="s">
        <v>19</v>
      </c>
      <c r="K644" t="s">
        <v>14260</v>
      </c>
    </row>
    <row r="645" spans="1:11" x14ac:dyDescent="0.5">
      <c r="A645" t="s">
        <v>1632</v>
      </c>
      <c r="B645" t="s">
        <v>1633</v>
      </c>
      <c r="E645" t="s">
        <v>662</v>
      </c>
      <c r="H645" t="s">
        <v>1634</v>
      </c>
      <c r="K645" t="s">
        <v>19</v>
      </c>
    </row>
    <row r="646" spans="1:11" x14ac:dyDescent="0.5">
      <c r="A646" t="s">
        <v>2696</v>
      </c>
      <c r="B646" t="s">
        <v>1765</v>
      </c>
      <c r="E646" s="1">
        <v>0.3</v>
      </c>
      <c r="G646" s="1"/>
      <c r="H646" t="s">
        <v>2697</v>
      </c>
      <c r="K646" t="s">
        <v>2698</v>
      </c>
    </row>
    <row r="647" spans="1:11" x14ac:dyDescent="0.5">
      <c r="A647" t="s">
        <v>1764</v>
      </c>
      <c r="B647" t="s">
        <v>1765</v>
      </c>
      <c r="E647" s="1">
        <v>0.4</v>
      </c>
      <c r="G647" s="1"/>
      <c r="H647" t="s">
        <v>144</v>
      </c>
      <c r="K647" t="s">
        <v>65</v>
      </c>
    </row>
    <row r="648" spans="1:11" x14ac:dyDescent="0.5">
      <c r="A648" t="s">
        <v>5662</v>
      </c>
      <c r="B648" t="s">
        <v>1765</v>
      </c>
      <c r="E648" s="1">
        <v>0.65</v>
      </c>
      <c r="G648" s="1"/>
      <c r="H648" t="s">
        <v>5663</v>
      </c>
      <c r="K648" t="s">
        <v>5664</v>
      </c>
    </row>
    <row r="649" spans="1:11" x14ac:dyDescent="0.5">
      <c r="A649" t="s">
        <v>3432</v>
      </c>
      <c r="B649" t="s">
        <v>1765</v>
      </c>
      <c r="E649" t="s">
        <v>3433</v>
      </c>
      <c r="H649" t="s">
        <v>3434</v>
      </c>
      <c r="K649" t="s">
        <v>3435</v>
      </c>
    </row>
    <row r="650" spans="1:11" x14ac:dyDescent="0.5">
      <c r="A650" t="s">
        <v>6626</v>
      </c>
      <c r="B650" t="s">
        <v>1765</v>
      </c>
      <c r="E650" t="s">
        <v>1827</v>
      </c>
      <c r="K650" t="s">
        <v>65</v>
      </c>
    </row>
    <row r="651" spans="1:11" x14ac:dyDescent="0.5">
      <c r="A651" t="s">
        <v>1849</v>
      </c>
      <c r="B651" t="s">
        <v>1765</v>
      </c>
      <c r="E651" t="s">
        <v>1850</v>
      </c>
      <c r="H651" t="s">
        <v>1851</v>
      </c>
      <c r="K651" t="s">
        <v>1852</v>
      </c>
    </row>
    <row r="652" spans="1:11" x14ac:dyDescent="0.5">
      <c r="A652" t="s">
        <v>5998</v>
      </c>
      <c r="B652" t="s">
        <v>1765</v>
      </c>
      <c r="E652" t="s">
        <v>5999</v>
      </c>
      <c r="H652" t="s">
        <v>6000</v>
      </c>
      <c r="K652" t="s">
        <v>6001</v>
      </c>
    </row>
    <row r="653" spans="1:11" x14ac:dyDescent="0.5">
      <c r="A653" t="s">
        <v>9127</v>
      </c>
      <c r="B653" t="s">
        <v>1765</v>
      </c>
      <c r="E653" t="s">
        <v>3085</v>
      </c>
    </row>
    <row r="654" spans="1:11" x14ac:dyDescent="0.5">
      <c r="A654" t="s">
        <v>5895</v>
      </c>
      <c r="B654" t="s">
        <v>1765</v>
      </c>
      <c r="E654" t="s">
        <v>2399</v>
      </c>
      <c r="K654" t="s">
        <v>749</v>
      </c>
    </row>
    <row r="655" spans="1:11" x14ac:dyDescent="0.5">
      <c r="A655" t="s">
        <v>11396</v>
      </c>
      <c r="B655" t="s">
        <v>1765</v>
      </c>
      <c r="E655" t="s">
        <v>11397</v>
      </c>
      <c r="H655" t="s">
        <v>148</v>
      </c>
      <c r="K655" t="s">
        <v>8882</v>
      </c>
    </row>
    <row r="656" spans="1:11" x14ac:dyDescent="0.5">
      <c r="A656" t="s">
        <v>2844</v>
      </c>
      <c r="B656" t="s">
        <v>1765</v>
      </c>
      <c r="E656" t="s">
        <v>2845</v>
      </c>
      <c r="H656" t="s">
        <v>1030</v>
      </c>
      <c r="K656" t="s">
        <v>2846</v>
      </c>
    </row>
    <row r="657" spans="1:11" x14ac:dyDescent="0.5">
      <c r="A657" t="s">
        <v>8169</v>
      </c>
      <c r="B657" t="s">
        <v>1765</v>
      </c>
      <c r="H657" t="s">
        <v>8170</v>
      </c>
      <c r="K657" t="s">
        <v>954</v>
      </c>
    </row>
    <row r="658" spans="1:11" x14ac:dyDescent="0.5">
      <c r="A658" t="s">
        <v>2657</v>
      </c>
      <c r="B658" t="s">
        <v>1765</v>
      </c>
    </row>
    <row r="659" spans="1:11" x14ac:dyDescent="0.5">
      <c r="A659" t="s">
        <v>2695</v>
      </c>
      <c r="B659" t="s">
        <v>1765</v>
      </c>
    </row>
    <row r="660" spans="1:11" x14ac:dyDescent="0.5">
      <c r="A660" t="s">
        <v>7148</v>
      </c>
      <c r="B660" t="s">
        <v>1765</v>
      </c>
    </row>
    <row r="661" spans="1:11" x14ac:dyDescent="0.5">
      <c r="A661" t="s">
        <v>7208</v>
      </c>
      <c r="B661" t="s">
        <v>1765</v>
      </c>
    </row>
    <row r="662" spans="1:11" x14ac:dyDescent="0.5">
      <c r="A662" t="s">
        <v>7939</v>
      </c>
      <c r="B662" t="s">
        <v>1765</v>
      </c>
    </row>
    <row r="663" spans="1:11" x14ac:dyDescent="0.5">
      <c r="A663" t="s">
        <v>12740</v>
      </c>
      <c r="B663" t="s">
        <v>12741</v>
      </c>
      <c r="E663" t="s">
        <v>12742</v>
      </c>
      <c r="H663" t="s">
        <v>1871</v>
      </c>
      <c r="K663" t="s">
        <v>19</v>
      </c>
    </row>
    <row r="664" spans="1:11" x14ac:dyDescent="0.5">
      <c r="A664" t="s">
        <v>5625</v>
      </c>
      <c r="B664" t="s">
        <v>5626</v>
      </c>
      <c r="E664" s="1">
        <v>1</v>
      </c>
      <c r="G664" s="1"/>
      <c r="H664" t="s">
        <v>5627</v>
      </c>
    </row>
    <row r="665" spans="1:11" x14ac:dyDescent="0.5">
      <c r="A665" t="s">
        <v>7077</v>
      </c>
      <c r="B665" t="s">
        <v>3173</v>
      </c>
      <c r="E665" t="s">
        <v>7078</v>
      </c>
      <c r="H665" t="s">
        <v>7079</v>
      </c>
    </row>
    <row r="666" spans="1:11" x14ac:dyDescent="0.5">
      <c r="A666" t="s">
        <v>8148</v>
      </c>
      <c r="B666" t="s">
        <v>3173</v>
      </c>
      <c r="E666" t="s">
        <v>8149</v>
      </c>
    </row>
    <row r="667" spans="1:11" x14ac:dyDescent="0.5">
      <c r="A667" t="s">
        <v>3172</v>
      </c>
      <c r="B667" t="s">
        <v>3173</v>
      </c>
      <c r="E667" t="s">
        <v>3174</v>
      </c>
      <c r="H667" t="s">
        <v>3175</v>
      </c>
    </row>
    <row r="668" spans="1:11" x14ac:dyDescent="0.5">
      <c r="A668" t="s">
        <v>9701</v>
      </c>
      <c r="B668" t="s">
        <v>9702</v>
      </c>
      <c r="E668" s="1">
        <v>1</v>
      </c>
      <c r="G668" s="1"/>
      <c r="H668" t="s">
        <v>9703</v>
      </c>
      <c r="K668" t="s">
        <v>19</v>
      </c>
    </row>
    <row r="669" spans="1:11" x14ac:dyDescent="0.5">
      <c r="A669" t="s">
        <v>8018</v>
      </c>
      <c r="B669" t="s">
        <v>8019</v>
      </c>
      <c r="E669" t="s">
        <v>7444</v>
      </c>
      <c r="H669" t="s">
        <v>8020</v>
      </c>
      <c r="K669" t="s">
        <v>19</v>
      </c>
    </row>
    <row r="670" spans="1:11" x14ac:dyDescent="0.5">
      <c r="A670" t="s">
        <v>9131</v>
      </c>
      <c r="B670" t="s">
        <v>9132</v>
      </c>
      <c r="E670" s="1">
        <v>1</v>
      </c>
      <c r="G670" s="1"/>
      <c r="H670" t="s">
        <v>9133</v>
      </c>
    </row>
    <row r="671" spans="1:11" x14ac:dyDescent="0.5">
      <c r="A671" t="s">
        <v>9016</v>
      </c>
      <c r="B671" t="s">
        <v>9017</v>
      </c>
      <c r="E671" s="1">
        <v>0.5</v>
      </c>
      <c r="G671" s="1"/>
      <c r="H671" t="s">
        <v>9018</v>
      </c>
      <c r="K671" t="s">
        <v>9019</v>
      </c>
    </row>
    <row r="672" spans="1:11" x14ac:dyDescent="0.5">
      <c r="A672" t="s">
        <v>13821</v>
      </c>
      <c r="B672" t="s">
        <v>13822</v>
      </c>
      <c r="E672" t="s">
        <v>2000</v>
      </c>
      <c r="H672" t="s">
        <v>13823</v>
      </c>
      <c r="K672" t="s">
        <v>19</v>
      </c>
    </row>
    <row r="673" spans="1:11" x14ac:dyDescent="0.5">
      <c r="A673" t="s">
        <v>7333</v>
      </c>
      <c r="B673" t="s">
        <v>7334</v>
      </c>
      <c r="E673" s="1">
        <v>2</v>
      </c>
      <c r="G673" s="1"/>
      <c r="H673" t="s">
        <v>7335</v>
      </c>
      <c r="K673" t="s">
        <v>7336</v>
      </c>
    </row>
    <row r="674" spans="1:11" x14ac:dyDescent="0.5">
      <c r="A674" t="s">
        <v>9673</v>
      </c>
      <c r="B674" t="s">
        <v>9674</v>
      </c>
    </row>
    <row r="675" spans="1:11" x14ac:dyDescent="0.5">
      <c r="A675" t="s">
        <v>14495</v>
      </c>
      <c r="B675" t="s">
        <v>2577</v>
      </c>
      <c r="H675" t="s">
        <v>2577</v>
      </c>
    </row>
    <row r="676" spans="1:11" x14ac:dyDescent="0.5">
      <c r="A676" t="s">
        <v>8277</v>
      </c>
      <c r="B676" t="s">
        <v>8278</v>
      </c>
      <c r="E676" t="s">
        <v>8279</v>
      </c>
      <c r="H676" t="s">
        <v>8280</v>
      </c>
      <c r="K676" t="s">
        <v>8281</v>
      </c>
    </row>
    <row r="677" spans="1:11" x14ac:dyDescent="0.5">
      <c r="A677" t="s">
        <v>9146</v>
      </c>
      <c r="B677" t="s">
        <v>9147</v>
      </c>
    </row>
    <row r="678" spans="1:11" x14ac:dyDescent="0.5">
      <c r="A678" t="s">
        <v>2956</v>
      </c>
      <c r="B678" t="s">
        <v>2957</v>
      </c>
      <c r="E678" s="1">
        <v>0.5</v>
      </c>
      <c r="G678" s="1"/>
      <c r="H678" t="s">
        <v>325</v>
      </c>
      <c r="K678" t="s">
        <v>32</v>
      </c>
    </row>
    <row r="679" spans="1:11" x14ac:dyDescent="0.5">
      <c r="A679" t="s">
        <v>1416</v>
      </c>
      <c r="B679" t="s">
        <v>1417</v>
      </c>
      <c r="E679" t="s">
        <v>1418</v>
      </c>
      <c r="H679" t="s">
        <v>1419</v>
      </c>
      <c r="K679" t="s">
        <v>19</v>
      </c>
    </row>
    <row r="680" spans="1:11" x14ac:dyDescent="0.5">
      <c r="A680" t="s">
        <v>9388</v>
      </c>
      <c r="B680" t="s">
        <v>9389</v>
      </c>
      <c r="E680" t="s">
        <v>9390</v>
      </c>
      <c r="H680" t="s">
        <v>9391</v>
      </c>
    </row>
    <row r="681" spans="1:11" x14ac:dyDescent="0.5">
      <c r="A681" t="s">
        <v>9406</v>
      </c>
      <c r="B681" t="s">
        <v>9407</v>
      </c>
      <c r="E681" t="s">
        <v>9408</v>
      </c>
      <c r="H681" t="s">
        <v>4121</v>
      </c>
      <c r="K681" t="s">
        <v>9409</v>
      </c>
    </row>
    <row r="682" spans="1:11" x14ac:dyDescent="0.5">
      <c r="A682" t="s">
        <v>9658</v>
      </c>
      <c r="B682" t="s">
        <v>2508</v>
      </c>
      <c r="E682" t="s">
        <v>9659</v>
      </c>
      <c r="H682" t="s">
        <v>5344</v>
      </c>
    </row>
    <row r="683" spans="1:11" x14ac:dyDescent="0.5">
      <c r="A683" t="s">
        <v>2507</v>
      </c>
      <c r="B683" t="s">
        <v>2508</v>
      </c>
      <c r="E683" t="s">
        <v>2509</v>
      </c>
      <c r="H683" t="s">
        <v>2510</v>
      </c>
    </row>
    <row r="684" spans="1:11" x14ac:dyDescent="0.5">
      <c r="A684" t="s">
        <v>5005</v>
      </c>
      <c r="B684" t="s">
        <v>5006</v>
      </c>
    </row>
    <row r="685" spans="1:11" x14ac:dyDescent="0.5">
      <c r="A685" t="s">
        <v>12209</v>
      </c>
      <c r="B685" t="s">
        <v>12210</v>
      </c>
      <c r="E685" t="s">
        <v>12211</v>
      </c>
      <c r="H685" t="s">
        <v>148</v>
      </c>
      <c r="K685" t="s">
        <v>12212</v>
      </c>
    </row>
    <row r="686" spans="1:11" x14ac:dyDescent="0.5">
      <c r="A686" t="s">
        <v>7878</v>
      </c>
      <c r="B686" t="s">
        <v>7879</v>
      </c>
      <c r="E686" t="s">
        <v>1580</v>
      </c>
      <c r="H686" t="s">
        <v>7880</v>
      </c>
      <c r="K686" t="s">
        <v>7881</v>
      </c>
    </row>
    <row r="687" spans="1:11" x14ac:dyDescent="0.5">
      <c r="A687" t="s">
        <v>1479</v>
      </c>
      <c r="B687" t="s">
        <v>1480</v>
      </c>
      <c r="E687" t="s">
        <v>1481</v>
      </c>
      <c r="H687" t="s">
        <v>1482</v>
      </c>
      <c r="K687" t="s">
        <v>65</v>
      </c>
    </row>
    <row r="688" spans="1:11" x14ac:dyDescent="0.5">
      <c r="A688" t="s">
        <v>3609</v>
      </c>
      <c r="B688" t="s">
        <v>3610</v>
      </c>
      <c r="E688" t="s">
        <v>3611</v>
      </c>
      <c r="H688" t="s">
        <v>3612</v>
      </c>
      <c r="K688" t="s">
        <v>3613</v>
      </c>
    </row>
    <row r="689" spans="1:11" x14ac:dyDescent="0.5">
      <c r="A689" t="s">
        <v>154</v>
      </c>
      <c r="B689" t="s">
        <v>155</v>
      </c>
      <c r="E689" t="s">
        <v>156</v>
      </c>
      <c r="H689" t="s">
        <v>157</v>
      </c>
      <c r="K689" t="s">
        <v>19</v>
      </c>
    </row>
    <row r="690" spans="1:11" x14ac:dyDescent="0.5">
      <c r="A690" t="s">
        <v>6581</v>
      </c>
      <c r="B690" t="s">
        <v>6582</v>
      </c>
      <c r="E690" t="s">
        <v>1727</v>
      </c>
      <c r="H690" t="s">
        <v>6583</v>
      </c>
    </row>
    <row r="691" spans="1:11" x14ac:dyDescent="0.5">
      <c r="A691" t="s">
        <v>602</v>
      </c>
      <c r="B691" t="s">
        <v>603</v>
      </c>
      <c r="E691" s="1">
        <v>1</v>
      </c>
      <c r="G691" s="1"/>
      <c r="H691" t="s">
        <v>325</v>
      </c>
      <c r="K691" t="s">
        <v>604</v>
      </c>
    </row>
    <row r="692" spans="1:11" x14ac:dyDescent="0.5">
      <c r="A692" t="s">
        <v>3060</v>
      </c>
      <c r="B692" t="s">
        <v>3061</v>
      </c>
      <c r="E692" t="s">
        <v>3062</v>
      </c>
      <c r="H692" t="s">
        <v>3063</v>
      </c>
      <c r="K692" t="s">
        <v>3064</v>
      </c>
    </row>
    <row r="693" spans="1:11" x14ac:dyDescent="0.5">
      <c r="A693" t="s">
        <v>4709</v>
      </c>
      <c r="B693" t="s">
        <v>4710</v>
      </c>
      <c r="E693" t="s">
        <v>4711</v>
      </c>
      <c r="H693" t="s">
        <v>4712</v>
      </c>
    </row>
    <row r="694" spans="1:11" x14ac:dyDescent="0.5">
      <c r="A694" t="s">
        <v>4155</v>
      </c>
      <c r="B694" t="s">
        <v>4156</v>
      </c>
      <c r="E694" s="1">
        <v>0.2</v>
      </c>
      <c r="G694" s="1"/>
      <c r="H694" t="s">
        <v>4157</v>
      </c>
    </row>
    <row r="695" spans="1:11" x14ac:dyDescent="0.5">
      <c r="A695" t="s">
        <v>5518</v>
      </c>
      <c r="B695" t="s">
        <v>4156</v>
      </c>
      <c r="E695" s="1">
        <v>0.4</v>
      </c>
      <c r="G695" s="1"/>
      <c r="H695" t="s">
        <v>144</v>
      </c>
      <c r="K695" t="s">
        <v>65</v>
      </c>
    </row>
    <row r="696" spans="1:11" x14ac:dyDescent="0.5">
      <c r="A696" t="s">
        <v>41</v>
      </c>
      <c r="B696" t="s">
        <v>42</v>
      </c>
      <c r="E696" t="s">
        <v>43</v>
      </c>
    </row>
    <row r="697" spans="1:11" x14ac:dyDescent="0.5">
      <c r="A697" t="s">
        <v>13319</v>
      </c>
      <c r="B697" t="s">
        <v>13320</v>
      </c>
      <c r="E697" t="s">
        <v>13321</v>
      </c>
      <c r="H697" t="s">
        <v>13322</v>
      </c>
      <c r="K697" t="s">
        <v>13323</v>
      </c>
    </row>
    <row r="698" spans="1:11" x14ac:dyDescent="0.5">
      <c r="A698" t="s">
        <v>3590</v>
      </c>
      <c r="B698" t="s">
        <v>3591</v>
      </c>
      <c r="E698" t="s">
        <v>3592</v>
      </c>
      <c r="H698" t="s">
        <v>2075</v>
      </c>
      <c r="K698" t="s">
        <v>19</v>
      </c>
    </row>
    <row r="699" spans="1:11" x14ac:dyDescent="0.5">
      <c r="A699" t="s">
        <v>7219</v>
      </c>
      <c r="B699" t="s">
        <v>7220</v>
      </c>
      <c r="E699" t="s">
        <v>7221</v>
      </c>
      <c r="H699" t="s">
        <v>7222</v>
      </c>
      <c r="K699" t="s">
        <v>7223</v>
      </c>
    </row>
    <row r="700" spans="1:11" x14ac:dyDescent="0.5">
      <c r="A700" t="s">
        <v>8629</v>
      </c>
      <c r="B700" t="s">
        <v>8630</v>
      </c>
      <c r="E700" t="s">
        <v>8631</v>
      </c>
      <c r="H700" t="s">
        <v>8632</v>
      </c>
      <c r="K700" t="s">
        <v>32</v>
      </c>
    </row>
    <row r="701" spans="1:11" x14ac:dyDescent="0.5">
      <c r="A701" t="s">
        <v>10814</v>
      </c>
      <c r="B701" t="s">
        <v>10815</v>
      </c>
      <c r="E701" t="s">
        <v>10816</v>
      </c>
      <c r="H701" t="s">
        <v>148</v>
      </c>
      <c r="K701" t="s">
        <v>10817</v>
      </c>
    </row>
    <row r="702" spans="1:11" x14ac:dyDescent="0.5">
      <c r="A702" t="s">
        <v>6678</v>
      </c>
      <c r="B702" t="s">
        <v>6679</v>
      </c>
      <c r="E702" t="s">
        <v>6680</v>
      </c>
      <c r="H702" t="s">
        <v>144</v>
      </c>
      <c r="K702" t="s">
        <v>6681</v>
      </c>
    </row>
    <row r="703" spans="1:11" x14ac:dyDescent="0.5">
      <c r="A703" t="s">
        <v>14027</v>
      </c>
      <c r="B703" t="s">
        <v>14028</v>
      </c>
      <c r="E703" t="s">
        <v>14029</v>
      </c>
      <c r="H703" t="s">
        <v>14030</v>
      </c>
      <c r="K703" t="s">
        <v>14031</v>
      </c>
    </row>
    <row r="704" spans="1:11" x14ac:dyDescent="0.5">
      <c r="A704" t="s">
        <v>4924</v>
      </c>
      <c r="B704" t="s">
        <v>4925</v>
      </c>
      <c r="E704" t="s">
        <v>4926</v>
      </c>
      <c r="H704" t="s">
        <v>4927</v>
      </c>
      <c r="K704" t="s">
        <v>65</v>
      </c>
    </row>
    <row r="705" spans="1:11" x14ac:dyDescent="0.5">
      <c r="A705" t="s">
        <v>315</v>
      </c>
      <c r="B705" t="s">
        <v>316</v>
      </c>
      <c r="E705" t="s">
        <v>317</v>
      </c>
      <c r="H705" t="s">
        <v>144</v>
      </c>
      <c r="K705" t="s">
        <v>65</v>
      </c>
    </row>
    <row r="706" spans="1:11" x14ac:dyDescent="0.5">
      <c r="A706" t="s">
        <v>9612</v>
      </c>
      <c r="B706" t="s">
        <v>9613</v>
      </c>
      <c r="E706" t="s">
        <v>9614</v>
      </c>
      <c r="H706" t="s">
        <v>9615</v>
      </c>
      <c r="K706" t="s">
        <v>9616</v>
      </c>
    </row>
    <row r="707" spans="1:11" x14ac:dyDescent="0.5">
      <c r="A707" t="s">
        <v>13561</v>
      </c>
      <c r="B707" t="s">
        <v>13562</v>
      </c>
      <c r="E707" t="s">
        <v>5882</v>
      </c>
      <c r="H707" t="s">
        <v>13563</v>
      </c>
      <c r="K707" t="s">
        <v>19</v>
      </c>
    </row>
    <row r="708" spans="1:11" x14ac:dyDescent="0.5">
      <c r="A708" t="s">
        <v>8889</v>
      </c>
      <c r="B708" t="s">
        <v>8890</v>
      </c>
      <c r="E708" s="1">
        <v>0.55000000000000004</v>
      </c>
      <c r="G708" s="1"/>
      <c r="H708" t="s">
        <v>8891</v>
      </c>
      <c r="K708" t="s">
        <v>8892</v>
      </c>
    </row>
    <row r="709" spans="1:11" x14ac:dyDescent="0.5">
      <c r="A709" t="s">
        <v>7509</v>
      </c>
      <c r="B709" t="s">
        <v>7510</v>
      </c>
      <c r="E709" s="1">
        <v>0.15</v>
      </c>
      <c r="G709" s="1"/>
      <c r="H709" t="s">
        <v>7511</v>
      </c>
      <c r="K709" t="s">
        <v>7512</v>
      </c>
    </row>
    <row r="710" spans="1:11" x14ac:dyDescent="0.5">
      <c r="A710" t="s">
        <v>7531</v>
      </c>
      <c r="B710" t="s">
        <v>7532</v>
      </c>
      <c r="E710" t="s">
        <v>7533</v>
      </c>
      <c r="H710" t="s">
        <v>7534</v>
      </c>
      <c r="K710" t="s">
        <v>7535</v>
      </c>
    </row>
    <row r="711" spans="1:11" x14ac:dyDescent="0.5">
      <c r="A711" t="s">
        <v>9480</v>
      </c>
      <c r="B711" t="s">
        <v>9481</v>
      </c>
      <c r="E711" s="1">
        <v>0.12</v>
      </c>
      <c r="G711" s="1"/>
      <c r="H711" t="s">
        <v>9482</v>
      </c>
    </row>
    <row r="712" spans="1:11" x14ac:dyDescent="0.5">
      <c r="A712" t="s">
        <v>5529</v>
      </c>
      <c r="B712" t="s">
        <v>5530</v>
      </c>
      <c r="E712" t="s">
        <v>151</v>
      </c>
      <c r="H712" t="s">
        <v>5531</v>
      </c>
      <c r="K712" t="s">
        <v>5251</v>
      </c>
    </row>
    <row r="713" spans="1:11" x14ac:dyDescent="0.5">
      <c r="A713" t="s">
        <v>9819</v>
      </c>
      <c r="B713" t="s">
        <v>9820</v>
      </c>
      <c r="E713" t="s">
        <v>9821</v>
      </c>
      <c r="H713" t="s">
        <v>9822</v>
      </c>
      <c r="K713" t="s">
        <v>65</v>
      </c>
    </row>
    <row r="714" spans="1:11" x14ac:dyDescent="0.5">
      <c r="A714" t="s">
        <v>362</v>
      </c>
      <c r="B714" t="s">
        <v>363</v>
      </c>
      <c r="E714" t="s">
        <v>364</v>
      </c>
      <c r="H714" t="s">
        <v>365</v>
      </c>
      <c r="K714" t="s">
        <v>366</v>
      </c>
    </row>
    <row r="715" spans="1:11" x14ac:dyDescent="0.5">
      <c r="A715" t="s">
        <v>4547</v>
      </c>
      <c r="B715" t="s">
        <v>4548</v>
      </c>
      <c r="E715" t="s">
        <v>4549</v>
      </c>
      <c r="H715" t="s">
        <v>144</v>
      </c>
      <c r="K715" t="s">
        <v>19</v>
      </c>
    </row>
    <row r="716" spans="1:11" x14ac:dyDescent="0.5">
      <c r="A716" t="s">
        <v>7855</v>
      </c>
      <c r="B716" t="s">
        <v>7856</v>
      </c>
      <c r="E716" t="s">
        <v>7857</v>
      </c>
      <c r="H716" t="s">
        <v>7858</v>
      </c>
      <c r="K716" t="s">
        <v>7859</v>
      </c>
    </row>
    <row r="717" spans="1:11" x14ac:dyDescent="0.5">
      <c r="A717" t="s">
        <v>6664</v>
      </c>
      <c r="B717" t="s">
        <v>6665</v>
      </c>
      <c r="E717" t="s">
        <v>6666</v>
      </c>
      <c r="H717" t="s">
        <v>6667</v>
      </c>
      <c r="K717" t="s">
        <v>6668</v>
      </c>
    </row>
    <row r="718" spans="1:11" x14ac:dyDescent="0.5">
      <c r="A718" t="s">
        <v>989</v>
      </c>
      <c r="B718" t="s">
        <v>990</v>
      </c>
      <c r="E718" t="s">
        <v>991</v>
      </c>
      <c r="H718" t="s">
        <v>992</v>
      </c>
      <c r="K718" t="s">
        <v>993</v>
      </c>
    </row>
    <row r="719" spans="1:11" x14ac:dyDescent="0.5">
      <c r="A719" t="s">
        <v>4571</v>
      </c>
      <c r="B719" t="s">
        <v>4572</v>
      </c>
      <c r="E719" s="1">
        <v>0.15</v>
      </c>
      <c r="G719" s="1"/>
      <c r="H719" t="s">
        <v>4573</v>
      </c>
    </row>
    <row r="720" spans="1:11" x14ac:dyDescent="0.5">
      <c r="A720" t="s">
        <v>11014</v>
      </c>
      <c r="B720" t="s">
        <v>4572</v>
      </c>
      <c r="E720" t="s">
        <v>11015</v>
      </c>
      <c r="H720" t="s">
        <v>1851</v>
      </c>
      <c r="K720" t="s">
        <v>11016</v>
      </c>
    </row>
    <row r="721" spans="1:11" x14ac:dyDescent="0.5">
      <c r="A721" t="s">
        <v>10992</v>
      </c>
      <c r="B721" t="s">
        <v>10993</v>
      </c>
      <c r="E721" t="s">
        <v>10994</v>
      </c>
      <c r="H721" t="s">
        <v>10995</v>
      </c>
      <c r="K721" t="s">
        <v>65</v>
      </c>
    </row>
    <row r="722" spans="1:11" x14ac:dyDescent="0.5">
      <c r="A722" t="s">
        <v>3413</v>
      </c>
      <c r="B722" t="s">
        <v>3414</v>
      </c>
      <c r="E722" t="s">
        <v>203</v>
      </c>
      <c r="H722" t="s">
        <v>3415</v>
      </c>
      <c r="K722" t="s">
        <v>32</v>
      </c>
    </row>
    <row r="723" spans="1:11" x14ac:dyDescent="0.5">
      <c r="A723" t="s">
        <v>8556</v>
      </c>
      <c r="B723" t="s">
        <v>8557</v>
      </c>
      <c r="E723" t="s">
        <v>8558</v>
      </c>
      <c r="H723" t="s">
        <v>8559</v>
      </c>
      <c r="K723" t="s">
        <v>8560</v>
      </c>
    </row>
    <row r="724" spans="1:11" x14ac:dyDescent="0.5">
      <c r="A724" t="s">
        <v>13279</v>
      </c>
      <c r="B724" t="s">
        <v>13280</v>
      </c>
      <c r="E724" t="s">
        <v>13281</v>
      </c>
      <c r="H724" t="s">
        <v>144</v>
      </c>
    </row>
    <row r="725" spans="1:11" x14ac:dyDescent="0.5">
      <c r="A725" t="s">
        <v>13017</v>
      </c>
      <c r="B725" t="s">
        <v>13018</v>
      </c>
      <c r="E725" t="s">
        <v>13019</v>
      </c>
      <c r="H725" t="s">
        <v>13020</v>
      </c>
      <c r="K725" t="s">
        <v>13021</v>
      </c>
    </row>
    <row r="726" spans="1:11" x14ac:dyDescent="0.5">
      <c r="A726" t="s">
        <v>8548</v>
      </c>
      <c r="B726" t="s">
        <v>8549</v>
      </c>
      <c r="E726" t="s">
        <v>8550</v>
      </c>
      <c r="H726" t="s">
        <v>8551</v>
      </c>
      <c r="K726" t="s">
        <v>65</v>
      </c>
    </row>
    <row r="727" spans="1:11" x14ac:dyDescent="0.5">
      <c r="A727" t="s">
        <v>9293</v>
      </c>
      <c r="B727" t="s">
        <v>4641</v>
      </c>
      <c r="E727" s="1">
        <v>0.15</v>
      </c>
      <c r="G727" s="1"/>
      <c r="H727" t="s">
        <v>4736</v>
      </c>
    </row>
    <row r="728" spans="1:11" x14ac:dyDescent="0.5">
      <c r="A728" t="s">
        <v>4640</v>
      </c>
      <c r="B728" t="s">
        <v>4641</v>
      </c>
      <c r="E728" s="1">
        <v>0.2</v>
      </c>
      <c r="G728" s="1"/>
      <c r="H728" t="s">
        <v>325</v>
      </c>
    </row>
    <row r="729" spans="1:11" x14ac:dyDescent="0.5">
      <c r="A729" t="s">
        <v>8563</v>
      </c>
      <c r="B729" t="s">
        <v>8564</v>
      </c>
      <c r="E729" t="s">
        <v>2240</v>
      </c>
      <c r="H729" t="s">
        <v>3185</v>
      </c>
      <c r="K729" t="s">
        <v>8565</v>
      </c>
    </row>
    <row r="730" spans="1:11" x14ac:dyDescent="0.5">
      <c r="A730" t="s">
        <v>3872</v>
      </c>
      <c r="B730" t="s">
        <v>3873</v>
      </c>
      <c r="E730" t="s">
        <v>749</v>
      </c>
      <c r="H730" t="s">
        <v>749</v>
      </c>
    </row>
    <row r="731" spans="1:11" x14ac:dyDescent="0.5">
      <c r="A731" t="s">
        <v>14179</v>
      </c>
      <c r="B731" t="s">
        <v>14180</v>
      </c>
      <c r="E731" s="1">
        <v>0.2</v>
      </c>
      <c r="G731" s="1"/>
      <c r="H731" t="s">
        <v>6831</v>
      </c>
      <c r="K731" t="s">
        <v>65</v>
      </c>
    </row>
    <row r="732" spans="1:11" x14ac:dyDescent="0.5">
      <c r="A732" t="s">
        <v>1694</v>
      </c>
      <c r="B732" t="s">
        <v>1695</v>
      </c>
    </row>
    <row r="733" spans="1:11" x14ac:dyDescent="0.5">
      <c r="A733" t="s">
        <v>12590</v>
      </c>
      <c r="B733" t="s">
        <v>12591</v>
      </c>
      <c r="E733" t="s">
        <v>534</v>
      </c>
      <c r="H733" t="s">
        <v>313</v>
      </c>
      <c r="K733" t="s">
        <v>749</v>
      </c>
    </row>
    <row r="734" spans="1:11" x14ac:dyDescent="0.5">
      <c r="A734" t="s">
        <v>2830</v>
      </c>
      <c r="B734" t="s">
        <v>2831</v>
      </c>
      <c r="E734" t="s">
        <v>2832</v>
      </c>
      <c r="H734" t="s">
        <v>2833</v>
      </c>
      <c r="K734" t="s">
        <v>65</v>
      </c>
    </row>
    <row r="735" spans="1:11" x14ac:dyDescent="0.5">
      <c r="A735" t="s">
        <v>10270</v>
      </c>
      <c r="B735" t="s">
        <v>10271</v>
      </c>
      <c r="E735" t="s">
        <v>10272</v>
      </c>
      <c r="H735" t="s">
        <v>148</v>
      </c>
      <c r="K735" t="s">
        <v>10273</v>
      </c>
    </row>
    <row r="736" spans="1:11" x14ac:dyDescent="0.5">
      <c r="A736" t="s">
        <v>5248</v>
      </c>
      <c r="B736" t="s">
        <v>5249</v>
      </c>
      <c r="E736" t="s">
        <v>151</v>
      </c>
      <c r="H736" t="s">
        <v>5250</v>
      </c>
      <c r="K736" t="s">
        <v>5251</v>
      </c>
    </row>
    <row r="737" spans="1:11" x14ac:dyDescent="0.5">
      <c r="A737" t="s">
        <v>8641</v>
      </c>
      <c r="B737" t="s">
        <v>3036</v>
      </c>
      <c r="E737" t="s">
        <v>628</v>
      </c>
      <c r="H737" t="s">
        <v>117</v>
      </c>
      <c r="K737" t="s">
        <v>8642</v>
      </c>
    </row>
    <row r="738" spans="1:11" x14ac:dyDescent="0.5">
      <c r="A738" t="s">
        <v>3035</v>
      </c>
      <c r="B738" t="s">
        <v>3036</v>
      </c>
      <c r="E738" t="s">
        <v>3037</v>
      </c>
      <c r="H738" t="s">
        <v>3038</v>
      </c>
      <c r="K738" t="s">
        <v>3039</v>
      </c>
    </row>
    <row r="739" spans="1:11" x14ac:dyDescent="0.5">
      <c r="A739" t="s">
        <v>8915</v>
      </c>
      <c r="B739" t="s">
        <v>8916</v>
      </c>
      <c r="E739" s="1">
        <v>0.2</v>
      </c>
      <c r="G739" s="1"/>
      <c r="H739" t="s">
        <v>977</v>
      </c>
      <c r="K739" t="s">
        <v>8917</v>
      </c>
    </row>
    <row r="740" spans="1:11" x14ac:dyDescent="0.5">
      <c r="A740" t="s">
        <v>1743</v>
      </c>
      <c r="B740" t="s">
        <v>1744</v>
      </c>
      <c r="E740" t="s">
        <v>1745</v>
      </c>
    </row>
    <row r="741" spans="1:11" x14ac:dyDescent="0.5">
      <c r="A741" t="s">
        <v>4870</v>
      </c>
      <c r="B741" t="s">
        <v>1505</v>
      </c>
      <c r="E741" s="1">
        <v>0.3</v>
      </c>
      <c r="G741" s="1"/>
      <c r="H741" t="s">
        <v>4871</v>
      </c>
      <c r="K741" t="s">
        <v>32</v>
      </c>
    </row>
    <row r="742" spans="1:11" x14ac:dyDescent="0.5">
      <c r="A742" t="s">
        <v>10408</v>
      </c>
      <c r="B742" t="s">
        <v>10409</v>
      </c>
      <c r="E742" t="s">
        <v>350</v>
      </c>
      <c r="H742" t="s">
        <v>10410</v>
      </c>
      <c r="K742" t="s">
        <v>1166</v>
      </c>
    </row>
    <row r="743" spans="1:11" x14ac:dyDescent="0.5">
      <c r="A743" t="s">
        <v>1504</v>
      </c>
      <c r="B743" t="s">
        <v>1505</v>
      </c>
      <c r="E743" t="s">
        <v>416</v>
      </c>
      <c r="H743" t="s">
        <v>1506</v>
      </c>
    </row>
    <row r="744" spans="1:11" x14ac:dyDescent="0.5">
      <c r="A744" t="s">
        <v>8190</v>
      </c>
      <c r="B744" t="s">
        <v>8191</v>
      </c>
      <c r="H744" t="s">
        <v>8192</v>
      </c>
    </row>
    <row r="745" spans="1:11" x14ac:dyDescent="0.5">
      <c r="A745" t="s">
        <v>9044</v>
      </c>
      <c r="B745" t="s">
        <v>4691</v>
      </c>
      <c r="E745" s="1">
        <v>0.28000000000000003</v>
      </c>
      <c r="G745" s="1"/>
      <c r="H745" t="s">
        <v>9045</v>
      </c>
    </row>
    <row r="746" spans="1:11" x14ac:dyDescent="0.5">
      <c r="A746" t="s">
        <v>4690</v>
      </c>
      <c r="B746" t="s">
        <v>4691</v>
      </c>
      <c r="E746" t="s">
        <v>756</v>
      </c>
      <c r="H746" t="s">
        <v>4692</v>
      </c>
      <c r="K746" t="s">
        <v>4693</v>
      </c>
    </row>
    <row r="747" spans="1:11" x14ac:dyDescent="0.5">
      <c r="A747" t="s">
        <v>4040</v>
      </c>
      <c r="B747" t="s">
        <v>4041</v>
      </c>
      <c r="E747" t="s">
        <v>4005</v>
      </c>
      <c r="H747" t="s">
        <v>4042</v>
      </c>
      <c r="K747" t="s">
        <v>4043</v>
      </c>
    </row>
    <row r="748" spans="1:11" x14ac:dyDescent="0.5">
      <c r="A748" t="s">
        <v>1735</v>
      </c>
      <c r="B748" t="s">
        <v>1736</v>
      </c>
      <c r="E748" s="1">
        <v>1</v>
      </c>
      <c r="G748" s="1"/>
      <c r="H748" t="s">
        <v>148</v>
      </c>
      <c r="K748" t="s">
        <v>1737</v>
      </c>
    </row>
    <row r="749" spans="1:11" x14ac:dyDescent="0.5">
      <c r="A749" t="s">
        <v>14239</v>
      </c>
      <c r="B749" t="s">
        <v>14240</v>
      </c>
      <c r="E749" s="1">
        <v>0.5</v>
      </c>
      <c r="G749" s="1"/>
    </row>
    <row r="750" spans="1:11" x14ac:dyDescent="0.5">
      <c r="A750" t="s">
        <v>14627</v>
      </c>
      <c r="B750" t="s">
        <v>14628</v>
      </c>
      <c r="E750" t="s">
        <v>3653</v>
      </c>
      <c r="H750" t="s">
        <v>14629</v>
      </c>
    </row>
    <row r="751" spans="1:11" x14ac:dyDescent="0.5">
      <c r="A751" t="s">
        <v>8314</v>
      </c>
      <c r="B751" t="s">
        <v>8315</v>
      </c>
      <c r="H751" t="s">
        <v>8316</v>
      </c>
      <c r="K751" t="s">
        <v>8317</v>
      </c>
    </row>
    <row r="752" spans="1:11" x14ac:dyDescent="0.5">
      <c r="A752" t="s">
        <v>12936</v>
      </c>
      <c r="B752" t="s">
        <v>12937</v>
      </c>
      <c r="H752" t="s">
        <v>12938</v>
      </c>
    </row>
    <row r="753" spans="1:11" x14ac:dyDescent="0.5">
      <c r="A753" t="s">
        <v>8616</v>
      </c>
      <c r="B753" t="s">
        <v>8617</v>
      </c>
      <c r="E753" t="s">
        <v>8618</v>
      </c>
      <c r="H753" t="s">
        <v>8619</v>
      </c>
      <c r="K753" t="s">
        <v>8620</v>
      </c>
    </row>
    <row r="754" spans="1:11" x14ac:dyDescent="0.5">
      <c r="A754" t="s">
        <v>6571</v>
      </c>
      <c r="B754" t="s">
        <v>6572</v>
      </c>
    </row>
    <row r="755" spans="1:11" x14ac:dyDescent="0.5">
      <c r="A755" t="s">
        <v>273</v>
      </c>
      <c r="B755" t="s">
        <v>274</v>
      </c>
      <c r="H755" t="s">
        <v>275</v>
      </c>
      <c r="K755" t="s">
        <v>32</v>
      </c>
    </row>
    <row r="756" spans="1:11" x14ac:dyDescent="0.5">
      <c r="A756" t="s">
        <v>2202</v>
      </c>
      <c r="B756" t="s">
        <v>2203</v>
      </c>
      <c r="E756" t="s">
        <v>2204</v>
      </c>
      <c r="H756" t="s">
        <v>2205</v>
      </c>
      <c r="K756" t="s">
        <v>65</v>
      </c>
    </row>
    <row r="757" spans="1:11" x14ac:dyDescent="0.5">
      <c r="A757" t="s">
        <v>12950</v>
      </c>
      <c r="B757" t="s">
        <v>12951</v>
      </c>
      <c r="E757" t="s">
        <v>1965</v>
      </c>
      <c r="H757" t="s">
        <v>12952</v>
      </c>
      <c r="K757" t="s">
        <v>1965</v>
      </c>
    </row>
    <row r="758" spans="1:11" x14ac:dyDescent="0.5">
      <c r="A758" t="s">
        <v>6576</v>
      </c>
      <c r="B758" t="s">
        <v>6577</v>
      </c>
      <c r="E758" t="s">
        <v>6578</v>
      </c>
      <c r="H758" t="s">
        <v>6579</v>
      </c>
      <c r="K758" t="s">
        <v>6580</v>
      </c>
    </row>
    <row r="759" spans="1:11" x14ac:dyDescent="0.5">
      <c r="A759" t="s">
        <v>767</v>
      </c>
      <c r="B759" t="s">
        <v>768</v>
      </c>
      <c r="E759" t="s">
        <v>769</v>
      </c>
      <c r="H759" t="s">
        <v>117</v>
      </c>
      <c r="K759" t="s">
        <v>65</v>
      </c>
    </row>
    <row r="760" spans="1:11" x14ac:dyDescent="0.5">
      <c r="A760" t="s">
        <v>9261</v>
      </c>
      <c r="B760" t="s">
        <v>9262</v>
      </c>
      <c r="E760" t="s">
        <v>1975</v>
      </c>
      <c r="H760" t="s">
        <v>9263</v>
      </c>
      <c r="K760" t="s">
        <v>9264</v>
      </c>
    </row>
    <row r="761" spans="1:11" x14ac:dyDescent="0.5">
      <c r="A761" t="s">
        <v>10213</v>
      </c>
      <c r="B761" t="s">
        <v>10214</v>
      </c>
      <c r="E761" t="s">
        <v>10215</v>
      </c>
      <c r="H761" t="s">
        <v>10216</v>
      </c>
      <c r="K761" t="s">
        <v>10217</v>
      </c>
    </row>
    <row r="762" spans="1:11" x14ac:dyDescent="0.5">
      <c r="A762" t="s">
        <v>9381</v>
      </c>
      <c r="B762" t="s">
        <v>9382</v>
      </c>
      <c r="E762" t="s">
        <v>9383</v>
      </c>
      <c r="H762" t="s">
        <v>9384</v>
      </c>
      <c r="K762" t="s">
        <v>9385</v>
      </c>
    </row>
    <row r="763" spans="1:11" x14ac:dyDescent="0.5">
      <c r="A763" t="s">
        <v>6353</v>
      </c>
      <c r="B763" t="s">
        <v>6354</v>
      </c>
      <c r="E763" t="s">
        <v>6355</v>
      </c>
      <c r="H763" t="s">
        <v>26</v>
      </c>
      <c r="K763" t="s">
        <v>32</v>
      </c>
    </row>
    <row r="764" spans="1:11" x14ac:dyDescent="0.5">
      <c r="A764" t="s">
        <v>13070</v>
      </c>
      <c r="B764" t="s">
        <v>13071</v>
      </c>
      <c r="E764" t="s">
        <v>2133</v>
      </c>
      <c r="H764" t="s">
        <v>13072</v>
      </c>
      <c r="K764" t="s">
        <v>65</v>
      </c>
    </row>
    <row r="765" spans="1:11" x14ac:dyDescent="0.5">
      <c r="A765" t="s">
        <v>2594</v>
      </c>
      <c r="B765" t="s">
        <v>2595</v>
      </c>
      <c r="H765" t="s">
        <v>2596</v>
      </c>
      <c r="K765" t="s">
        <v>122</v>
      </c>
    </row>
    <row r="766" spans="1:11" x14ac:dyDescent="0.5">
      <c r="A766" t="s">
        <v>532</v>
      </c>
      <c r="B766" t="s">
        <v>533</v>
      </c>
      <c r="E766" t="s">
        <v>534</v>
      </c>
      <c r="H766" t="s">
        <v>535</v>
      </c>
      <c r="K766" t="s">
        <v>65</v>
      </c>
    </row>
    <row r="767" spans="1:11" x14ac:dyDescent="0.5">
      <c r="A767" t="s">
        <v>7814</v>
      </c>
      <c r="B767" t="s">
        <v>7815</v>
      </c>
      <c r="E767" t="s">
        <v>7816</v>
      </c>
      <c r="H767" t="s">
        <v>1769</v>
      </c>
      <c r="K767" t="s">
        <v>749</v>
      </c>
    </row>
    <row r="768" spans="1:11" x14ac:dyDescent="0.5">
      <c r="A768" t="s">
        <v>6853</v>
      </c>
      <c r="B768" t="s">
        <v>6854</v>
      </c>
      <c r="E768" t="s">
        <v>6855</v>
      </c>
      <c r="H768" t="s">
        <v>3695</v>
      </c>
      <c r="K768" t="s">
        <v>370</v>
      </c>
    </row>
    <row r="769" spans="1:11" x14ac:dyDescent="0.5">
      <c r="A769" t="s">
        <v>12790</v>
      </c>
      <c r="B769" t="s">
        <v>12791</v>
      </c>
      <c r="E769" t="s">
        <v>12792</v>
      </c>
      <c r="H769" t="s">
        <v>5193</v>
      </c>
      <c r="K769" t="s">
        <v>65</v>
      </c>
    </row>
    <row r="770" spans="1:11" x14ac:dyDescent="0.5">
      <c r="A770" t="s">
        <v>2692</v>
      </c>
      <c r="B770" t="s">
        <v>2693</v>
      </c>
      <c r="E770" t="s">
        <v>777</v>
      </c>
      <c r="H770" t="s">
        <v>2694</v>
      </c>
    </row>
    <row r="771" spans="1:11" x14ac:dyDescent="0.5">
      <c r="A771" t="s">
        <v>5599</v>
      </c>
      <c r="B771" t="s">
        <v>5600</v>
      </c>
      <c r="E771" t="s">
        <v>5601</v>
      </c>
      <c r="H771" t="s">
        <v>1871</v>
      </c>
      <c r="K771" t="s">
        <v>19</v>
      </c>
    </row>
    <row r="772" spans="1:11" x14ac:dyDescent="0.5">
      <c r="A772" t="s">
        <v>11736</v>
      </c>
      <c r="B772" t="s">
        <v>11737</v>
      </c>
      <c r="H772" t="s">
        <v>11738</v>
      </c>
      <c r="K772" t="s">
        <v>122</v>
      </c>
    </row>
    <row r="773" spans="1:11" x14ac:dyDescent="0.5">
      <c r="A773" t="s">
        <v>11452</v>
      </c>
      <c r="B773" t="s">
        <v>11453</v>
      </c>
      <c r="E773" t="s">
        <v>5804</v>
      </c>
      <c r="H773" t="s">
        <v>11454</v>
      </c>
      <c r="K773" t="s">
        <v>19</v>
      </c>
    </row>
    <row r="774" spans="1:11" x14ac:dyDescent="0.5">
      <c r="A774" t="s">
        <v>7936</v>
      </c>
      <c r="B774" t="s">
        <v>1767</v>
      </c>
      <c r="E774" t="s">
        <v>7937</v>
      </c>
      <c r="H774" t="s">
        <v>7938</v>
      </c>
      <c r="K774" t="s">
        <v>32</v>
      </c>
    </row>
    <row r="775" spans="1:11" x14ac:dyDescent="0.5">
      <c r="A775" t="s">
        <v>1766</v>
      </c>
      <c r="B775" t="s">
        <v>1767</v>
      </c>
      <c r="E775" t="s">
        <v>1768</v>
      </c>
      <c r="H775" t="s">
        <v>1769</v>
      </c>
      <c r="K775" t="s">
        <v>32</v>
      </c>
    </row>
    <row r="776" spans="1:11" x14ac:dyDescent="0.5">
      <c r="A776" t="s">
        <v>8949</v>
      </c>
      <c r="B776" t="s">
        <v>8950</v>
      </c>
    </row>
    <row r="777" spans="1:11" x14ac:dyDescent="0.5">
      <c r="A777" t="s">
        <v>7154</v>
      </c>
      <c r="B777" t="s">
        <v>7155</v>
      </c>
      <c r="E777" t="s">
        <v>7156</v>
      </c>
      <c r="H777" t="s">
        <v>7157</v>
      </c>
      <c r="K777" t="s">
        <v>65</v>
      </c>
    </row>
    <row r="778" spans="1:11" x14ac:dyDescent="0.5">
      <c r="A778" t="s">
        <v>10278</v>
      </c>
      <c r="B778" t="s">
        <v>10279</v>
      </c>
      <c r="E778" t="s">
        <v>132</v>
      </c>
      <c r="H778" t="s">
        <v>1603</v>
      </c>
      <c r="K778" t="s">
        <v>10280</v>
      </c>
    </row>
    <row r="779" spans="1:11" x14ac:dyDescent="0.5">
      <c r="A779" t="s">
        <v>2475</v>
      </c>
      <c r="B779" t="s">
        <v>2476</v>
      </c>
      <c r="H779" t="s">
        <v>2477</v>
      </c>
    </row>
    <row r="780" spans="1:11" x14ac:dyDescent="0.5">
      <c r="A780" t="s">
        <v>11083</v>
      </c>
      <c r="B780" t="s">
        <v>11084</v>
      </c>
      <c r="E780" s="1">
        <v>0.28000000000000003</v>
      </c>
      <c r="G780" s="1"/>
      <c r="H780" t="s">
        <v>11085</v>
      </c>
      <c r="K780" t="s">
        <v>11086</v>
      </c>
    </row>
    <row r="781" spans="1:11" x14ac:dyDescent="0.5">
      <c r="A781" t="s">
        <v>3409</v>
      </c>
      <c r="B781" t="s">
        <v>3410</v>
      </c>
      <c r="E781" t="s">
        <v>3411</v>
      </c>
      <c r="H781" t="s">
        <v>3412</v>
      </c>
      <c r="K781" t="s">
        <v>749</v>
      </c>
    </row>
    <row r="782" spans="1:11" x14ac:dyDescent="0.5">
      <c r="A782" t="s">
        <v>5375</v>
      </c>
      <c r="B782" t="s">
        <v>5376</v>
      </c>
      <c r="E782" t="s">
        <v>5377</v>
      </c>
      <c r="H782" t="s">
        <v>5378</v>
      </c>
      <c r="K782" t="s">
        <v>65</v>
      </c>
    </row>
    <row r="783" spans="1:11" x14ac:dyDescent="0.5">
      <c r="A783" t="s">
        <v>10478</v>
      </c>
      <c r="B783" t="s">
        <v>10479</v>
      </c>
      <c r="E783" t="s">
        <v>1580</v>
      </c>
      <c r="H783" t="s">
        <v>144</v>
      </c>
      <c r="K783" t="s">
        <v>10480</v>
      </c>
    </row>
    <row r="784" spans="1:11" x14ac:dyDescent="0.5">
      <c r="A784" t="s">
        <v>3250</v>
      </c>
      <c r="B784" t="s">
        <v>3251</v>
      </c>
      <c r="E784" t="s">
        <v>3252</v>
      </c>
      <c r="H784" t="s">
        <v>3253</v>
      </c>
      <c r="K784" t="s">
        <v>65</v>
      </c>
    </row>
    <row r="785" spans="1:11" x14ac:dyDescent="0.5">
      <c r="A785" t="s">
        <v>10721</v>
      </c>
      <c r="B785" t="s">
        <v>10722</v>
      </c>
      <c r="E785" t="s">
        <v>10723</v>
      </c>
      <c r="H785" t="s">
        <v>144</v>
      </c>
      <c r="K785" t="s">
        <v>1047</v>
      </c>
    </row>
    <row r="786" spans="1:11" x14ac:dyDescent="0.5">
      <c r="A786" t="s">
        <v>11102</v>
      </c>
      <c r="B786" t="s">
        <v>11103</v>
      </c>
      <c r="E786" t="s">
        <v>11104</v>
      </c>
      <c r="H786" t="s">
        <v>11105</v>
      </c>
      <c r="K786" t="s">
        <v>1339</v>
      </c>
    </row>
    <row r="787" spans="1:11" x14ac:dyDescent="0.5">
      <c r="A787" t="s">
        <v>12103</v>
      </c>
      <c r="B787" t="s">
        <v>12104</v>
      </c>
      <c r="E787" t="s">
        <v>12105</v>
      </c>
      <c r="H787" t="s">
        <v>12106</v>
      </c>
      <c r="K787" t="s">
        <v>1047</v>
      </c>
    </row>
    <row r="788" spans="1:11" x14ac:dyDescent="0.5">
      <c r="A788" t="s">
        <v>12804</v>
      </c>
      <c r="B788" t="s">
        <v>12805</v>
      </c>
      <c r="E788" t="s">
        <v>320</v>
      </c>
      <c r="H788" t="s">
        <v>12806</v>
      </c>
    </row>
    <row r="789" spans="1:11" x14ac:dyDescent="0.5">
      <c r="A789" t="s">
        <v>12271</v>
      </c>
      <c r="B789" t="s">
        <v>12272</v>
      </c>
      <c r="E789" s="1">
        <v>0.32</v>
      </c>
      <c r="G789" s="1"/>
      <c r="H789" t="s">
        <v>12273</v>
      </c>
      <c r="K789" t="s">
        <v>12274</v>
      </c>
    </row>
    <row r="790" spans="1:11" x14ac:dyDescent="0.5">
      <c r="A790" t="s">
        <v>3003</v>
      </c>
      <c r="B790" t="s">
        <v>3004</v>
      </c>
      <c r="E790" t="s">
        <v>3005</v>
      </c>
      <c r="H790" t="s">
        <v>3006</v>
      </c>
    </row>
    <row r="791" spans="1:11" x14ac:dyDescent="0.5">
      <c r="A791" t="s">
        <v>13760</v>
      </c>
      <c r="B791" t="s">
        <v>13761</v>
      </c>
      <c r="E791" t="s">
        <v>13762</v>
      </c>
      <c r="H791" t="s">
        <v>13763</v>
      </c>
      <c r="K791" t="s">
        <v>539</v>
      </c>
    </row>
    <row r="792" spans="1:11" x14ac:dyDescent="0.5">
      <c r="A792" t="s">
        <v>6538</v>
      </c>
      <c r="B792" t="s">
        <v>6539</v>
      </c>
      <c r="E792" t="s">
        <v>6540</v>
      </c>
      <c r="H792" t="s">
        <v>6541</v>
      </c>
      <c r="K792" t="s">
        <v>6542</v>
      </c>
    </row>
    <row r="793" spans="1:11" x14ac:dyDescent="0.5">
      <c r="A793" t="s">
        <v>11168</v>
      </c>
      <c r="B793" t="s">
        <v>11169</v>
      </c>
      <c r="H793" t="s">
        <v>2517</v>
      </c>
    </row>
    <row r="794" spans="1:11" x14ac:dyDescent="0.5">
      <c r="A794" t="s">
        <v>10293</v>
      </c>
      <c r="B794" t="s">
        <v>6539</v>
      </c>
      <c r="H794" t="s">
        <v>10294</v>
      </c>
    </row>
    <row r="795" spans="1:11" x14ac:dyDescent="0.5">
      <c r="A795" t="s">
        <v>1707</v>
      </c>
      <c r="B795" t="s">
        <v>1708</v>
      </c>
      <c r="E795" t="s">
        <v>1709</v>
      </c>
      <c r="H795" t="s">
        <v>656</v>
      </c>
      <c r="K795" t="s">
        <v>1710</v>
      </c>
    </row>
    <row r="796" spans="1:11" x14ac:dyDescent="0.5">
      <c r="A796" t="s">
        <v>3368</v>
      </c>
      <c r="B796" t="s">
        <v>3369</v>
      </c>
      <c r="E796" s="1">
        <v>2</v>
      </c>
      <c r="G796" s="1"/>
      <c r="H796" t="s">
        <v>144</v>
      </c>
    </row>
    <row r="797" spans="1:11" x14ac:dyDescent="0.5">
      <c r="A797" t="s">
        <v>6651</v>
      </c>
      <c r="B797" t="s">
        <v>4772</v>
      </c>
      <c r="E797" s="1">
        <v>0.3</v>
      </c>
      <c r="G797" s="1"/>
      <c r="H797" t="s">
        <v>6652</v>
      </c>
      <c r="K797" t="s">
        <v>6653</v>
      </c>
    </row>
    <row r="798" spans="1:11" x14ac:dyDescent="0.5">
      <c r="A798" t="s">
        <v>7224</v>
      </c>
      <c r="B798" t="s">
        <v>2520</v>
      </c>
      <c r="E798" t="s">
        <v>1310</v>
      </c>
      <c r="H798" t="s">
        <v>531</v>
      </c>
    </row>
    <row r="799" spans="1:11" x14ac:dyDescent="0.5">
      <c r="A799" t="s">
        <v>2519</v>
      </c>
      <c r="B799" t="s">
        <v>2520</v>
      </c>
      <c r="E799" t="s">
        <v>2521</v>
      </c>
      <c r="H799" t="s">
        <v>2522</v>
      </c>
    </row>
    <row r="800" spans="1:11" x14ac:dyDescent="0.5">
      <c r="A800" t="s">
        <v>4896</v>
      </c>
      <c r="B800" t="s">
        <v>2520</v>
      </c>
      <c r="E800" t="s">
        <v>646</v>
      </c>
      <c r="H800" t="s">
        <v>4897</v>
      </c>
      <c r="K800" t="s">
        <v>4898</v>
      </c>
    </row>
    <row r="801" spans="1:11" x14ac:dyDescent="0.5">
      <c r="A801" t="s">
        <v>4771</v>
      </c>
      <c r="B801" t="s">
        <v>4772</v>
      </c>
      <c r="E801" t="s">
        <v>4773</v>
      </c>
      <c r="H801" t="s">
        <v>144</v>
      </c>
    </row>
    <row r="802" spans="1:11" x14ac:dyDescent="0.5">
      <c r="A802" t="s">
        <v>8140</v>
      </c>
      <c r="B802" t="s">
        <v>2520</v>
      </c>
      <c r="E802" t="s">
        <v>8141</v>
      </c>
      <c r="H802" t="s">
        <v>73</v>
      </c>
    </row>
    <row r="803" spans="1:11" x14ac:dyDescent="0.5">
      <c r="A803" t="s">
        <v>8983</v>
      </c>
      <c r="B803" t="s">
        <v>8984</v>
      </c>
      <c r="E803" t="s">
        <v>2204</v>
      </c>
      <c r="H803" t="s">
        <v>8985</v>
      </c>
    </row>
    <row r="804" spans="1:11" x14ac:dyDescent="0.5">
      <c r="A804" t="s">
        <v>6320</v>
      </c>
      <c r="B804" t="s">
        <v>6321</v>
      </c>
      <c r="E804" t="s">
        <v>6322</v>
      </c>
      <c r="H804" t="s">
        <v>6323</v>
      </c>
    </row>
    <row r="805" spans="1:11" x14ac:dyDescent="0.5">
      <c r="A805" t="s">
        <v>9046</v>
      </c>
      <c r="B805" t="s">
        <v>9047</v>
      </c>
      <c r="E805" t="s">
        <v>9048</v>
      </c>
    </row>
    <row r="806" spans="1:11" x14ac:dyDescent="0.5">
      <c r="A806" t="s">
        <v>2017</v>
      </c>
      <c r="B806" t="s">
        <v>2018</v>
      </c>
      <c r="E806" t="s">
        <v>741</v>
      </c>
      <c r="H806" t="s">
        <v>2019</v>
      </c>
      <c r="K806" t="s">
        <v>2020</v>
      </c>
    </row>
    <row r="807" spans="1:11" x14ac:dyDescent="0.5">
      <c r="A807" t="s">
        <v>7388</v>
      </c>
      <c r="B807" t="s">
        <v>7389</v>
      </c>
      <c r="E807" t="s">
        <v>7390</v>
      </c>
      <c r="H807" t="s">
        <v>1394</v>
      </c>
      <c r="K807" t="s">
        <v>7391</v>
      </c>
    </row>
    <row r="808" spans="1:11" x14ac:dyDescent="0.5">
      <c r="A808" t="s">
        <v>5203</v>
      </c>
      <c r="B808" t="s">
        <v>5204</v>
      </c>
      <c r="H808" t="s">
        <v>5205</v>
      </c>
    </row>
    <row r="809" spans="1:11" x14ac:dyDescent="0.5">
      <c r="A809" t="s">
        <v>3183</v>
      </c>
      <c r="B809" t="s">
        <v>1656</v>
      </c>
      <c r="E809" t="s">
        <v>3184</v>
      </c>
      <c r="H809" t="s">
        <v>3185</v>
      </c>
      <c r="K809" t="s">
        <v>3186</v>
      </c>
    </row>
    <row r="810" spans="1:11" x14ac:dyDescent="0.5">
      <c r="A810" t="s">
        <v>2160</v>
      </c>
      <c r="B810" t="s">
        <v>1656</v>
      </c>
      <c r="E810" t="s">
        <v>1850</v>
      </c>
      <c r="H810" t="s">
        <v>2161</v>
      </c>
      <c r="K810" t="s">
        <v>65</v>
      </c>
    </row>
    <row r="811" spans="1:11" x14ac:dyDescent="0.5">
      <c r="A811" t="s">
        <v>1655</v>
      </c>
      <c r="B811" t="s">
        <v>1656</v>
      </c>
      <c r="E811" t="s">
        <v>1657</v>
      </c>
      <c r="H811" t="s">
        <v>1658</v>
      </c>
      <c r="K811" t="s">
        <v>1659</v>
      </c>
    </row>
    <row r="812" spans="1:11" x14ac:dyDescent="0.5">
      <c r="A812" t="s">
        <v>7710</v>
      </c>
      <c r="B812" t="s">
        <v>7711</v>
      </c>
      <c r="E812" t="s">
        <v>7712</v>
      </c>
      <c r="H812" t="s">
        <v>7713</v>
      </c>
      <c r="K812" t="s">
        <v>65</v>
      </c>
    </row>
    <row r="813" spans="1:11" x14ac:dyDescent="0.5">
      <c r="A813" t="s">
        <v>2138</v>
      </c>
      <c r="B813" t="s">
        <v>2139</v>
      </c>
      <c r="E813" t="s">
        <v>2140</v>
      </c>
      <c r="H813" t="s">
        <v>2141</v>
      </c>
      <c r="K813" t="s">
        <v>32</v>
      </c>
    </row>
    <row r="814" spans="1:11" x14ac:dyDescent="0.5">
      <c r="A814" t="s">
        <v>10088</v>
      </c>
      <c r="B814" t="s">
        <v>10089</v>
      </c>
      <c r="E814" t="s">
        <v>10090</v>
      </c>
      <c r="H814" t="s">
        <v>10056</v>
      </c>
      <c r="K814" t="s">
        <v>65</v>
      </c>
    </row>
    <row r="815" spans="1:11" x14ac:dyDescent="0.5">
      <c r="A815" t="s">
        <v>4992</v>
      </c>
      <c r="B815" t="s">
        <v>4993</v>
      </c>
      <c r="E815" t="s">
        <v>827</v>
      </c>
      <c r="H815" t="s">
        <v>73</v>
      </c>
    </row>
    <row r="816" spans="1:11" x14ac:dyDescent="0.5">
      <c r="A816" t="s">
        <v>633</v>
      </c>
      <c r="B816" t="s">
        <v>634</v>
      </c>
      <c r="E816" t="s">
        <v>635</v>
      </c>
      <c r="H816" t="s">
        <v>636</v>
      </c>
      <c r="K816" t="s">
        <v>122</v>
      </c>
    </row>
    <row r="817" spans="1:11" x14ac:dyDescent="0.5">
      <c r="A817" t="s">
        <v>10840</v>
      </c>
      <c r="B817" t="s">
        <v>10841</v>
      </c>
      <c r="E817" t="s">
        <v>10842</v>
      </c>
      <c r="H817" t="s">
        <v>10843</v>
      </c>
    </row>
    <row r="818" spans="1:11" x14ac:dyDescent="0.5">
      <c r="A818" t="s">
        <v>4677</v>
      </c>
      <c r="B818" t="s">
        <v>4678</v>
      </c>
      <c r="E818" t="s">
        <v>1827</v>
      </c>
      <c r="H818" t="s">
        <v>4679</v>
      </c>
      <c r="K818" t="s">
        <v>65</v>
      </c>
    </row>
    <row r="819" spans="1:11" x14ac:dyDescent="0.5">
      <c r="A819" t="s">
        <v>4665</v>
      </c>
      <c r="B819" t="s">
        <v>4666</v>
      </c>
      <c r="E819" t="s">
        <v>4667</v>
      </c>
      <c r="H819" t="s">
        <v>4668</v>
      </c>
      <c r="K819" t="s">
        <v>4669</v>
      </c>
    </row>
    <row r="820" spans="1:11" x14ac:dyDescent="0.5">
      <c r="A820" t="s">
        <v>5811</v>
      </c>
      <c r="B820" t="s">
        <v>5812</v>
      </c>
      <c r="E820" t="s">
        <v>5813</v>
      </c>
      <c r="H820" t="s">
        <v>144</v>
      </c>
      <c r="K820" t="s">
        <v>5814</v>
      </c>
    </row>
    <row r="821" spans="1:11" x14ac:dyDescent="0.5">
      <c r="A821" t="s">
        <v>14261</v>
      </c>
      <c r="B821" t="s">
        <v>14262</v>
      </c>
      <c r="E821" t="s">
        <v>5647</v>
      </c>
      <c r="H821" t="s">
        <v>14263</v>
      </c>
      <c r="K821" t="s">
        <v>65</v>
      </c>
    </row>
    <row r="822" spans="1:11" x14ac:dyDescent="0.5">
      <c r="A822" t="s">
        <v>6212</v>
      </c>
      <c r="B822" t="s">
        <v>1321</v>
      </c>
      <c r="E822" t="s">
        <v>6213</v>
      </c>
      <c r="H822" t="s">
        <v>1030</v>
      </c>
      <c r="K822" t="s">
        <v>6214</v>
      </c>
    </row>
    <row r="823" spans="1:11" x14ac:dyDescent="0.5">
      <c r="A823" t="s">
        <v>8368</v>
      </c>
      <c r="B823" t="s">
        <v>1321</v>
      </c>
      <c r="E823" t="s">
        <v>4094</v>
      </c>
      <c r="H823" t="s">
        <v>8369</v>
      </c>
      <c r="K823" t="s">
        <v>65</v>
      </c>
    </row>
    <row r="824" spans="1:11" x14ac:dyDescent="0.5">
      <c r="A824" t="s">
        <v>1320</v>
      </c>
      <c r="B824" t="s">
        <v>1321</v>
      </c>
      <c r="H824" t="s">
        <v>1322</v>
      </c>
    </row>
    <row r="825" spans="1:11" x14ac:dyDescent="0.5">
      <c r="A825" t="s">
        <v>7111</v>
      </c>
      <c r="B825" t="s">
        <v>7112</v>
      </c>
      <c r="E825" t="s">
        <v>401</v>
      </c>
      <c r="H825" t="s">
        <v>7113</v>
      </c>
      <c r="K825" t="s">
        <v>7114</v>
      </c>
    </row>
    <row r="826" spans="1:11" x14ac:dyDescent="0.5">
      <c r="A826" t="s">
        <v>7866</v>
      </c>
      <c r="B826" t="s">
        <v>7867</v>
      </c>
      <c r="E826" t="s">
        <v>5601</v>
      </c>
      <c r="H826" t="s">
        <v>7868</v>
      </c>
      <c r="K826" t="s">
        <v>7869</v>
      </c>
    </row>
    <row r="827" spans="1:11" x14ac:dyDescent="0.5">
      <c r="A827" t="s">
        <v>4933</v>
      </c>
      <c r="B827" t="s">
        <v>4934</v>
      </c>
    </row>
    <row r="828" spans="1:11" x14ac:dyDescent="0.5">
      <c r="A828" t="s">
        <v>256</v>
      </c>
      <c r="B828" t="s">
        <v>257</v>
      </c>
      <c r="E828" t="s">
        <v>258</v>
      </c>
      <c r="H828" t="s">
        <v>259</v>
      </c>
      <c r="K828" t="s">
        <v>260</v>
      </c>
    </row>
    <row r="829" spans="1:11" x14ac:dyDescent="0.5">
      <c r="A829" t="s">
        <v>14149</v>
      </c>
      <c r="B829" t="s">
        <v>14150</v>
      </c>
      <c r="E829" t="s">
        <v>14151</v>
      </c>
      <c r="H829" t="s">
        <v>14152</v>
      </c>
      <c r="K829" t="s">
        <v>74</v>
      </c>
    </row>
    <row r="830" spans="1:11" x14ac:dyDescent="0.5">
      <c r="A830" t="s">
        <v>6702</v>
      </c>
      <c r="B830" t="s">
        <v>6703</v>
      </c>
      <c r="E830" t="s">
        <v>6704</v>
      </c>
      <c r="H830" t="s">
        <v>6705</v>
      </c>
      <c r="K830" t="s">
        <v>432</v>
      </c>
    </row>
    <row r="831" spans="1:11" x14ac:dyDescent="0.5">
      <c r="A831" t="s">
        <v>14212</v>
      </c>
      <c r="B831" t="s">
        <v>14213</v>
      </c>
      <c r="E831" t="s">
        <v>14214</v>
      </c>
      <c r="H831" t="s">
        <v>14215</v>
      </c>
      <c r="K831" t="s">
        <v>122</v>
      </c>
    </row>
    <row r="832" spans="1:11" x14ac:dyDescent="0.5">
      <c r="A832" t="s">
        <v>3315</v>
      </c>
      <c r="B832" t="s">
        <v>3316</v>
      </c>
      <c r="E832" s="1">
        <v>0.2</v>
      </c>
      <c r="G832" s="1"/>
      <c r="H832" t="s">
        <v>3317</v>
      </c>
    </row>
    <row r="833" spans="1:11" x14ac:dyDescent="0.5">
      <c r="A833" t="s">
        <v>4670</v>
      </c>
      <c r="B833" t="s">
        <v>4671</v>
      </c>
      <c r="E833" t="s">
        <v>82</v>
      </c>
      <c r="H833" t="s">
        <v>1419</v>
      </c>
      <c r="K833" t="s">
        <v>4672</v>
      </c>
    </row>
    <row r="834" spans="1:11" x14ac:dyDescent="0.5">
      <c r="A834" t="s">
        <v>9217</v>
      </c>
      <c r="B834" t="s">
        <v>9218</v>
      </c>
      <c r="H834" t="s">
        <v>9219</v>
      </c>
    </row>
    <row r="835" spans="1:11" x14ac:dyDescent="0.5">
      <c r="A835" t="s">
        <v>6498</v>
      </c>
      <c r="B835" t="s">
        <v>6499</v>
      </c>
      <c r="E835" t="s">
        <v>6500</v>
      </c>
      <c r="H835" t="s">
        <v>1478</v>
      </c>
      <c r="K835" t="s">
        <v>6501</v>
      </c>
    </row>
    <row r="836" spans="1:11" x14ac:dyDescent="0.5">
      <c r="A836" t="s">
        <v>5536</v>
      </c>
      <c r="B836" t="s">
        <v>5537</v>
      </c>
      <c r="E836" t="s">
        <v>5538</v>
      </c>
      <c r="H836" t="s">
        <v>5539</v>
      </c>
      <c r="K836" t="s">
        <v>5540</v>
      </c>
    </row>
    <row r="837" spans="1:11" x14ac:dyDescent="0.5">
      <c r="A837" t="s">
        <v>197</v>
      </c>
      <c r="B837" t="s">
        <v>198</v>
      </c>
    </row>
    <row r="838" spans="1:11" x14ac:dyDescent="0.5">
      <c r="A838" t="s">
        <v>12009</v>
      </c>
      <c r="B838" t="s">
        <v>12010</v>
      </c>
      <c r="E838" t="s">
        <v>12011</v>
      </c>
      <c r="H838" t="s">
        <v>136</v>
      </c>
      <c r="K838" t="s">
        <v>12012</v>
      </c>
    </row>
    <row r="839" spans="1:11" x14ac:dyDescent="0.5">
      <c r="A839" t="s">
        <v>5579</v>
      </c>
      <c r="B839" t="s">
        <v>5580</v>
      </c>
      <c r="E839" t="s">
        <v>2133</v>
      </c>
      <c r="H839" t="s">
        <v>3441</v>
      </c>
    </row>
    <row r="840" spans="1:11" x14ac:dyDescent="0.5">
      <c r="A840" t="s">
        <v>10714</v>
      </c>
      <c r="B840" t="s">
        <v>10715</v>
      </c>
      <c r="E840" t="s">
        <v>10716</v>
      </c>
      <c r="H840" t="s">
        <v>10717</v>
      </c>
      <c r="K840" t="s">
        <v>65</v>
      </c>
    </row>
    <row r="841" spans="1:11" x14ac:dyDescent="0.5">
      <c r="A841" t="s">
        <v>5636</v>
      </c>
      <c r="B841" t="s">
        <v>5637</v>
      </c>
      <c r="E841" t="s">
        <v>5638</v>
      </c>
      <c r="H841" t="s">
        <v>5639</v>
      </c>
      <c r="K841" t="s">
        <v>5640</v>
      </c>
    </row>
    <row r="842" spans="1:11" x14ac:dyDescent="0.5">
      <c r="A842" t="s">
        <v>4673</v>
      </c>
      <c r="B842" t="s">
        <v>4674</v>
      </c>
      <c r="E842" t="s">
        <v>4675</v>
      </c>
      <c r="H842" t="s">
        <v>4676</v>
      </c>
    </row>
    <row r="843" spans="1:11" x14ac:dyDescent="0.5">
      <c r="A843" t="s">
        <v>3863</v>
      </c>
      <c r="B843" t="s">
        <v>3864</v>
      </c>
      <c r="E843" t="s">
        <v>419</v>
      </c>
      <c r="H843" t="s">
        <v>1658</v>
      </c>
      <c r="K843" t="s">
        <v>544</v>
      </c>
    </row>
    <row r="844" spans="1:11" x14ac:dyDescent="0.5">
      <c r="A844" t="s">
        <v>3485</v>
      </c>
      <c r="B844" t="s">
        <v>3486</v>
      </c>
      <c r="E844" t="s">
        <v>3487</v>
      </c>
      <c r="H844" t="s">
        <v>3488</v>
      </c>
      <c r="K844" t="s">
        <v>65</v>
      </c>
    </row>
    <row r="845" spans="1:11" x14ac:dyDescent="0.5">
      <c r="A845" t="s">
        <v>10529</v>
      </c>
      <c r="B845" t="s">
        <v>10530</v>
      </c>
      <c r="E845" t="s">
        <v>10531</v>
      </c>
      <c r="H845" t="s">
        <v>10530</v>
      </c>
      <c r="K845" t="s">
        <v>65</v>
      </c>
    </row>
    <row r="846" spans="1:11" x14ac:dyDescent="0.5">
      <c r="A846" t="s">
        <v>359</v>
      </c>
      <c r="B846" t="s">
        <v>360</v>
      </c>
      <c r="E846" s="1">
        <v>0.25</v>
      </c>
      <c r="G846" s="1"/>
      <c r="H846" t="s">
        <v>361</v>
      </c>
      <c r="K846" t="s">
        <v>32</v>
      </c>
    </row>
    <row r="847" spans="1:11" x14ac:dyDescent="0.5">
      <c r="A847" t="s">
        <v>235</v>
      </c>
      <c r="B847" t="s">
        <v>236</v>
      </c>
      <c r="E847" t="s">
        <v>237</v>
      </c>
      <c r="H847" t="s">
        <v>144</v>
      </c>
      <c r="K847" t="s">
        <v>65</v>
      </c>
    </row>
    <row r="848" spans="1:11" x14ac:dyDescent="0.5">
      <c r="A848" t="s">
        <v>7961</v>
      </c>
      <c r="B848" t="s">
        <v>7962</v>
      </c>
      <c r="E848" t="s">
        <v>7963</v>
      </c>
      <c r="H848" t="s">
        <v>284</v>
      </c>
      <c r="K848" t="s">
        <v>32</v>
      </c>
    </row>
    <row r="849" spans="1:11" x14ac:dyDescent="0.5">
      <c r="A849" t="s">
        <v>7964</v>
      </c>
      <c r="B849" t="s">
        <v>7962</v>
      </c>
      <c r="E849" t="s">
        <v>7965</v>
      </c>
      <c r="H849" t="s">
        <v>7966</v>
      </c>
      <c r="K849" t="s">
        <v>1166</v>
      </c>
    </row>
    <row r="850" spans="1:11" x14ac:dyDescent="0.5">
      <c r="A850" t="s">
        <v>12488</v>
      </c>
      <c r="B850" t="s">
        <v>12489</v>
      </c>
      <c r="E850" t="s">
        <v>14680</v>
      </c>
      <c r="H850" t="s">
        <v>144</v>
      </c>
      <c r="K850" t="s">
        <v>12490</v>
      </c>
    </row>
    <row r="851" spans="1:11" x14ac:dyDescent="0.5">
      <c r="A851" t="s">
        <v>1133</v>
      </c>
      <c r="B851" t="s">
        <v>1134</v>
      </c>
      <c r="E851" t="s">
        <v>1135</v>
      </c>
      <c r="H851" t="s">
        <v>1136</v>
      </c>
      <c r="K851" t="s">
        <v>1137</v>
      </c>
    </row>
    <row r="852" spans="1:11" x14ac:dyDescent="0.5">
      <c r="A852" t="s">
        <v>5613</v>
      </c>
      <c r="B852" t="s">
        <v>5614</v>
      </c>
      <c r="E852" t="s">
        <v>5365</v>
      </c>
      <c r="H852" t="s">
        <v>5615</v>
      </c>
      <c r="K852" t="s">
        <v>74</v>
      </c>
    </row>
    <row r="853" spans="1:11" x14ac:dyDescent="0.5">
      <c r="A853" t="s">
        <v>12337</v>
      </c>
      <c r="B853" t="s">
        <v>4323</v>
      </c>
      <c r="E853" s="1">
        <v>0.3</v>
      </c>
      <c r="G853" s="1"/>
      <c r="H853" t="s">
        <v>7823</v>
      </c>
      <c r="K853" t="s">
        <v>12338</v>
      </c>
    </row>
    <row r="854" spans="1:11" x14ac:dyDescent="0.5">
      <c r="A854" t="s">
        <v>13710</v>
      </c>
      <c r="B854" t="s">
        <v>13711</v>
      </c>
      <c r="E854" t="s">
        <v>749</v>
      </c>
      <c r="H854" t="s">
        <v>313</v>
      </c>
      <c r="K854" t="s">
        <v>749</v>
      </c>
    </row>
    <row r="855" spans="1:11" x14ac:dyDescent="0.5">
      <c r="A855" t="s">
        <v>622</v>
      </c>
      <c r="B855" t="s">
        <v>623</v>
      </c>
      <c r="E855" t="s">
        <v>624</v>
      </c>
      <c r="H855" t="s">
        <v>625</v>
      </c>
      <c r="K855" t="s">
        <v>74</v>
      </c>
    </row>
    <row r="856" spans="1:11" x14ac:dyDescent="0.5">
      <c r="A856" t="s">
        <v>1839</v>
      </c>
      <c r="B856" t="s">
        <v>1840</v>
      </c>
      <c r="E856" t="s">
        <v>1841</v>
      </c>
      <c r="H856" t="s">
        <v>1842</v>
      </c>
      <c r="K856" t="s">
        <v>65</v>
      </c>
    </row>
    <row r="857" spans="1:11" x14ac:dyDescent="0.5">
      <c r="A857" t="s">
        <v>6289</v>
      </c>
      <c r="B857" t="s">
        <v>6290</v>
      </c>
      <c r="E857" t="s">
        <v>6291</v>
      </c>
      <c r="H857" t="s">
        <v>6292</v>
      </c>
      <c r="K857" t="s">
        <v>6293</v>
      </c>
    </row>
    <row r="858" spans="1:11" x14ac:dyDescent="0.5">
      <c r="A858" t="s">
        <v>322</v>
      </c>
      <c r="B858" t="s">
        <v>323</v>
      </c>
      <c r="E858" t="s">
        <v>324</v>
      </c>
      <c r="H858" t="s">
        <v>325</v>
      </c>
    </row>
    <row r="859" spans="1:11" x14ac:dyDescent="0.5">
      <c r="A859" t="s">
        <v>8128</v>
      </c>
      <c r="B859" t="s">
        <v>8129</v>
      </c>
      <c r="E859" t="s">
        <v>416</v>
      </c>
      <c r="H859" t="s">
        <v>144</v>
      </c>
    </row>
    <row r="860" spans="1:11" x14ac:dyDescent="0.5">
      <c r="A860" t="s">
        <v>14579</v>
      </c>
      <c r="B860" t="s">
        <v>8129</v>
      </c>
      <c r="E860" t="s">
        <v>14580</v>
      </c>
      <c r="H860" t="s">
        <v>144</v>
      </c>
    </row>
    <row r="861" spans="1:11" x14ac:dyDescent="0.5">
      <c r="A861" t="s">
        <v>9291</v>
      </c>
      <c r="B861" t="s">
        <v>8129</v>
      </c>
      <c r="E861" t="s">
        <v>4083</v>
      </c>
      <c r="H861" t="s">
        <v>9292</v>
      </c>
    </row>
    <row r="862" spans="1:11" x14ac:dyDescent="0.5">
      <c r="A862" t="s">
        <v>7233</v>
      </c>
      <c r="B862" t="s">
        <v>7234</v>
      </c>
    </row>
    <row r="863" spans="1:11" x14ac:dyDescent="0.5">
      <c r="A863" t="s">
        <v>9996</v>
      </c>
      <c r="B863" t="s">
        <v>9997</v>
      </c>
      <c r="E863" s="1">
        <v>0.5</v>
      </c>
      <c r="G863" s="1"/>
      <c r="H863" t="s">
        <v>9998</v>
      </c>
      <c r="K863" t="s">
        <v>9999</v>
      </c>
    </row>
    <row r="864" spans="1:11" x14ac:dyDescent="0.5">
      <c r="A864" t="s">
        <v>447</v>
      </c>
      <c r="B864" t="s">
        <v>448</v>
      </c>
      <c r="E864" s="1">
        <v>0.3</v>
      </c>
      <c r="G864" s="1"/>
      <c r="H864" t="s">
        <v>144</v>
      </c>
      <c r="K864" t="s">
        <v>65</v>
      </c>
    </row>
    <row r="865" spans="1:11" x14ac:dyDescent="0.5">
      <c r="A865" t="s">
        <v>3506</v>
      </c>
      <c r="B865" t="s">
        <v>448</v>
      </c>
      <c r="E865" s="1">
        <v>0.6</v>
      </c>
      <c r="G865" s="1"/>
      <c r="H865" t="s">
        <v>3507</v>
      </c>
      <c r="K865" t="s">
        <v>65</v>
      </c>
    </row>
    <row r="866" spans="1:11" x14ac:dyDescent="0.5">
      <c r="A866" t="s">
        <v>2523</v>
      </c>
      <c r="B866" t="s">
        <v>448</v>
      </c>
      <c r="E866" t="s">
        <v>419</v>
      </c>
      <c r="H866" t="s">
        <v>2524</v>
      </c>
      <c r="K866" t="s">
        <v>65</v>
      </c>
    </row>
    <row r="867" spans="1:11" x14ac:dyDescent="0.5">
      <c r="A867" t="s">
        <v>10155</v>
      </c>
      <c r="B867" t="s">
        <v>9059</v>
      </c>
      <c r="E867" t="s">
        <v>419</v>
      </c>
    </row>
    <row r="868" spans="1:11" x14ac:dyDescent="0.5">
      <c r="A868" t="s">
        <v>9058</v>
      </c>
      <c r="B868" t="s">
        <v>9059</v>
      </c>
      <c r="E868" t="s">
        <v>9060</v>
      </c>
      <c r="H868" t="s">
        <v>4534</v>
      </c>
      <c r="K868" t="s">
        <v>9061</v>
      </c>
    </row>
    <row r="869" spans="1:11" x14ac:dyDescent="0.5">
      <c r="A869" t="s">
        <v>2854</v>
      </c>
      <c r="B869" t="s">
        <v>448</v>
      </c>
      <c r="H869" t="s">
        <v>148</v>
      </c>
    </row>
    <row r="870" spans="1:11" x14ac:dyDescent="0.5">
      <c r="A870" t="s">
        <v>1919</v>
      </c>
      <c r="B870" t="s">
        <v>1920</v>
      </c>
      <c r="E870" t="s">
        <v>1921</v>
      </c>
      <c r="H870" t="s">
        <v>1922</v>
      </c>
    </row>
    <row r="871" spans="1:11" x14ac:dyDescent="0.5">
      <c r="A871" t="s">
        <v>2638</v>
      </c>
      <c r="B871" t="s">
        <v>2639</v>
      </c>
      <c r="E871" s="1">
        <v>0.3</v>
      </c>
      <c r="G871" s="1"/>
      <c r="K871" t="s">
        <v>2640</v>
      </c>
    </row>
    <row r="872" spans="1:11" x14ac:dyDescent="0.5">
      <c r="A872" t="s">
        <v>6171</v>
      </c>
      <c r="B872" t="s">
        <v>6172</v>
      </c>
      <c r="H872" t="s">
        <v>6173</v>
      </c>
    </row>
    <row r="873" spans="1:11" x14ac:dyDescent="0.5">
      <c r="A873" t="s">
        <v>13146</v>
      </c>
      <c r="B873" t="s">
        <v>13147</v>
      </c>
      <c r="E873" t="s">
        <v>2133</v>
      </c>
      <c r="H873" t="s">
        <v>13148</v>
      </c>
    </row>
    <row r="874" spans="1:11" x14ac:dyDescent="0.5">
      <c r="A874" t="s">
        <v>9162</v>
      </c>
      <c r="B874" t="s">
        <v>9163</v>
      </c>
      <c r="E874" t="s">
        <v>1037</v>
      </c>
      <c r="H874" t="s">
        <v>9164</v>
      </c>
      <c r="K874" t="s">
        <v>9165</v>
      </c>
    </row>
    <row r="875" spans="1:11" x14ac:dyDescent="0.5">
      <c r="A875" t="s">
        <v>13892</v>
      </c>
      <c r="B875" t="s">
        <v>13893</v>
      </c>
      <c r="E875" s="1">
        <v>0.3</v>
      </c>
      <c r="G875" s="1"/>
      <c r="H875" t="s">
        <v>117</v>
      </c>
    </row>
    <row r="876" spans="1:11" x14ac:dyDescent="0.5">
      <c r="A876" t="s">
        <v>4867</v>
      </c>
      <c r="B876" t="s">
        <v>4868</v>
      </c>
      <c r="E876" t="s">
        <v>4869</v>
      </c>
      <c r="H876" t="s">
        <v>73</v>
      </c>
      <c r="K876" t="s">
        <v>3454</v>
      </c>
    </row>
    <row r="877" spans="1:11" x14ac:dyDescent="0.5">
      <c r="A877" t="s">
        <v>11545</v>
      </c>
      <c r="B877" t="s">
        <v>11546</v>
      </c>
      <c r="E877" t="s">
        <v>11547</v>
      </c>
      <c r="H877" t="s">
        <v>1247</v>
      </c>
    </row>
    <row r="878" spans="1:11" x14ac:dyDescent="0.5">
      <c r="A878" t="s">
        <v>9330</v>
      </c>
      <c r="B878" t="s">
        <v>9331</v>
      </c>
      <c r="H878" t="s">
        <v>275</v>
      </c>
    </row>
    <row r="879" spans="1:11" x14ac:dyDescent="0.5">
      <c r="A879" t="s">
        <v>9660</v>
      </c>
      <c r="B879" t="s">
        <v>9661</v>
      </c>
      <c r="E879" t="s">
        <v>9662</v>
      </c>
      <c r="H879" t="s">
        <v>9663</v>
      </c>
      <c r="K879" t="s">
        <v>32</v>
      </c>
    </row>
    <row r="880" spans="1:11" x14ac:dyDescent="0.5">
      <c r="A880" t="s">
        <v>14421</v>
      </c>
      <c r="B880" t="s">
        <v>14422</v>
      </c>
      <c r="E880" s="1">
        <v>0.5</v>
      </c>
      <c r="G880" s="1"/>
      <c r="H880" t="s">
        <v>275</v>
      </c>
      <c r="K880" t="s">
        <v>74</v>
      </c>
    </row>
    <row r="881" spans="1:11" x14ac:dyDescent="0.5">
      <c r="A881" t="s">
        <v>2328</v>
      </c>
      <c r="B881" t="s">
        <v>2329</v>
      </c>
      <c r="E881" t="s">
        <v>2330</v>
      </c>
      <c r="H881" t="s">
        <v>148</v>
      </c>
      <c r="K881" t="s">
        <v>65</v>
      </c>
    </row>
    <row r="882" spans="1:11" x14ac:dyDescent="0.5">
      <c r="A882" t="s">
        <v>8435</v>
      </c>
      <c r="B882" t="s">
        <v>8436</v>
      </c>
      <c r="E882" t="s">
        <v>8437</v>
      </c>
      <c r="H882" t="s">
        <v>8438</v>
      </c>
      <c r="K882" t="s">
        <v>8439</v>
      </c>
    </row>
    <row r="883" spans="1:11" x14ac:dyDescent="0.5">
      <c r="A883" t="s">
        <v>8265</v>
      </c>
      <c r="B883" t="s">
        <v>8266</v>
      </c>
      <c r="E883" t="s">
        <v>8246</v>
      </c>
    </row>
    <row r="884" spans="1:11" x14ac:dyDescent="0.5">
      <c r="A884" t="s">
        <v>12204</v>
      </c>
      <c r="B884" t="s">
        <v>12205</v>
      </c>
    </row>
    <row r="885" spans="1:11" x14ac:dyDescent="0.5">
      <c r="A885" t="s">
        <v>6469</v>
      </c>
      <c r="B885" t="s">
        <v>6470</v>
      </c>
      <c r="E885" t="s">
        <v>6471</v>
      </c>
      <c r="H885" t="s">
        <v>6470</v>
      </c>
      <c r="K885" t="s">
        <v>19</v>
      </c>
    </row>
    <row r="886" spans="1:11" x14ac:dyDescent="0.5">
      <c r="A886" t="s">
        <v>374</v>
      </c>
      <c r="B886" t="s">
        <v>375</v>
      </c>
      <c r="E886" t="s">
        <v>376</v>
      </c>
      <c r="H886" t="s">
        <v>377</v>
      </c>
      <c r="K886" t="s">
        <v>65</v>
      </c>
    </row>
    <row r="887" spans="1:11" x14ac:dyDescent="0.5">
      <c r="A887" t="s">
        <v>9851</v>
      </c>
      <c r="B887" t="s">
        <v>9852</v>
      </c>
      <c r="E887" t="s">
        <v>9853</v>
      </c>
      <c r="H887" t="s">
        <v>9854</v>
      </c>
      <c r="K887" t="s">
        <v>32</v>
      </c>
    </row>
    <row r="888" spans="1:11" x14ac:dyDescent="0.5">
      <c r="A888" t="s">
        <v>12918</v>
      </c>
      <c r="B888" t="s">
        <v>12919</v>
      </c>
      <c r="E888" t="s">
        <v>1954</v>
      </c>
      <c r="H888" t="s">
        <v>12920</v>
      </c>
      <c r="K888" t="s">
        <v>12921</v>
      </c>
    </row>
    <row r="889" spans="1:11" x14ac:dyDescent="0.5">
      <c r="A889" t="s">
        <v>3844</v>
      </c>
      <c r="B889" t="s">
        <v>3845</v>
      </c>
      <c r="E889" t="s">
        <v>3846</v>
      </c>
      <c r="H889" t="s">
        <v>3847</v>
      </c>
      <c r="K889" t="s">
        <v>122</v>
      </c>
    </row>
    <row r="890" spans="1:11" x14ac:dyDescent="0.5">
      <c r="A890" t="s">
        <v>649</v>
      </c>
      <c r="B890" t="s">
        <v>650</v>
      </c>
      <c r="E890" s="1">
        <v>0.4</v>
      </c>
      <c r="G890" s="1"/>
      <c r="H890" t="s">
        <v>651</v>
      </c>
      <c r="K890" t="s">
        <v>65</v>
      </c>
    </row>
    <row r="891" spans="1:11" x14ac:dyDescent="0.5">
      <c r="A891" t="s">
        <v>2369</v>
      </c>
      <c r="B891" t="s">
        <v>2370</v>
      </c>
      <c r="E891" t="s">
        <v>2371</v>
      </c>
      <c r="H891" t="s">
        <v>2372</v>
      </c>
      <c r="K891" t="s">
        <v>65</v>
      </c>
    </row>
    <row r="892" spans="1:11" x14ac:dyDescent="0.5">
      <c r="A892" t="s">
        <v>3924</v>
      </c>
      <c r="B892" t="s">
        <v>3925</v>
      </c>
      <c r="E892" t="s">
        <v>3926</v>
      </c>
      <c r="H892" t="s">
        <v>2961</v>
      </c>
    </row>
    <row r="893" spans="1:11" x14ac:dyDescent="0.5">
      <c r="A893" t="s">
        <v>1179</v>
      </c>
      <c r="B893" t="s">
        <v>1180</v>
      </c>
      <c r="E893" t="s">
        <v>132</v>
      </c>
      <c r="H893" t="s">
        <v>1181</v>
      </c>
      <c r="K893" t="s">
        <v>1182</v>
      </c>
    </row>
    <row r="894" spans="1:11" x14ac:dyDescent="0.5">
      <c r="A894" t="s">
        <v>4889</v>
      </c>
      <c r="B894" t="s">
        <v>4890</v>
      </c>
      <c r="E894" t="s">
        <v>4891</v>
      </c>
      <c r="H894" t="s">
        <v>4892</v>
      </c>
      <c r="K894" t="s">
        <v>65</v>
      </c>
    </row>
    <row r="895" spans="1:11" x14ac:dyDescent="0.5">
      <c r="A895" t="s">
        <v>10374</v>
      </c>
      <c r="B895" t="s">
        <v>10375</v>
      </c>
      <c r="E895" t="s">
        <v>8519</v>
      </c>
      <c r="H895" t="s">
        <v>10376</v>
      </c>
    </row>
    <row r="896" spans="1:11" x14ac:dyDescent="0.5">
      <c r="A896" t="s">
        <v>2222</v>
      </c>
      <c r="B896" t="s">
        <v>2223</v>
      </c>
      <c r="E896" t="s">
        <v>2224</v>
      </c>
      <c r="H896" t="s">
        <v>2225</v>
      </c>
      <c r="K896" t="s">
        <v>65</v>
      </c>
    </row>
    <row r="897" spans="1:11" x14ac:dyDescent="0.5">
      <c r="A897" t="s">
        <v>13584</v>
      </c>
      <c r="B897" t="s">
        <v>13585</v>
      </c>
      <c r="E897" t="s">
        <v>2543</v>
      </c>
      <c r="H897" t="s">
        <v>13586</v>
      </c>
      <c r="K897" t="s">
        <v>65</v>
      </c>
    </row>
    <row r="898" spans="1:11" x14ac:dyDescent="0.5">
      <c r="A898" t="s">
        <v>8240</v>
      </c>
      <c r="B898" t="s">
        <v>8241</v>
      </c>
      <c r="E898" t="s">
        <v>8242</v>
      </c>
      <c r="H898" t="s">
        <v>8243</v>
      </c>
    </row>
    <row r="899" spans="1:11" x14ac:dyDescent="0.5">
      <c r="A899" t="s">
        <v>12353</v>
      </c>
      <c r="B899" t="s">
        <v>12354</v>
      </c>
      <c r="E899" t="s">
        <v>3913</v>
      </c>
      <c r="H899" t="s">
        <v>12355</v>
      </c>
      <c r="K899" t="s">
        <v>74</v>
      </c>
    </row>
    <row r="900" spans="1:11" x14ac:dyDescent="0.5">
      <c r="A900" t="s">
        <v>11568</v>
      </c>
      <c r="B900" t="s">
        <v>11569</v>
      </c>
      <c r="E900" t="s">
        <v>3653</v>
      </c>
      <c r="H900" t="s">
        <v>11570</v>
      </c>
      <c r="K900" t="s">
        <v>11571</v>
      </c>
    </row>
    <row r="901" spans="1:11" x14ac:dyDescent="0.5">
      <c r="A901" t="s">
        <v>8420</v>
      </c>
      <c r="B901" t="s">
        <v>8421</v>
      </c>
      <c r="H901" t="s">
        <v>1976</v>
      </c>
      <c r="K901" t="s">
        <v>8422</v>
      </c>
    </row>
    <row r="902" spans="1:11" x14ac:dyDescent="0.5">
      <c r="A902" t="s">
        <v>4734</v>
      </c>
      <c r="B902" t="s">
        <v>4735</v>
      </c>
      <c r="E902" s="1">
        <v>0.2</v>
      </c>
      <c r="G902" s="1"/>
      <c r="H902" t="s">
        <v>4736</v>
      </c>
    </row>
    <row r="903" spans="1:11" x14ac:dyDescent="0.5">
      <c r="A903" t="s">
        <v>5269</v>
      </c>
      <c r="B903" t="s">
        <v>4735</v>
      </c>
      <c r="E903" s="1">
        <v>0.3</v>
      </c>
      <c r="G903" s="1"/>
      <c r="H903" t="s">
        <v>26</v>
      </c>
      <c r="K903" t="s">
        <v>5270</v>
      </c>
    </row>
    <row r="904" spans="1:11" x14ac:dyDescent="0.5">
      <c r="A904" t="s">
        <v>12796</v>
      </c>
      <c r="B904" t="s">
        <v>4735</v>
      </c>
      <c r="E904" s="1">
        <v>0.4</v>
      </c>
      <c r="G904" s="1"/>
      <c r="H904" t="s">
        <v>148</v>
      </c>
      <c r="K904" t="s">
        <v>32</v>
      </c>
    </row>
    <row r="905" spans="1:11" x14ac:dyDescent="0.5">
      <c r="A905" t="s">
        <v>5711</v>
      </c>
      <c r="B905" t="s">
        <v>5712</v>
      </c>
      <c r="E905" t="s">
        <v>5713</v>
      </c>
      <c r="H905" t="s">
        <v>5714</v>
      </c>
    </row>
    <row r="906" spans="1:11" x14ac:dyDescent="0.5">
      <c r="A906" t="s">
        <v>5511</v>
      </c>
      <c r="B906" t="s">
        <v>5512</v>
      </c>
      <c r="E906" t="s">
        <v>401</v>
      </c>
      <c r="H906" t="s">
        <v>5513</v>
      </c>
      <c r="K906" t="s">
        <v>32</v>
      </c>
    </row>
    <row r="907" spans="1:11" x14ac:dyDescent="0.5">
      <c r="A907" t="s">
        <v>3662</v>
      </c>
      <c r="B907" t="s">
        <v>3663</v>
      </c>
      <c r="E907" t="s">
        <v>3664</v>
      </c>
      <c r="H907" t="s">
        <v>3665</v>
      </c>
      <c r="K907" t="s">
        <v>3666</v>
      </c>
    </row>
    <row r="908" spans="1:11" x14ac:dyDescent="0.5">
      <c r="A908" t="s">
        <v>14057</v>
      </c>
      <c r="B908" t="s">
        <v>14058</v>
      </c>
      <c r="E908" t="s">
        <v>1799</v>
      </c>
      <c r="H908" t="s">
        <v>144</v>
      </c>
      <c r="K908" t="s">
        <v>65</v>
      </c>
    </row>
    <row r="909" spans="1:11" x14ac:dyDescent="0.5">
      <c r="A909" t="s">
        <v>5064</v>
      </c>
      <c r="B909" t="s">
        <v>5065</v>
      </c>
      <c r="E909" t="s">
        <v>5066</v>
      </c>
      <c r="H909" t="s">
        <v>5067</v>
      </c>
      <c r="K909" t="s">
        <v>5068</v>
      </c>
    </row>
    <row r="910" spans="1:11" x14ac:dyDescent="0.5">
      <c r="A910" t="s">
        <v>7714</v>
      </c>
      <c r="B910" t="s">
        <v>7715</v>
      </c>
      <c r="E910" s="1">
        <v>0.17</v>
      </c>
      <c r="G910" s="1"/>
      <c r="H910" t="s">
        <v>7716</v>
      </c>
      <c r="K910" t="s">
        <v>7717</v>
      </c>
    </row>
    <row r="911" spans="1:11" x14ac:dyDescent="0.5">
      <c r="A911" t="s">
        <v>5234</v>
      </c>
      <c r="B911" t="s">
        <v>5235</v>
      </c>
      <c r="E911" t="s">
        <v>5236</v>
      </c>
      <c r="H911" t="s">
        <v>5237</v>
      </c>
      <c r="K911" t="s">
        <v>5238</v>
      </c>
    </row>
    <row r="912" spans="1:11" x14ac:dyDescent="0.5">
      <c r="A912" t="s">
        <v>8482</v>
      </c>
      <c r="B912" t="s">
        <v>8483</v>
      </c>
      <c r="H912" t="s">
        <v>8484</v>
      </c>
      <c r="K912" t="s">
        <v>8485</v>
      </c>
    </row>
    <row r="913" spans="1:11" x14ac:dyDescent="0.5">
      <c r="A913" t="s">
        <v>1395</v>
      </c>
      <c r="B913" t="s">
        <v>1396</v>
      </c>
      <c r="E913" t="s">
        <v>1397</v>
      </c>
      <c r="H913" t="s">
        <v>26</v>
      </c>
      <c r="K913" t="s">
        <v>1398</v>
      </c>
    </row>
    <row r="914" spans="1:11" x14ac:dyDescent="0.5">
      <c r="A914" t="s">
        <v>10297</v>
      </c>
      <c r="B914" t="s">
        <v>10298</v>
      </c>
      <c r="E914" t="s">
        <v>7173</v>
      </c>
      <c r="H914" t="s">
        <v>10298</v>
      </c>
      <c r="K914" t="s">
        <v>65</v>
      </c>
    </row>
    <row r="915" spans="1:11" x14ac:dyDescent="0.5">
      <c r="A915" t="s">
        <v>10029</v>
      </c>
      <c r="B915" t="s">
        <v>10030</v>
      </c>
      <c r="E915" t="s">
        <v>10031</v>
      </c>
      <c r="H915" t="s">
        <v>10032</v>
      </c>
      <c r="K915" t="s">
        <v>10033</v>
      </c>
    </row>
    <row r="916" spans="1:11" x14ac:dyDescent="0.5">
      <c r="A916" t="s">
        <v>6799</v>
      </c>
      <c r="B916" t="s">
        <v>6800</v>
      </c>
      <c r="H916" t="s">
        <v>6801</v>
      </c>
    </row>
    <row r="917" spans="1:11" x14ac:dyDescent="0.5">
      <c r="A917" t="s">
        <v>7992</v>
      </c>
      <c r="B917" t="s">
        <v>7358</v>
      </c>
      <c r="E917" t="s">
        <v>6253</v>
      </c>
      <c r="H917" t="s">
        <v>7993</v>
      </c>
      <c r="K917" t="s">
        <v>65</v>
      </c>
    </row>
    <row r="918" spans="1:11" x14ac:dyDescent="0.5">
      <c r="A918" t="s">
        <v>7357</v>
      </c>
      <c r="B918" t="s">
        <v>7358</v>
      </c>
      <c r="E918" t="s">
        <v>7359</v>
      </c>
      <c r="H918" t="s">
        <v>7360</v>
      </c>
      <c r="K918" t="s">
        <v>7361</v>
      </c>
    </row>
    <row r="919" spans="1:11" x14ac:dyDescent="0.5">
      <c r="A919" t="s">
        <v>11340</v>
      </c>
      <c r="B919" t="s">
        <v>11341</v>
      </c>
      <c r="E919" t="s">
        <v>151</v>
      </c>
      <c r="H919" t="s">
        <v>325</v>
      </c>
      <c r="K919" t="s">
        <v>19</v>
      </c>
    </row>
    <row r="920" spans="1:11" x14ac:dyDescent="0.5">
      <c r="A920" t="s">
        <v>2030</v>
      </c>
      <c r="B920" t="s">
        <v>2031</v>
      </c>
      <c r="E920" t="s">
        <v>2032</v>
      </c>
      <c r="H920" t="s">
        <v>148</v>
      </c>
    </row>
    <row r="921" spans="1:11" x14ac:dyDescent="0.5">
      <c r="A921" t="s">
        <v>2511</v>
      </c>
      <c r="B921" t="s">
        <v>2512</v>
      </c>
      <c r="E921" t="s">
        <v>2513</v>
      </c>
      <c r="H921" t="s">
        <v>2514</v>
      </c>
      <c r="K921" t="s">
        <v>2515</v>
      </c>
    </row>
    <row r="922" spans="1:11" x14ac:dyDescent="0.5">
      <c r="A922" t="s">
        <v>8427</v>
      </c>
      <c r="B922" t="s">
        <v>8428</v>
      </c>
      <c r="E922" t="s">
        <v>8429</v>
      </c>
      <c r="H922" t="s">
        <v>8430</v>
      </c>
    </row>
    <row r="923" spans="1:11" x14ac:dyDescent="0.5">
      <c r="A923" t="s">
        <v>9184</v>
      </c>
      <c r="B923" t="s">
        <v>9185</v>
      </c>
      <c r="E923" t="s">
        <v>9186</v>
      </c>
      <c r="H923" t="s">
        <v>9187</v>
      </c>
      <c r="K923" t="s">
        <v>65</v>
      </c>
    </row>
    <row r="924" spans="1:11" x14ac:dyDescent="0.5">
      <c r="A924" t="s">
        <v>10034</v>
      </c>
      <c r="B924" t="s">
        <v>10035</v>
      </c>
      <c r="E924" t="s">
        <v>10036</v>
      </c>
      <c r="H924" t="s">
        <v>10037</v>
      </c>
    </row>
    <row r="925" spans="1:11" x14ac:dyDescent="0.5">
      <c r="A925" t="s">
        <v>6970</v>
      </c>
      <c r="B925" t="s">
        <v>6971</v>
      </c>
      <c r="E925" s="1">
        <v>0.8</v>
      </c>
      <c r="G925" s="1"/>
      <c r="H925" t="s">
        <v>325</v>
      </c>
      <c r="K925" t="s">
        <v>6972</v>
      </c>
    </row>
    <row r="926" spans="1:11" x14ac:dyDescent="0.5">
      <c r="A926" t="s">
        <v>5183</v>
      </c>
      <c r="B926" t="s">
        <v>5184</v>
      </c>
      <c r="E926" t="s">
        <v>5185</v>
      </c>
      <c r="H926" t="s">
        <v>148</v>
      </c>
      <c r="K926" t="s">
        <v>65</v>
      </c>
    </row>
    <row r="927" spans="1:11" x14ac:dyDescent="0.5">
      <c r="A927" t="s">
        <v>7015</v>
      </c>
      <c r="B927" t="s">
        <v>7016</v>
      </c>
      <c r="E927" s="1">
        <v>0.5</v>
      </c>
      <c r="G927" s="1"/>
      <c r="H927" t="s">
        <v>7017</v>
      </c>
      <c r="K927" t="s">
        <v>7018</v>
      </c>
    </row>
    <row r="928" spans="1:11" x14ac:dyDescent="0.5">
      <c r="A928" t="s">
        <v>4105</v>
      </c>
      <c r="B928" t="s">
        <v>4106</v>
      </c>
      <c r="H928" t="s">
        <v>4107</v>
      </c>
      <c r="K928" t="s">
        <v>19</v>
      </c>
    </row>
    <row r="929" spans="1:11" x14ac:dyDescent="0.5">
      <c r="A929" t="s">
        <v>13</v>
      </c>
      <c r="B929" t="s">
        <v>14</v>
      </c>
      <c r="E929" s="1">
        <v>0.1</v>
      </c>
      <c r="G929" s="1"/>
      <c r="H929" t="s">
        <v>15</v>
      </c>
      <c r="K929" t="s">
        <v>16</v>
      </c>
    </row>
    <row r="930" spans="1:11" x14ac:dyDescent="0.5">
      <c r="A930" t="s">
        <v>7047</v>
      </c>
      <c r="B930" t="s">
        <v>14</v>
      </c>
      <c r="E930" t="s">
        <v>6221</v>
      </c>
      <c r="H930" t="s">
        <v>7048</v>
      </c>
      <c r="K930" t="s">
        <v>7049</v>
      </c>
    </row>
    <row r="931" spans="1:11" x14ac:dyDescent="0.5">
      <c r="A931" t="s">
        <v>3603</v>
      </c>
      <c r="B931" t="s">
        <v>3604</v>
      </c>
      <c r="H931" t="s">
        <v>3605</v>
      </c>
    </row>
    <row r="932" spans="1:11" x14ac:dyDescent="0.5">
      <c r="A932" t="s">
        <v>7237</v>
      </c>
      <c r="B932" t="s">
        <v>3604</v>
      </c>
      <c r="H932" t="s">
        <v>3605</v>
      </c>
    </row>
    <row r="933" spans="1:11" x14ac:dyDescent="0.5">
      <c r="A933" t="s">
        <v>6016</v>
      </c>
      <c r="B933" t="s">
        <v>6017</v>
      </c>
      <c r="E933" t="s">
        <v>635</v>
      </c>
      <c r="H933" t="s">
        <v>1871</v>
      </c>
      <c r="K933" t="s">
        <v>19</v>
      </c>
    </row>
    <row r="934" spans="1:11" x14ac:dyDescent="0.5">
      <c r="A934" t="s">
        <v>1811</v>
      </c>
      <c r="B934" t="s">
        <v>1812</v>
      </c>
      <c r="H934" t="s">
        <v>1813</v>
      </c>
    </row>
    <row r="935" spans="1:11" x14ac:dyDescent="0.5">
      <c r="A935" t="s">
        <v>9937</v>
      </c>
      <c r="B935" t="s">
        <v>9938</v>
      </c>
      <c r="E935" t="s">
        <v>407</v>
      </c>
      <c r="H935" t="s">
        <v>9939</v>
      </c>
      <c r="K935" t="s">
        <v>9940</v>
      </c>
    </row>
    <row r="936" spans="1:11" x14ac:dyDescent="0.5">
      <c r="A936" t="s">
        <v>8365</v>
      </c>
      <c r="B936" t="s">
        <v>8366</v>
      </c>
      <c r="E936" t="s">
        <v>8367</v>
      </c>
      <c r="H936" t="s">
        <v>6616</v>
      </c>
      <c r="K936" t="s">
        <v>674</v>
      </c>
    </row>
    <row r="937" spans="1:11" x14ac:dyDescent="0.5">
      <c r="A937" t="s">
        <v>12688</v>
      </c>
      <c r="B937" t="s">
        <v>12689</v>
      </c>
      <c r="H937" t="s">
        <v>12690</v>
      </c>
    </row>
    <row r="938" spans="1:11" x14ac:dyDescent="0.5">
      <c r="A938" t="s">
        <v>10058</v>
      </c>
      <c r="B938" t="s">
        <v>10059</v>
      </c>
      <c r="E938" t="s">
        <v>628</v>
      </c>
      <c r="H938" t="s">
        <v>10060</v>
      </c>
      <c r="K938" t="s">
        <v>10061</v>
      </c>
    </row>
    <row r="939" spans="1:11" x14ac:dyDescent="0.5">
      <c r="A939" t="s">
        <v>247</v>
      </c>
      <c r="B939" t="s">
        <v>248</v>
      </c>
      <c r="E939" s="1">
        <v>0.3</v>
      </c>
      <c r="G939" s="1"/>
      <c r="H939" t="s">
        <v>249</v>
      </c>
      <c r="K939" t="s">
        <v>32</v>
      </c>
    </row>
    <row r="940" spans="1:11" x14ac:dyDescent="0.5">
      <c r="A940" t="s">
        <v>6788</v>
      </c>
      <c r="B940" t="s">
        <v>6789</v>
      </c>
      <c r="E940" t="s">
        <v>6790</v>
      </c>
      <c r="H940" t="s">
        <v>148</v>
      </c>
      <c r="K940" t="s">
        <v>6791</v>
      </c>
    </row>
    <row r="941" spans="1:11" x14ac:dyDescent="0.5">
      <c r="A941" t="s">
        <v>10960</v>
      </c>
      <c r="B941" t="s">
        <v>10961</v>
      </c>
      <c r="E941" s="1">
        <v>0.4</v>
      </c>
      <c r="G941" s="1"/>
      <c r="H941" t="s">
        <v>325</v>
      </c>
      <c r="K941" t="s">
        <v>10962</v>
      </c>
    </row>
    <row r="942" spans="1:11" x14ac:dyDescent="0.5">
      <c r="A942" t="s">
        <v>4012</v>
      </c>
      <c r="B942" t="s">
        <v>4013</v>
      </c>
      <c r="E942" t="s">
        <v>4014</v>
      </c>
      <c r="H942" t="s">
        <v>4015</v>
      </c>
      <c r="K942" t="s">
        <v>4016</v>
      </c>
    </row>
    <row r="943" spans="1:11" x14ac:dyDescent="0.5">
      <c r="A943" t="s">
        <v>130</v>
      </c>
      <c r="B943" t="s">
        <v>131</v>
      </c>
      <c r="E943" t="s">
        <v>132</v>
      </c>
      <c r="H943" t="s">
        <v>133</v>
      </c>
    </row>
    <row r="944" spans="1:11" x14ac:dyDescent="0.5">
      <c r="A944" t="s">
        <v>1099</v>
      </c>
      <c r="B944" t="s">
        <v>1100</v>
      </c>
      <c r="E944" t="s">
        <v>1101</v>
      </c>
      <c r="H944" t="s">
        <v>1102</v>
      </c>
      <c r="K944" t="s">
        <v>1103</v>
      </c>
    </row>
    <row r="945" spans="1:11" x14ac:dyDescent="0.5">
      <c r="A945" t="s">
        <v>6163</v>
      </c>
      <c r="B945" t="s">
        <v>6164</v>
      </c>
      <c r="E945" t="s">
        <v>2997</v>
      </c>
      <c r="H945" t="s">
        <v>4064</v>
      </c>
    </row>
    <row r="946" spans="1:11" x14ac:dyDescent="0.5">
      <c r="A946" t="s">
        <v>1869</v>
      </c>
      <c r="B946" t="s">
        <v>1870</v>
      </c>
      <c r="H946" t="s">
        <v>1871</v>
      </c>
    </row>
    <row r="947" spans="1:11" x14ac:dyDescent="0.5">
      <c r="A947" t="s">
        <v>764</v>
      </c>
      <c r="B947" t="s">
        <v>765</v>
      </c>
      <c r="E947" s="1">
        <v>0.4</v>
      </c>
      <c r="G947" s="1"/>
      <c r="H947" t="s">
        <v>766</v>
      </c>
      <c r="K947" t="s">
        <v>19</v>
      </c>
    </row>
    <row r="948" spans="1:11" x14ac:dyDescent="0.5">
      <c r="A948" t="s">
        <v>3382</v>
      </c>
      <c r="B948" t="s">
        <v>3383</v>
      </c>
      <c r="E948" t="s">
        <v>407</v>
      </c>
      <c r="H948" t="s">
        <v>3384</v>
      </c>
      <c r="K948" t="s">
        <v>65</v>
      </c>
    </row>
    <row r="949" spans="1:11" x14ac:dyDescent="0.5">
      <c r="A949" t="s">
        <v>6671</v>
      </c>
      <c r="B949" t="s">
        <v>3383</v>
      </c>
      <c r="E949" t="s">
        <v>6672</v>
      </c>
      <c r="H949" t="s">
        <v>6673</v>
      </c>
      <c r="K949" t="s">
        <v>65</v>
      </c>
    </row>
    <row r="950" spans="1:11" x14ac:dyDescent="0.5">
      <c r="A950" t="s">
        <v>10783</v>
      </c>
      <c r="B950" t="s">
        <v>10784</v>
      </c>
      <c r="E950" t="s">
        <v>10785</v>
      </c>
      <c r="H950" t="s">
        <v>10786</v>
      </c>
      <c r="K950" t="s">
        <v>65</v>
      </c>
    </row>
    <row r="951" spans="1:11" x14ac:dyDescent="0.5">
      <c r="A951" t="s">
        <v>12177</v>
      </c>
      <c r="B951" t="s">
        <v>1653</v>
      </c>
      <c r="E951" s="1">
        <v>0.2</v>
      </c>
      <c r="G951" s="1"/>
      <c r="H951" t="s">
        <v>12178</v>
      </c>
      <c r="K951" t="s">
        <v>12179</v>
      </c>
    </row>
    <row r="952" spans="1:11" x14ac:dyDescent="0.5">
      <c r="A952" t="s">
        <v>1652</v>
      </c>
      <c r="B952" t="s">
        <v>1653</v>
      </c>
      <c r="H952" t="s">
        <v>1654</v>
      </c>
    </row>
    <row r="953" spans="1:11" x14ac:dyDescent="0.5">
      <c r="A953" t="s">
        <v>5700</v>
      </c>
      <c r="B953" t="s">
        <v>5701</v>
      </c>
      <c r="E953" t="s">
        <v>5702</v>
      </c>
      <c r="H953" t="s">
        <v>5703</v>
      </c>
      <c r="K953" t="s">
        <v>5704</v>
      </c>
    </row>
    <row r="954" spans="1:11" x14ac:dyDescent="0.5">
      <c r="A954" t="s">
        <v>10826</v>
      </c>
      <c r="B954" t="s">
        <v>10827</v>
      </c>
      <c r="E954" t="s">
        <v>10828</v>
      </c>
      <c r="H954" t="s">
        <v>10829</v>
      </c>
      <c r="K954" t="s">
        <v>10830</v>
      </c>
    </row>
    <row r="955" spans="1:11" x14ac:dyDescent="0.5">
      <c r="A955" t="s">
        <v>9002</v>
      </c>
      <c r="B955" t="s">
        <v>9003</v>
      </c>
      <c r="H955" t="s">
        <v>144</v>
      </c>
    </row>
    <row r="956" spans="1:11" x14ac:dyDescent="0.5">
      <c r="A956" t="s">
        <v>3045</v>
      </c>
      <c r="B956" t="s">
        <v>3046</v>
      </c>
      <c r="E956" t="s">
        <v>1332</v>
      </c>
      <c r="H956" t="s">
        <v>3047</v>
      </c>
      <c r="K956" t="s">
        <v>65</v>
      </c>
    </row>
    <row r="957" spans="1:11" x14ac:dyDescent="0.5">
      <c r="A957" t="s">
        <v>10174</v>
      </c>
      <c r="B957" t="s">
        <v>10175</v>
      </c>
      <c r="H957" t="s">
        <v>656</v>
      </c>
    </row>
    <row r="958" spans="1:11" x14ac:dyDescent="0.5">
      <c r="A958" t="s">
        <v>8274</v>
      </c>
      <c r="B958" t="s">
        <v>8275</v>
      </c>
      <c r="E958" t="s">
        <v>1200</v>
      </c>
      <c r="H958" t="s">
        <v>4892</v>
      </c>
      <c r="K958" t="s">
        <v>8276</v>
      </c>
    </row>
    <row r="959" spans="1:11" x14ac:dyDescent="0.5">
      <c r="A959" t="s">
        <v>10067</v>
      </c>
      <c r="B959" t="s">
        <v>8275</v>
      </c>
      <c r="E959" t="s">
        <v>10068</v>
      </c>
      <c r="H959" t="s">
        <v>1251</v>
      </c>
      <c r="K959" t="s">
        <v>10069</v>
      </c>
    </row>
    <row r="960" spans="1:11" x14ac:dyDescent="0.5">
      <c r="A960" t="s">
        <v>11675</v>
      </c>
      <c r="B960" t="s">
        <v>11676</v>
      </c>
      <c r="E960" t="s">
        <v>11677</v>
      </c>
      <c r="H960" t="s">
        <v>11678</v>
      </c>
      <c r="K960" t="s">
        <v>11679</v>
      </c>
    </row>
    <row r="961" spans="1:11" x14ac:dyDescent="0.5">
      <c r="A961" t="s">
        <v>10730</v>
      </c>
      <c r="B961" t="s">
        <v>10731</v>
      </c>
      <c r="E961" t="s">
        <v>10732</v>
      </c>
      <c r="H961" t="s">
        <v>10733</v>
      </c>
      <c r="K961" t="s">
        <v>74</v>
      </c>
    </row>
    <row r="962" spans="1:11" x14ac:dyDescent="0.5">
      <c r="A962" t="s">
        <v>1845</v>
      </c>
      <c r="B962" t="s">
        <v>1846</v>
      </c>
      <c r="E962" t="s">
        <v>1847</v>
      </c>
      <c r="H962" t="s">
        <v>1848</v>
      </c>
      <c r="K962" t="s">
        <v>1166</v>
      </c>
    </row>
    <row r="963" spans="1:11" x14ac:dyDescent="0.5">
      <c r="A963" t="s">
        <v>205</v>
      </c>
      <c r="B963" t="s">
        <v>206</v>
      </c>
      <c r="H963" t="s">
        <v>207</v>
      </c>
    </row>
    <row r="964" spans="1:11" x14ac:dyDescent="0.5">
      <c r="A964" t="s">
        <v>10915</v>
      </c>
      <c r="B964" t="s">
        <v>10916</v>
      </c>
      <c r="E964" t="s">
        <v>715</v>
      </c>
      <c r="H964" t="s">
        <v>10917</v>
      </c>
      <c r="K964" t="s">
        <v>544</v>
      </c>
    </row>
    <row r="965" spans="1:11" x14ac:dyDescent="0.5">
      <c r="A965" t="s">
        <v>5123</v>
      </c>
      <c r="B965" t="s">
        <v>5124</v>
      </c>
      <c r="E965" t="s">
        <v>5125</v>
      </c>
      <c r="H965" t="s">
        <v>5126</v>
      </c>
      <c r="K965" t="s">
        <v>14681</v>
      </c>
    </row>
    <row r="966" spans="1:11" x14ac:dyDescent="0.5">
      <c r="A966" t="s">
        <v>11367</v>
      </c>
      <c r="B966" t="s">
        <v>11368</v>
      </c>
      <c r="E966" s="1">
        <v>0.75</v>
      </c>
      <c r="G966" s="1"/>
    </row>
    <row r="967" spans="1:11" x14ac:dyDescent="0.5">
      <c r="A967" t="s">
        <v>6027</v>
      </c>
      <c r="B967" t="s">
        <v>6028</v>
      </c>
      <c r="H967" t="s">
        <v>6029</v>
      </c>
    </row>
    <row r="968" spans="1:11" x14ac:dyDescent="0.5">
      <c r="A968" t="s">
        <v>13413</v>
      </c>
      <c r="B968" t="s">
        <v>13414</v>
      </c>
      <c r="E968" t="s">
        <v>82</v>
      </c>
      <c r="H968" t="s">
        <v>7058</v>
      </c>
      <c r="K968" t="s">
        <v>74</v>
      </c>
    </row>
    <row r="969" spans="1:11" x14ac:dyDescent="0.5">
      <c r="A969" t="s">
        <v>6406</v>
      </c>
      <c r="B969" t="s">
        <v>6407</v>
      </c>
      <c r="E969" t="s">
        <v>6408</v>
      </c>
      <c r="H969" t="s">
        <v>2895</v>
      </c>
      <c r="K969" t="s">
        <v>65</v>
      </c>
    </row>
    <row r="970" spans="1:11" x14ac:dyDescent="0.5">
      <c r="A970" t="s">
        <v>11488</v>
      </c>
      <c r="B970" t="s">
        <v>11489</v>
      </c>
      <c r="E970" t="s">
        <v>11490</v>
      </c>
      <c r="H970" t="s">
        <v>11491</v>
      </c>
      <c r="K970" t="s">
        <v>65</v>
      </c>
    </row>
    <row r="971" spans="1:11" x14ac:dyDescent="0.5">
      <c r="A971" t="s">
        <v>7327</v>
      </c>
      <c r="B971" t="s">
        <v>7328</v>
      </c>
      <c r="E971" t="s">
        <v>7329</v>
      </c>
      <c r="H971" t="s">
        <v>7330</v>
      </c>
      <c r="K971" t="s">
        <v>32</v>
      </c>
    </row>
    <row r="972" spans="1:11" x14ac:dyDescent="0.5">
      <c r="A972" t="s">
        <v>4297</v>
      </c>
      <c r="B972" t="s">
        <v>4298</v>
      </c>
      <c r="E972" t="s">
        <v>4299</v>
      </c>
      <c r="H972" t="s">
        <v>4300</v>
      </c>
      <c r="K972" t="s">
        <v>4301</v>
      </c>
    </row>
    <row r="973" spans="1:11" x14ac:dyDescent="0.5">
      <c r="A973" t="s">
        <v>5474</v>
      </c>
      <c r="B973" t="s">
        <v>5475</v>
      </c>
      <c r="E973" t="s">
        <v>5476</v>
      </c>
      <c r="H973" t="s">
        <v>5477</v>
      </c>
      <c r="K973" t="s">
        <v>65</v>
      </c>
    </row>
    <row r="974" spans="1:11" x14ac:dyDescent="0.5">
      <c r="A974" t="s">
        <v>14466</v>
      </c>
      <c r="B974" t="s">
        <v>14467</v>
      </c>
      <c r="E974" t="s">
        <v>14468</v>
      </c>
      <c r="H974" t="s">
        <v>14469</v>
      </c>
    </row>
    <row r="975" spans="1:11" x14ac:dyDescent="0.5">
      <c r="A975" t="s">
        <v>5110</v>
      </c>
      <c r="B975" t="s">
        <v>5111</v>
      </c>
      <c r="E975" t="s">
        <v>369</v>
      </c>
      <c r="H975" t="s">
        <v>5112</v>
      </c>
      <c r="K975" t="s">
        <v>5113</v>
      </c>
    </row>
    <row r="976" spans="1:11" x14ac:dyDescent="0.5">
      <c r="A976" t="s">
        <v>2677</v>
      </c>
      <c r="B976" t="s">
        <v>1445</v>
      </c>
      <c r="E976" s="1">
        <v>0.2</v>
      </c>
      <c r="G976" s="1"/>
      <c r="H976" t="s">
        <v>148</v>
      </c>
      <c r="K976" t="s">
        <v>65</v>
      </c>
    </row>
    <row r="977" spans="1:11" x14ac:dyDescent="0.5">
      <c r="A977" t="s">
        <v>1444</v>
      </c>
      <c r="B977" t="s">
        <v>1445</v>
      </c>
      <c r="E977" s="1">
        <v>0.2</v>
      </c>
      <c r="G977" s="1"/>
      <c r="H977" t="s">
        <v>1446</v>
      </c>
      <c r="K977" t="s">
        <v>1447</v>
      </c>
    </row>
    <row r="978" spans="1:11" x14ac:dyDescent="0.5">
      <c r="A978" t="s">
        <v>3555</v>
      </c>
      <c r="B978" t="s">
        <v>1181</v>
      </c>
      <c r="E978" t="s">
        <v>3556</v>
      </c>
      <c r="H978" t="s">
        <v>3557</v>
      </c>
      <c r="K978" t="s">
        <v>3558</v>
      </c>
    </row>
    <row r="979" spans="1:11" x14ac:dyDescent="0.5">
      <c r="A979" t="s">
        <v>8382</v>
      </c>
      <c r="B979" t="s">
        <v>1181</v>
      </c>
      <c r="E979" t="s">
        <v>8383</v>
      </c>
      <c r="H979" t="s">
        <v>8384</v>
      </c>
    </row>
    <row r="980" spans="1:11" x14ac:dyDescent="0.5">
      <c r="A980" t="s">
        <v>4142</v>
      </c>
      <c r="B980" t="s">
        <v>1181</v>
      </c>
      <c r="E980" t="s">
        <v>635</v>
      </c>
      <c r="H980" t="s">
        <v>4143</v>
      </c>
      <c r="K980" t="s">
        <v>4144</v>
      </c>
    </row>
    <row r="981" spans="1:11" x14ac:dyDescent="0.5">
      <c r="A981" t="s">
        <v>4371</v>
      </c>
      <c r="B981" t="s">
        <v>1181</v>
      </c>
      <c r="H981" t="s">
        <v>4372</v>
      </c>
    </row>
    <row r="982" spans="1:11" x14ac:dyDescent="0.5">
      <c r="A982" t="s">
        <v>8924</v>
      </c>
      <c r="B982" t="s">
        <v>1181</v>
      </c>
    </row>
    <row r="983" spans="1:11" x14ac:dyDescent="0.5">
      <c r="A983" t="s">
        <v>8638</v>
      </c>
      <c r="B983" t="s">
        <v>8639</v>
      </c>
      <c r="E983" t="s">
        <v>1727</v>
      </c>
      <c r="H983" t="s">
        <v>148</v>
      </c>
    </row>
    <row r="984" spans="1:11" x14ac:dyDescent="0.5">
      <c r="A984" t="s">
        <v>12013</v>
      </c>
      <c r="B984" t="s">
        <v>12014</v>
      </c>
      <c r="E984" t="s">
        <v>12015</v>
      </c>
      <c r="H984" t="s">
        <v>12016</v>
      </c>
      <c r="K984" t="s">
        <v>65</v>
      </c>
    </row>
    <row r="985" spans="1:11" x14ac:dyDescent="0.5">
      <c r="A985" t="s">
        <v>10718</v>
      </c>
      <c r="B985" t="s">
        <v>10719</v>
      </c>
      <c r="E985" s="1">
        <v>0.5</v>
      </c>
      <c r="G985" s="1"/>
      <c r="H985" t="s">
        <v>144</v>
      </c>
      <c r="K985" t="s">
        <v>10720</v>
      </c>
    </row>
    <row r="986" spans="1:11" x14ac:dyDescent="0.5">
      <c r="A986" t="s">
        <v>5809</v>
      </c>
      <c r="B986" t="s">
        <v>5810</v>
      </c>
      <c r="E986" s="1">
        <v>0.4</v>
      </c>
      <c r="G986" s="1"/>
      <c r="H986" t="s">
        <v>144</v>
      </c>
    </row>
    <row r="987" spans="1:11" x14ac:dyDescent="0.5">
      <c r="A987" t="s">
        <v>13578</v>
      </c>
      <c r="B987" t="s">
        <v>13579</v>
      </c>
      <c r="E987" t="s">
        <v>13580</v>
      </c>
    </row>
    <row r="988" spans="1:11" x14ac:dyDescent="0.5">
      <c r="A988" t="s">
        <v>10129</v>
      </c>
      <c r="B988" t="s">
        <v>2309</v>
      </c>
      <c r="E988" s="1">
        <v>0.33</v>
      </c>
      <c r="G988" s="1"/>
      <c r="H988" t="s">
        <v>10130</v>
      </c>
      <c r="K988" t="s">
        <v>749</v>
      </c>
    </row>
    <row r="989" spans="1:11" x14ac:dyDescent="0.5">
      <c r="A989" t="s">
        <v>2308</v>
      </c>
      <c r="B989" t="s">
        <v>2309</v>
      </c>
      <c r="E989" s="1">
        <v>0.6</v>
      </c>
      <c r="G989" s="1"/>
      <c r="H989" t="s">
        <v>148</v>
      </c>
    </row>
    <row r="990" spans="1:11" x14ac:dyDescent="0.5">
      <c r="A990" t="s">
        <v>8843</v>
      </c>
      <c r="B990" t="s">
        <v>2309</v>
      </c>
      <c r="E990" s="1">
        <v>0.8</v>
      </c>
      <c r="G990" s="1"/>
      <c r="H990" t="s">
        <v>8844</v>
      </c>
      <c r="K990" t="s">
        <v>1166</v>
      </c>
    </row>
    <row r="991" spans="1:11" x14ac:dyDescent="0.5">
      <c r="A991" t="s">
        <v>13482</v>
      </c>
      <c r="B991" t="s">
        <v>2309</v>
      </c>
      <c r="E991" s="1">
        <v>1</v>
      </c>
      <c r="G991" s="1"/>
      <c r="H991" t="s">
        <v>19</v>
      </c>
      <c r="K991" t="s">
        <v>19</v>
      </c>
    </row>
    <row r="992" spans="1:11" x14ac:dyDescent="0.5">
      <c r="A992" t="s">
        <v>7197</v>
      </c>
      <c r="B992" t="s">
        <v>970</v>
      </c>
      <c r="E992" t="s">
        <v>7198</v>
      </c>
      <c r="H992" t="s">
        <v>7199</v>
      </c>
      <c r="K992" t="s">
        <v>7200</v>
      </c>
    </row>
    <row r="993" spans="1:11" x14ac:dyDescent="0.5">
      <c r="A993" t="s">
        <v>3160</v>
      </c>
      <c r="B993" t="s">
        <v>2309</v>
      </c>
      <c r="E993" t="s">
        <v>3161</v>
      </c>
      <c r="K993" t="s">
        <v>3162</v>
      </c>
    </row>
    <row r="994" spans="1:11" x14ac:dyDescent="0.5">
      <c r="A994" t="s">
        <v>8704</v>
      </c>
      <c r="B994" t="s">
        <v>970</v>
      </c>
      <c r="E994" t="s">
        <v>6225</v>
      </c>
      <c r="H994" t="s">
        <v>26</v>
      </c>
      <c r="K994" t="s">
        <v>8705</v>
      </c>
    </row>
    <row r="995" spans="1:11" x14ac:dyDescent="0.5">
      <c r="A995" t="s">
        <v>6248</v>
      </c>
      <c r="B995" t="s">
        <v>2309</v>
      </c>
      <c r="E995" t="s">
        <v>6249</v>
      </c>
      <c r="H995" t="s">
        <v>144</v>
      </c>
      <c r="K995" t="s">
        <v>6250</v>
      </c>
    </row>
    <row r="996" spans="1:11" x14ac:dyDescent="0.5">
      <c r="A996" t="s">
        <v>969</v>
      </c>
      <c r="B996" t="s">
        <v>970</v>
      </c>
      <c r="E996" t="s">
        <v>971</v>
      </c>
      <c r="H996" t="s">
        <v>148</v>
      </c>
      <c r="K996" t="s">
        <v>65</v>
      </c>
    </row>
    <row r="997" spans="1:11" x14ac:dyDescent="0.5">
      <c r="A997" t="s">
        <v>8647</v>
      </c>
      <c r="B997" t="s">
        <v>2309</v>
      </c>
      <c r="E997" t="s">
        <v>8648</v>
      </c>
      <c r="H997" t="s">
        <v>117</v>
      </c>
      <c r="K997" t="s">
        <v>65</v>
      </c>
    </row>
    <row r="998" spans="1:11" x14ac:dyDescent="0.5">
      <c r="A998" t="s">
        <v>8918</v>
      </c>
      <c r="B998" t="s">
        <v>2309</v>
      </c>
      <c r="E998" t="s">
        <v>8919</v>
      </c>
      <c r="H998" t="s">
        <v>8920</v>
      </c>
      <c r="K998" t="s">
        <v>8921</v>
      </c>
    </row>
    <row r="999" spans="1:11" x14ac:dyDescent="0.5">
      <c r="A999" t="s">
        <v>9235</v>
      </c>
      <c r="B999" t="s">
        <v>2309</v>
      </c>
      <c r="E999" t="s">
        <v>5804</v>
      </c>
      <c r="H999" t="s">
        <v>3332</v>
      </c>
      <c r="K999" t="s">
        <v>9236</v>
      </c>
    </row>
    <row r="1000" spans="1:11" x14ac:dyDescent="0.5">
      <c r="A1000" t="s">
        <v>9986</v>
      </c>
      <c r="B1000" t="s">
        <v>2309</v>
      </c>
      <c r="E1000" t="s">
        <v>9987</v>
      </c>
      <c r="H1000" t="s">
        <v>325</v>
      </c>
    </row>
    <row r="1001" spans="1:11" x14ac:dyDescent="0.5">
      <c r="A1001" t="s">
        <v>1244</v>
      </c>
      <c r="B1001" t="s">
        <v>1245</v>
      </c>
      <c r="E1001" t="s">
        <v>1246</v>
      </c>
      <c r="H1001" t="s">
        <v>1247</v>
      </c>
      <c r="K1001" t="s">
        <v>65</v>
      </c>
    </row>
    <row r="1002" spans="1:11" x14ac:dyDescent="0.5">
      <c r="A1002" t="s">
        <v>1158</v>
      </c>
      <c r="B1002" t="s">
        <v>1159</v>
      </c>
      <c r="E1002" t="s">
        <v>1160</v>
      </c>
      <c r="H1002" t="s">
        <v>1161</v>
      </c>
      <c r="K1002" t="s">
        <v>1162</v>
      </c>
    </row>
    <row r="1003" spans="1:11" x14ac:dyDescent="0.5">
      <c r="A1003" t="s">
        <v>10342</v>
      </c>
      <c r="B1003" t="s">
        <v>10343</v>
      </c>
      <c r="E1003" t="s">
        <v>10343</v>
      </c>
      <c r="H1003" t="s">
        <v>10344</v>
      </c>
      <c r="K1003" t="s">
        <v>65</v>
      </c>
    </row>
    <row r="1004" spans="1:11" x14ac:dyDescent="0.5">
      <c r="A1004" t="s">
        <v>9417</v>
      </c>
      <c r="B1004" t="s">
        <v>9418</v>
      </c>
      <c r="E1004" t="s">
        <v>1850</v>
      </c>
      <c r="H1004" t="s">
        <v>73</v>
      </c>
      <c r="K1004" t="s">
        <v>9419</v>
      </c>
    </row>
    <row r="1005" spans="1:11" x14ac:dyDescent="0.5">
      <c r="A1005" t="s">
        <v>14362</v>
      </c>
      <c r="B1005" t="s">
        <v>14363</v>
      </c>
      <c r="E1005" t="s">
        <v>1045</v>
      </c>
      <c r="H1005" t="s">
        <v>14364</v>
      </c>
    </row>
    <row r="1006" spans="1:11" x14ac:dyDescent="0.5">
      <c r="A1006" t="s">
        <v>14135</v>
      </c>
      <c r="B1006" t="s">
        <v>14136</v>
      </c>
      <c r="E1006" t="s">
        <v>785</v>
      </c>
      <c r="H1006" t="s">
        <v>3810</v>
      </c>
      <c r="K1006" t="s">
        <v>19</v>
      </c>
    </row>
    <row r="1007" spans="1:11" x14ac:dyDescent="0.5">
      <c r="A1007" t="s">
        <v>8859</v>
      </c>
      <c r="B1007" t="s">
        <v>8860</v>
      </c>
      <c r="E1007" t="s">
        <v>1850</v>
      </c>
      <c r="H1007" t="s">
        <v>8861</v>
      </c>
      <c r="K1007" t="s">
        <v>8862</v>
      </c>
    </row>
    <row r="1008" spans="1:11" x14ac:dyDescent="0.5">
      <c r="A1008" t="s">
        <v>5045</v>
      </c>
      <c r="B1008" t="s">
        <v>5046</v>
      </c>
      <c r="E1008" t="s">
        <v>5047</v>
      </c>
      <c r="H1008" t="s">
        <v>3567</v>
      </c>
      <c r="K1008" t="s">
        <v>5048</v>
      </c>
    </row>
    <row r="1009" spans="1:11" x14ac:dyDescent="0.5">
      <c r="A1009" t="s">
        <v>10765</v>
      </c>
      <c r="B1009" t="s">
        <v>10766</v>
      </c>
      <c r="E1009" t="s">
        <v>2399</v>
      </c>
      <c r="H1009" t="s">
        <v>148</v>
      </c>
      <c r="K1009" t="s">
        <v>65</v>
      </c>
    </row>
    <row r="1010" spans="1:11" x14ac:dyDescent="0.5">
      <c r="A1010" t="s">
        <v>7430</v>
      </c>
      <c r="B1010" t="s">
        <v>7431</v>
      </c>
      <c r="E1010" t="s">
        <v>7432</v>
      </c>
      <c r="K1010" t="s">
        <v>2931</v>
      </c>
    </row>
    <row r="1011" spans="1:11" x14ac:dyDescent="0.5">
      <c r="A1011" t="s">
        <v>2146</v>
      </c>
      <c r="B1011" t="s">
        <v>2147</v>
      </c>
    </row>
    <row r="1012" spans="1:11" x14ac:dyDescent="0.5">
      <c r="A1012" t="s">
        <v>14163</v>
      </c>
      <c r="B1012" t="s">
        <v>14164</v>
      </c>
      <c r="E1012" t="s">
        <v>14165</v>
      </c>
      <c r="H1012" t="s">
        <v>14166</v>
      </c>
      <c r="K1012" t="s">
        <v>122</v>
      </c>
    </row>
    <row r="1013" spans="1:11" x14ac:dyDescent="0.5">
      <c r="A1013" t="s">
        <v>1048</v>
      </c>
      <c r="B1013" t="s">
        <v>1049</v>
      </c>
      <c r="E1013" t="s">
        <v>1050</v>
      </c>
      <c r="H1013" t="s">
        <v>1051</v>
      </c>
      <c r="K1013" t="s">
        <v>65</v>
      </c>
    </row>
    <row r="1014" spans="1:11" x14ac:dyDescent="0.5">
      <c r="A1014" t="s">
        <v>12346</v>
      </c>
      <c r="B1014" t="s">
        <v>12347</v>
      </c>
      <c r="E1014" t="s">
        <v>8008</v>
      </c>
      <c r="H1014" t="s">
        <v>12348</v>
      </c>
      <c r="K1014" t="s">
        <v>12349</v>
      </c>
    </row>
    <row r="1015" spans="1:11" x14ac:dyDescent="0.5">
      <c r="A1015" t="s">
        <v>9782</v>
      </c>
      <c r="B1015" t="s">
        <v>9783</v>
      </c>
      <c r="H1015" t="s">
        <v>9784</v>
      </c>
      <c r="K1015" t="s">
        <v>4558</v>
      </c>
    </row>
    <row r="1016" spans="1:11" x14ac:dyDescent="0.5">
      <c r="A1016" t="s">
        <v>13544</v>
      </c>
      <c r="B1016" t="s">
        <v>13545</v>
      </c>
      <c r="E1016" t="s">
        <v>13546</v>
      </c>
      <c r="H1016" t="s">
        <v>3900</v>
      </c>
      <c r="K1016" t="s">
        <v>1166</v>
      </c>
    </row>
    <row r="1017" spans="1:11" x14ac:dyDescent="0.5">
      <c r="A1017" t="s">
        <v>10184</v>
      </c>
      <c r="B1017" t="s">
        <v>10185</v>
      </c>
      <c r="E1017" s="1">
        <v>0.25</v>
      </c>
      <c r="G1017" s="1"/>
      <c r="H1017" t="s">
        <v>4473</v>
      </c>
      <c r="K1017" t="s">
        <v>10186</v>
      </c>
    </row>
    <row r="1018" spans="1:11" x14ac:dyDescent="0.5">
      <c r="A1018" t="s">
        <v>9862</v>
      </c>
      <c r="B1018" t="s">
        <v>1603</v>
      </c>
      <c r="E1018" t="s">
        <v>9863</v>
      </c>
      <c r="H1018" t="s">
        <v>9864</v>
      </c>
    </row>
    <row r="1019" spans="1:11" x14ac:dyDescent="0.5">
      <c r="A1019" t="s">
        <v>12925</v>
      </c>
      <c r="B1019" t="s">
        <v>12926</v>
      </c>
      <c r="E1019" t="s">
        <v>12927</v>
      </c>
      <c r="H1019" t="s">
        <v>12928</v>
      </c>
      <c r="K1019" t="s">
        <v>74</v>
      </c>
    </row>
    <row r="1020" spans="1:11" x14ac:dyDescent="0.5">
      <c r="A1020" t="s">
        <v>657</v>
      </c>
      <c r="B1020" t="s">
        <v>658</v>
      </c>
      <c r="E1020" t="s">
        <v>659</v>
      </c>
      <c r="H1020" t="s">
        <v>660</v>
      </c>
    </row>
    <row r="1021" spans="1:11" x14ac:dyDescent="0.5">
      <c r="A1021" t="s">
        <v>9791</v>
      </c>
      <c r="B1021" t="s">
        <v>9792</v>
      </c>
      <c r="E1021" t="s">
        <v>3049</v>
      </c>
      <c r="H1021" t="s">
        <v>9793</v>
      </c>
      <c r="K1021" t="s">
        <v>9794</v>
      </c>
    </row>
    <row r="1022" spans="1:11" x14ac:dyDescent="0.5">
      <c r="A1022" t="s">
        <v>2169</v>
      </c>
      <c r="B1022" t="s">
        <v>2170</v>
      </c>
      <c r="E1022" t="s">
        <v>534</v>
      </c>
      <c r="H1022" t="s">
        <v>2171</v>
      </c>
      <c r="K1022" t="s">
        <v>2172</v>
      </c>
    </row>
    <row r="1023" spans="1:11" x14ac:dyDescent="0.5">
      <c r="A1023" t="s">
        <v>12356</v>
      </c>
      <c r="B1023" t="s">
        <v>12357</v>
      </c>
      <c r="E1023" t="s">
        <v>8374</v>
      </c>
      <c r="H1023" t="s">
        <v>148</v>
      </c>
      <c r="K1023" t="s">
        <v>749</v>
      </c>
    </row>
    <row r="1024" spans="1:11" x14ac:dyDescent="0.5">
      <c r="A1024" t="s">
        <v>3714</v>
      </c>
      <c r="B1024" t="s">
        <v>3715</v>
      </c>
      <c r="E1024" t="s">
        <v>3716</v>
      </c>
      <c r="H1024" t="s">
        <v>3717</v>
      </c>
      <c r="K1024" t="s">
        <v>32</v>
      </c>
    </row>
    <row r="1025" spans="1:11" x14ac:dyDescent="0.5">
      <c r="A1025" t="s">
        <v>1994</v>
      </c>
      <c r="B1025" t="s">
        <v>1995</v>
      </c>
      <c r="E1025" t="s">
        <v>1996</v>
      </c>
      <c r="H1025" t="s">
        <v>1997</v>
      </c>
    </row>
    <row r="1026" spans="1:11" x14ac:dyDescent="0.5">
      <c r="A1026" t="s">
        <v>7412</v>
      </c>
      <c r="B1026" t="s">
        <v>7413</v>
      </c>
      <c r="E1026" t="s">
        <v>1310</v>
      </c>
      <c r="H1026" t="s">
        <v>1871</v>
      </c>
      <c r="K1026" t="s">
        <v>2012</v>
      </c>
    </row>
    <row r="1027" spans="1:11" x14ac:dyDescent="0.5">
      <c r="A1027" t="s">
        <v>4139</v>
      </c>
      <c r="B1027" t="s">
        <v>4140</v>
      </c>
      <c r="E1027" t="s">
        <v>756</v>
      </c>
      <c r="H1027" t="s">
        <v>4141</v>
      </c>
    </row>
    <row r="1028" spans="1:11" x14ac:dyDescent="0.5">
      <c r="A1028" t="s">
        <v>2581</v>
      </c>
      <c r="B1028" t="s">
        <v>2582</v>
      </c>
      <c r="E1028" t="s">
        <v>407</v>
      </c>
      <c r="H1028" t="s">
        <v>2583</v>
      </c>
      <c r="K1028" t="s">
        <v>1182</v>
      </c>
    </row>
    <row r="1029" spans="1:11" x14ac:dyDescent="0.5">
      <c r="A1029" t="s">
        <v>2028</v>
      </c>
      <c r="B1029" t="s">
        <v>2029</v>
      </c>
    </row>
    <row r="1030" spans="1:11" x14ac:dyDescent="0.5">
      <c r="A1030" t="s">
        <v>9397</v>
      </c>
      <c r="B1030" t="s">
        <v>9398</v>
      </c>
      <c r="E1030" t="s">
        <v>1332</v>
      </c>
      <c r="H1030" t="s">
        <v>3185</v>
      </c>
      <c r="K1030" t="s">
        <v>74</v>
      </c>
    </row>
    <row r="1031" spans="1:11" x14ac:dyDescent="0.5">
      <c r="A1031" t="s">
        <v>8604</v>
      </c>
      <c r="B1031" t="s">
        <v>8605</v>
      </c>
      <c r="E1031" t="s">
        <v>8606</v>
      </c>
      <c r="H1031" t="s">
        <v>8607</v>
      </c>
    </row>
    <row r="1032" spans="1:11" x14ac:dyDescent="0.5">
      <c r="A1032" t="s">
        <v>13057</v>
      </c>
      <c r="B1032" t="s">
        <v>9072</v>
      </c>
      <c r="E1032" t="s">
        <v>7345</v>
      </c>
      <c r="H1032" t="s">
        <v>13058</v>
      </c>
    </row>
    <row r="1033" spans="1:11" x14ac:dyDescent="0.5">
      <c r="A1033" t="s">
        <v>9071</v>
      </c>
      <c r="B1033" t="s">
        <v>9072</v>
      </c>
      <c r="E1033" t="s">
        <v>9073</v>
      </c>
      <c r="H1033" t="s">
        <v>9074</v>
      </c>
      <c r="K1033" t="s">
        <v>9075</v>
      </c>
    </row>
    <row r="1034" spans="1:11" x14ac:dyDescent="0.5">
      <c r="A1034" t="s">
        <v>8972</v>
      </c>
      <c r="B1034" t="s">
        <v>8973</v>
      </c>
      <c r="E1034" t="s">
        <v>2240</v>
      </c>
      <c r="K1034" t="s">
        <v>32</v>
      </c>
    </row>
    <row r="1035" spans="1:11" x14ac:dyDescent="0.5">
      <c r="A1035" t="s">
        <v>10327</v>
      </c>
      <c r="B1035" t="s">
        <v>8973</v>
      </c>
      <c r="E1035" t="s">
        <v>407</v>
      </c>
      <c r="H1035" t="s">
        <v>117</v>
      </c>
      <c r="K1035" t="s">
        <v>3454</v>
      </c>
    </row>
    <row r="1036" spans="1:11" x14ac:dyDescent="0.5">
      <c r="A1036" t="s">
        <v>13176</v>
      </c>
      <c r="B1036" t="s">
        <v>8973</v>
      </c>
      <c r="K1036" t="s">
        <v>13177</v>
      </c>
    </row>
    <row r="1037" spans="1:11" x14ac:dyDescent="0.5">
      <c r="A1037" t="s">
        <v>8312</v>
      </c>
      <c r="B1037" t="s">
        <v>8313</v>
      </c>
      <c r="E1037" t="s">
        <v>7643</v>
      </c>
      <c r="H1037" t="s">
        <v>1091</v>
      </c>
    </row>
    <row r="1038" spans="1:11" x14ac:dyDescent="0.5">
      <c r="A1038" t="s">
        <v>8517</v>
      </c>
      <c r="B1038" t="s">
        <v>8518</v>
      </c>
      <c r="E1038" t="s">
        <v>8519</v>
      </c>
      <c r="H1038" t="s">
        <v>8520</v>
      </c>
    </row>
    <row r="1039" spans="1:11" x14ac:dyDescent="0.5">
      <c r="A1039" t="s">
        <v>8469</v>
      </c>
      <c r="B1039" t="s">
        <v>8470</v>
      </c>
      <c r="E1039" t="s">
        <v>8471</v>
      </c>
      <c r="H1039" t="s">
        <v>8472</v>
      </c>
      <c r="K1039" t="s">
        <v>8473</v>
      </c>
    </row>
    <row r="1040" spans="1:11" x14ac:dyDescent="0.5">
      <c r="A1040" t="s">
        <v>7926</v>
      </c>
      <c r="B1040" t="s">
        <v>7927</v>
      </c>
      <c r="E1040" t="s">
        <v>7052</v>
      </c>
      <c r="H1040" t="s">
        <v>7928</v>
      </c>
      <c r="K1040" t="s">
        <v>749</v>
      </c>
    </row>
    <row r="1041" spans="1:11" x14ac:dyDescent="0.5">
      <c r="A1041" t="s">
        <v>3670</v>
      </c>
      <c r="B1041" t="s">
        <v>3671</v>
      </c>
    </row>
    <row r="1042" spans="1:11" x14ac:dyDescent="0.5">
      <c r="A1042" t="s">
        <v>4996</v>
      </c>
      <c r="B1042" t="s">
        <v>4997</v>
      </c>
      <c r="E1042" t="s">
        <v>4998</v>
      </c>
      <c r="H1042" t="s">
        <v>4999</v>
      </c>
      <c r="K1042" t="s">
        <v>5000</v>
      </c>
    </row>
    <row r="1043" spans="1:11" x14ac:dyDescent="0.5">
      <c r="A1043" t="s">
        <v>2504</v>
      </c>
      <c r="B1043" t="s">
        <v>2505</v>
      </c>
      <c r="E1043" s="1">
        <v>0.3</v>
      </c>
      <c r="G1043" s="1"/>
      <c r="H1043" t="s">
        <v>2506</v>
      </c>
      <c r="K1043" t="s">
        <v>65</v>
      </c>
    </row>
    <row r="1044" spans="1:11" x14ac:dyDescent="0.5">
      <c r="A1044" t="s">
        <v>5300</v>
      </c>
      <c r="B1044" t="s">
        <v>5301</v>
      </c>
      <c r="E1044" t="s">
        <v>5302</v>
      </c>
      <c r="H1044" t="s">
        <v>144</v>
      </c>
      <c r="K1044" t="s">
        <v>749</v>
      </c>
    </row>
    <row r="1045" spans="1:11" x14ac:dyDescent="0.5">
      <c r="A1045" t="s">
        <v>12974</v>
      </c>
      <c r="B1045" t="s">
        <v>12975</v>
      </c>
      <c r="E1045" t="s">
        <v>12976</v>
      </c>
      <c r="H1045" t="s">
        <v>12977</v>
      </c>
      <c r="K1045" t="s">
        <v>1103</v>
      </c>
    </row>
    <row r="1046" spans="1:11" x14ac:dyDescent="0.5">
      <c r="A1046" t="s">
        <v>3559</v>
      </c>
      <c r="B1046" t="s">
        <v>3560</v>
      </c>
      <c r="E1046" s="1">
        <v>0.15</v>
      </c>
      <c r="G1046" s="1"/>
      <c r="H1046" t="s">
        <v>325</v>
      </c>
      <c r="K1046" t="s">
        <v>32</v>
      </c>
    </row>
    <row r="1047" spans="1:11" x14ac:dyDescent="0.5">
      <c r="A1047" t="s">
        <v>5697</v>
      </c>
      <c r="B1047" t="s">
        <v>1017</v>
      </c>
      <c r="E1047" t="s">
        <v>5698</v>
      </c>
      <c r="H1047" t="s">
        <v>5699</v>
      </c>
      <c r="K1047" t="s">
        <v>65</v>
      </c>
    </row>
    <row r="1048" spans="1:11" x14ac:dyDescent="0.5">
      <c r="A1048" t="s">
        <v>1016</v>
      </c>
      <c r="B1048" t="s">
        <v>1017</v>
      </c>
      <c r="E1048" t="s">
        <v>1018</v>
      </c>
      <c r="H1048" t="s">
        <v>1019</v>
      </c>
      <c r="K1048" t="s">
        <v>1020</v>
      </c>
    </row>
    <row r="1049" spans="1:11" x14ac:dyDescent="0.5">
      <c r="A1049" t="s">
        <v>8739</v>
      </c>
      <c r="B1049" t="s">
        <v>1017</v>
      </c>
      <c r="E1049" t="s">
        <v>1850</v>
      </c>
      <c r="H1049" t="s">
        <v>2895</v>
      </c>
      <c r="K1049" t="s">
        <v>674</v>
      </c>
    </row>
    <row r="1050" spans="1:11" x14ac:dyDescent="0.5">
      <c r="A1050" t="s">
        <v>7933</v>
      </c>
      <c r="B1050" t="s">
        <v>1017</v>
      </c>
      <c r="E1050" t="s">
        <v>7934</v>
      </c>
      <c r="H1050" t="s">
        <v>7935</v>
      </c>
      <c r="K1050" t="s">
        <v>65</v>
      </c>
    </row>
    <row r="1051" spans="1:11" x14ac:dyDescent="0.5">
      <c r="A1051" t="s">
        <v>5328</v>
      </c>
      <c r="B1051" t="s">
        <v>1017</v>
      </c>
      <c r="E1051" t="s">
        <v>5329</v>
      </c>
      <c r="H1051" t="s">
        <v>148</v>
      </c>
      <c r="K1051" t="s">
        <v>5330</v>
      </c>
    </row>
    <row r="1052" spans="1:11" x14ac:dyDescent="0.5">
      <c r="A1052" t="s">
        <v>2400</v>
      </c>
      <c r="B1052" t="s">
        <v>1017</v>
      </c>
      <c r="E1052" t="s">
        <v>320</v>
      </c>
      <c r="H1052" t="s">
        <v>1976</v>
      </c>
      <c r="K1052" t="s">
        <v>2401</v>
      </c>
    </row>
    <row r="1053" spans="1:11" x14ac:dyDescent="0.5">
      <c r="A1053" t="s">
        <v>8231</v>
      </c>
      <c r="B1053" t="s">
        <v>1017</v>
      </c>
      <c r="E1053" t="s">
        <v>380</v>
      </c>
      <c r="H1053" t="s">
        <v>148</v>
      </c>
    </row>
    <row r="1054" spans="1:11" x14ac:dyDescent="0.5">
      <c r="A1054" t="s">
        <v>12182</v>
      </c>
      <c r="B1054" t="s">
        <v>1017</v>
      </c>
      <c r="E1054" t="s">
        <v>12183</v>
      </c>
      <c r="H1054" t="s">
        <v>144</v>
      </c>
      <c r="K1054" t="s">
        <v>12184</v>
      </c>
    </row>
    <row r="1055" spans="1:11" x14ac:dyDescent="0.5">
      <c r="A1055" t="s">
        <v>3520</v>
      </c>
      <c r="B1055" t="s">
        <v>3521</v>
      </c>
      <c r="E1055" t="s">
        <v>3522</v>
      </c>
      <c r="K1055" t="s">
        <v>3523</v>
      </c>
    </row>
    <row r="1056" spans="1:11" x14ac:dyDescent="0.5">
      <c r="A1056" t="s">
        <v>8710</v>
      </c>
      <c r="B1056" t="s">
        <v>8711</v>
      </c>
      <c r="E1056" t="s">
        <v>2448</v>
      </c>
      <c r="H1056" t="s">
        <v>8712</v>
      </c>
      <c r="K1056" t="s">
        <v>8713</v>
      </c>
    </row>
    <row r="1057" spans="1:11" x14ac:dyDescent="0.5">
      <c r="A1057" t="s">
        <v>8037</v>
      </c>
      <c r="B1057" t="s">
        <v>8038</v>
      </c>
      <c r="E1057" t="s">
        <v>320</v>
      </c>
      <c r="H1057" t="s">
        <v>8039</v>
      </c>
      <c r="K1057" t="s">
        <v>8040</v>
      </c>
    </row>
    <row r="1058" spans="1:11" x14ac:dyDescent="0.5">
      <c r="A1058" t="s">
        <v>6110</v>
      </c>
      <c r="B1058" t="s">
        <v>6111</v>
      </c>
      <c r="E1058" t="s">
        <v>2240</v>
      </c>
      <c r="H1058" t="s">
        <v>6112</v>
      </c>
      <c r="K1058" t="s">
        <v>749</v>
      </c>
    </row>
    <row r="1059" spans="1:11" x14ac:dyDescent="0.5">
      <c r="A1059" t="s">
        <v>13702</v>
      </c>
      <c r="B1059" t="s">
        <v>13703</v>
      </c>
      <c r="E1059" t="s">
        <v>13704</v>
      </c>
      <c r="H1059" t="s">
        <v>13705</v>
      </c>
      <c r="K1059" t="s">
        <v>13706</v>
      </c>
    </row>
    <row r="1060" spans="1:11" x14ac:dyDescent="0.5">
      <c r="A1060" t="s">
        <v>7943</v>
      </c>
      <c r="B1060" t="s">
        <v>7944</v>
      </c>
      <c r="E1060" s="1">
        <v>1</v>
      </c>
      <c r="G1060" s="1"/>
      <c r="H1060" t="s">
        <v>7945</v>
      </c>
      <c r="K1060" t="s">
        <v>7946</v>
      </c>
    </row>
    <row r="1061" spans="1:11" x14ac:dyDescent="0.5">
      <c r="A1061" t="s">
        <v>11280</v>
      </c>
      <c r="B1061" t="s">
        <v>11281</v>
      </c>
      <c r="E1061" t="s">
        <v>11282</v>
      </c>
      <c r="H1061" t="s">
        <v>11283</v>
      </c>
      <c r="K1061" t="s">
        <v>74</v>
      </c>
    </row>
    <row r="1062" spans="1:11" x14ac:dyDescent="0.5">
      <c r="A1062" t="s">
        <v>4726</v>
      </c>
      <c r="B1062" t="s">
        <v>4727</v>
      </c>
      <c r="E1062" t="s">
        <v>4728</v>
      </c>
      <c r="H1062" t="s">
        <v>4729</v>
      </c>
      <c r="K1062" t="s">
        <v>19</v>
      </c>
    </row>
    <row r="1063" spans="1:11" x14ac:dyDescent="0.5">
      <c r="A1063" t="s">
        <v>8633</v>
      </c>
      <c r="B1063" t="s">
        <v>8634</v>
      </c>
      <c r="E1063" t="s">
        <v>8635</v>
      </c>
      <c r="H1063" t="s">
        <v>8636</v>
      </c>
      <c r="K1063" t="s">
        <v>8637</v>
      </c>
    </row>
    <row r="1064" spans="1:11" x14ac:dyDescent="0.5">
      <c r="A1064" t="s">
        <v>11215</v>
      </c>
      <c r="B1064" t="s">
        <v>11216</v>
      </c>
      <c r="E1064" t="s">
        <v>11217</v>
      </c>
      <c r="H1064" t="s">
        <v>11218</v>
      </c>
    </row>
    <row r="1065" spans="1:11" x14ac:dyDescent="0.5">
      <c r="A1065" t="s">
        <v>8792</v>
      </c>
      <c r="B1065" t="s">
        <v>6981</v>
      </c>
      <c r="E1065" t="s">
        <v>8793</v>
      </c>
      <c r="H1065" t="s">
        <v>8357</v>
      </c>
    </row>
    <row r="1066" spans="1:11" x14ac:dyDescent="0.5">
      <c r="A1066" t="s">
        <v>6980</v>
      </c>
      <c r="B1066" t="s">
        <v>6981</v>
      </c>
      <c r="E1066" t="s">
        <v>6982</v>
      </c>
      <c r="H1066" t="s">
        <v>1551</v>
      </c>
      <c r="K1066" t="s">
        <v>6983</v>
      </c>
    </row>
    <row r="1067" spans="1:11" x14ac:dyDescent="0.5">
      <c r="A1067" t="s">
        <v>13335</v>
      </c>
      <c r="B1067" t="s">
        <v>6981</v>
      </c>
      <c r="E1067" t="s">
        <v>914</v>
      </c>
      <c r="H1067" t="s">
        <v>19</v>
      </c>
      <c r="K1067" t="s">
        <v>19</v>
      </c>
    </row>
    <row r="1068" spans="1:11" x14ac:dyDescent="0.5">
      <c r="A1068" t="s">
        <v>6725</v>
      </c>
      <c r="B1068" t="s">
        <v>857</v>
      </c>
      <c r="E1068" s="1">
        <v>0.5</v>
      </c>
      <c r="G1068" s="1"/>
      <c r="H1068" t="s">
        <v>6726</v>
      </c>
    </row>
    <row r="1069" spans="1:11" x14ac:dyDescent="0.5">
      <c r="A1069" t="s">
        <v>3236</v>
      </c>
      <c r="B1069" t="s">
        <v>857</v>
      </c>
      <c r="E1069" t="s">
        <v>3237</v>
      </c>
    </row>
    <row r="1070" spans="1:11" x14ac:dyDescent="0.5">
      <c r="A1070" t="s">
        <v>2647</v>
      </c>
      <c r="B1070" t="s">
        <v>857</v>
      </c>
      <c r="E1070" t="s">
        <v>2648</v>
      </c>
      <c r="H1070" t="s">
        <v>144</v>
      </c>
      <c r="K1070" t="s">
        <v>74</v>
      </c>
    </row>
    <row r="1071" spans="1:11" x14ac:dyDescent="0.5">
      <c r="A1071" t="s">
        <v>4787</v>
      </c>
      <c r="B1071" t="s">
        <v>857</v>
      </c>
      <c r="E1071" t="s">
        <v>4788</v>
      </c>
      <c r="H1071" t="s">
        <v>4789</v>
      </c>
    </row>
    <row r="1072" spans="1:11" x14ac:dyDescent="0.5">
      <c r="A1072" t="s">
        <v>856</v>
      </c>
      <c r="B1072" t="s">
        <v>857</v>
      </c>
      <c r="E1072" t="s">
        <v>858</v>
      </c>
      <c r="H1072" t="s">
        <v>859</v>
      </c>
      <c r="K1072" t="s">
        <v>19</v>
      </c>
    </row>
    <row r="1073" spans="1:11" x14ac:dyDescent="0.5">
      <c r="A1073" t="s">
        <v>5173</v>
      </c>
      <c r="B1073" t="s">
        <v>5174</v>
      </c>
      <c r="E1073" t="s">
        <v>5175</v>
      </c>
    </row>
    <row r="1074" spans="1:11" x14ac:dyDescent="0.5">
      <c r="A1074" t="s">
        <v>2206</v>
      </c>
      <c r="B1074" t="s">
        <v>2207</v>
      </c>
      <c r="E1074" t="s">
        <v>2208</v>
      </c>
      <c r="H1074" t="s">
        <v>2209</v>
      </c>
      <c r="K1074" t="s">
        <v>2210</v>
      </c>
    </row>
    <row r="1075" spans="1:11" x14ac:dyDescent="0.5">
      <c r="A1075" t="s">
        <v>2658</v>
      </c>
      <c r="B1075" t="s">
        <v>2659</v>
      </c>
      <c r="E1075" t="s">
        <v>544</v>
      </c>
      <c r="H1075" t="s">
        <v>144</v>
      </c>
      <c r="K1075" t="s">
        <v>65</v>
      </c>
    </row>
    <row r="1076" spans="1:11" x14ac:dyDescent="0.5">
      <c r="A1076" t="s">
        <v>5242</v>
      </c>
      <c r="B1076" t="s">
        <v>5243</v>
      </c>
      <c r="E1076" t="s">
        <v>1644</v>
      </c>
      <c r="H1076" t="s">
        <v>5244</v>
      </c>
      <c r="K1076" t="s">
        <v>122</v>
      </c>
    </row>
    <row r="1077" spans="1:11" x14ac:dyDescent="0.5">
      <c r="A1077" t="s">
        <v>3018</v>
      </c>
      <c r="B1077" t="s">
        <v>3019</v>
      </c>
      <c r="E1077" t="s">
        <v>3020</v>
      </c>
      <c r="H1077" t="s">
        <v>3021</v>
      </c>
      <c r="K1077" t="s">
        <v>3022</v>
      </c>
    </row>
    <row r="1078" spans="1:11" x14ac:dyDescent="0.5">
      <c r="A1078" t="s">
        <v>12429</v>
      </c>
      <c r="B1078" t="s">
        <v>12430</v>
      </c>
      <c r="E1078" t="s">
        <v>2521</v>
      </c>
      <c r="H1078" t="s">
        <v>144</v>
      </c>
      <c r="K1078" t="s">
        <v>12431</v>
      </c>
    </row>
    <row r="1079" spans="1:11" x14ac:dyDescent="0.5">
      <c r="A1079" t="s">
        <v>480</v>
      </c>
      <c r="B1079" t="s">
        <v>481</v>
      </c>
      <c r="E1079" t="s">
        <v>482</v>
      </c>
      <c r="H1079" t="s">
        <v>483</v>
      </c>
      <c r="K1079" t="s">
        <v>484</v>
      </c>
    </row>
    <row r="1080" spans="1:11" x14ac:dyDescent="0.5">
      <c r="A1080" t="s">
        <v>8488</v>
      </c>
      <c r="B1080" t="s">
        <v>8489</v>
      </c>
      <c r="E1080" t="s">
        <v>8490</v>
      </c>
      <c r="H1080" t="s">
        <v>8491</v>
      </c>
      <c r="K1080" t="s">
        <v>8492</v>
      </c>
    </row>
    <row r="1081" spans="1:11" x14ac:dyDescent="0.5">
      <c r="A1081" t="s">
        <v>10538</v>
      </c>
      <c r="B1081" t="s">
        <v>10539</v>
      </c>
      <c r="E1081" t="s">
        <v>2133</v>
      </c>
      <c r="H1081" t="s">
        <v>10540</v>
      </c>
      <c r="K1081" t="s">
        <v>19</v>
      </c>
    </row>
    <row r="1082" spans="1:11" x14ac:dyDescent="0.5">
      <c r="A1082" t="s">
        <v>5309</v>
      </c>
      <c r="B1082" t="s">
        <v>3966</v>
      </c>
      <c r="E1082" t="s">
        <v>5310</v>
      </c>
      <c r="H1082" t="s">
        <v>5311</v>
      </c>
      <c r="K1082" t="s">
        <v>74</v>
      </c>
    </row>
    <row r="1083" spans="1:11" x14ac:dyDescent="0.5">
      <c r="A1083" t="s">
        <v>3965</v>
      </c>
      <c r="B1083" t="s">
        <v>3966</v>
      </c>
      <c r="H1083" t="s">
        <v>3967</v>
      </c>
      <c r="K1083" t="s">
        <v>32</v>
      </c>
    </row>
    <row r="1084" spans="1:11" x14ac:dyDescent="0.5">
      <c r="A1084" t="s">
        <v>6869</v>
      </c>
      <c r="B1084" t="s">
        <v>6870</v>
      </c>
      <c r="E1084" t="s">
        <v>6871</v>
      </c>
      <c r="H1084" t="s">
        <v>6872</v>
      </c>
      <c r="K1084" t="s">
        <v>65</v>
      </c>
    </row>
    <row r="1085" spans="1:11" x14ac:dyDescent="0.5">
      <c r="A1085" t="s">
        <v>11484</v>
      </c>
      <c r="B1085" t="s">
        <v>11485</v>
      </c>
      <c r="E1085" t="s">
        <v>151</v>
      </c>
      <c r="H1085" t="s">
        <v>1658</v>
      </c>
      <c r="K1085" t="s">
        <v>65</v>
      </c>
    </row>
    <row r="1086" spans="1:11" x14ac:dyDescent="0.5">
      <c r="A1086" t="s">
        <v>5874</v>
      </c>
      <c r="B1086" t="s">
        <v>5875</v>
      </c>
      <c r="E1086" t="s">
        <v>5876</v>
      </c>
      <c r="H1086" t="s">
        <v>325</v>
      </c>
      <c r="K1086" t="s">
        <v>65</v>
      </c>
    </row>
    <row r="1087" spans="1:11" x14ac:dyDescent="0.5">
      <c r="A1087" t="s">
        <v>10677</v>
      </c>
      <c r="B1087" t="s">
        <v>10678</v>
      </c>
      <c r="H1087" t="s">
        <v>10679</v>
      </c>
      <c r="K1087" t="s">
        <v>10680</v>
      </c>
    </row>
    <row r="1088" spans="1:11" x14ac:dyDescent="0.5">
      <c r="A1088" t="s">
        <v>2173</v>
      </c>
      <c r="B1088" t="s">
        <v>2174</v>
      </c>
      <c r="E1088" t="s">
        <v>2175</v>
      </c>
      <c r="H1088" t="s">
        <v>2176</v>
      </c>
      <c r="K1088" t="s">
        <v>65</v>
      </c>
    </row>
    <row r="1089" spans="1:11" x14ac:dyDescent="0.5">
      <c r="A1089" t="s">
        <v>10757</v>
      </c>
      <c r="B1089" t="s">
        <v>10758</v>
      </c>
      <c r="E1089" t="s">
        <v>10759</v>
      </c>
      <c r="H1089" t="s">
        <v>714</v>
      </c>
      <c r="K1089" t="s">
        <v>65</v>
      </c>
    </row>
    <row r="1090" spans="1:11" x14ac:dyDescent="0.5">
      <c r="A1090" t="s">
        <v>2714</v>
      </c>
      <c r="B1090" t="s">
        <v>2715</v>
      </c>
      <c r="E1090" t="s">
        <v>2716</v>
      </c>
      <c r="H1090" t="s">
        <v>2717</v>
      </c>
      <c r="K1090" t="s">
        <v>2718</v>
      </c>
    </row>
    <row r="1091" spans="1:11" x14ac:dyDescent="0.5">
      <c r="A1091" t="s">
        <v>3403</v>
      </c>
      <c r="B1091" t="s">
        <v>3404</v>
      </c>
      <c r="E1091" t="s">
        <v>3405</v>
      </c>
      <c r="H1091" t="s">
        <v>3406</v>
      </c>
      <c r="K1091" t="s">
        <v>65</v>
      </c>
    </row>
    <row r="1092" spans="1:11" x14ac:dyDescent="0.5">
      <c r="A1092" t="s">
        <v>9542</v>
      </c>
      <c r="B1092" t="s">
        <v>9543</v>
      </c>
      <c r="E1092" s="1">
        <v>1</v>
      </c>
      <c r="G1092" s="1"/>
      <c r="H1092" t="s">
        <v>9544</v>
      </c>
      <c r="K1092" t="s">
        <v>32</v>
      </c>
    </row>
    <row r="1093" spans="1:11" x14ac:dyDescent="0.5">
      <c r="A1093" t="s">
        <v>11697</v>
      </c>
      <c r="B1093" t="s">
        <v>11698</v>
      </c>
      <c r="E1093" t="s">
        <v>7273</v>
      </c>
      <c r="H1093" t="s">
        <v>11699</v>
      </c>
      <c r="K1093" t="s">
        <v>65</v>
      </c>
    </row>
    <row r="1094" spans="1:11" x14ac:dyDescent="0.5">
      <c r="A1094" t="s">
        <v>6795</v>
      </c>
      <c r="B1094" t="s">
        <v>6796</v>
      </c>
      <c r="E1094" t="s">
        <v>6797</v>
      </c>
      <c r="H1094" t="s">
        <v>6798</v>
      </c>
      <c r="K1094" t="s">
        <v>65</v>
      </c>
    </row>
    <row r="1095" spans="1:11" x14ac:dyDescent="0.5">
      <c r="A1095" t="s">
        <v>14007</v>
      </c>
      <c r="B1095" t="s">
        <v>14008</v>
      </c>
      <c r="E1095" s="1">
        <v>0.3</v>
      </c>
      <c r="G1095" s="1"/>
      <c r="H1095" t="s">
        <v>4770</v>
      </c>
      <c r="K1095" t="s">
        <v>19</v>
      </c>
    </row>
    <row r="1096" spans="1:11" x14ac:dyDescent="0.5">
      <c r="A1096" t="s">
        <v>9343</v>
      </c>
      <c r="B1096" t="s">
        <v>9344</v>
      </c>
    </row>
    <row r="1097" spans="1:11" x14ac:dyDescent="0.5">
      <c r="A1097" t="s">
        <v>11945</v>
      </c>
      <c r="B1097" t="s">
        <v>11946</v>
      </c>
      <c r="E1097" t="s">
        <v>11947</v>
      </c>
      <c r="H1097" t="s">
        <v>11948</v>
      </c>
      <c r="K1097" t="s">
        <v>11949</v>
      </c>
    </row>
    <row r="1098" spans="1:11" x14ac:dyDescent="0.5">
      <c r="A1098" t="s">
        <v>7423</v>
      </c>
      <c r="B1098" t="s">
        <v>7424</v>
      </c>
      <c r="E1098" s="1">
        <v>0.6</v>
      </c>
      <c r="G1098" s="1"/>
      <c r="H1098" t="s">
        <v>7425</v>
      </c>
      <c r="K1098" t="s">
        <v>954</v>
      </c>
    </row>
    <row r="1099" spans="1:11" x14ac:dyDescent="0.5">
      <c r="A1099" t="s">
        <v>7323</v>
      </c>
      <c r="B1099" t="s">
        <v>7324</v>
      </c>
      <c r="E1099" t="s">
        <v>7325</v>
      </c>
      <c r="H1099" t="s">
        <v>7326</v>
      </c>
      <c r="K1099" t="s">
        <v>19</v>
      </c>
    </row>
    <row r="1100" spans="1:11" x14ac:dyDescent="0.5">
      <c r="A1100" t="s">
        <v>1119</v>
      </c>
      <c r="B1100" t="s">
        <v>1120</v>
      </c>
      <c r="E1100" t="s">
        <v>401</v>
      </c>
      <c r="H1100" t="s">
        <v>1121</v>
      </c>
    </row>
    <row r="1101" spans="1:11" x14ac:dyDescent="0.5">
      <c r="A1101" t="s">
        <v>10062</v>
      </c>
      <c r="B1101" t="s">
        <v>10063</v>
      </c>
      <c r="E1101" t="s">
        <v>628</v>
      </c>
      <c r="H1101" t="s">
        <v>10064</v>
      </c>
      <c r="K1101" t="s">
        <v>3454</v>
      </c>
    </row>
    <row r="1102" spans="1:11" x14ac:dyDescent="0.5">
      <c r="A1102" t="s">
        <v>13244</v>
      </c>
      <c r="B1102" t="s">
        <v>13245</v>
      </c>
      <c r="H1102" t="s">
        <v>144</v>
      </c>
    </row>
    <row r="1103" spans="1:11" x14ac:dyDescent="0.5">
      <c r="A1103" t="s">
        <v>14069</v>
      </c>
      <c r="B1103" t="s">
        <v>7258</v>
      </c>
      <c r="E1103" t="s">
        <v>320</v>
      </c>
      <c r="H1103" t="s">
        <v>14070</v>
      </c>
      <c r="K1103" t="s">
        <v>65</v>
      </c>
    </row>
    <row r="1104" spans="1:11" x14ac:dyDescent="0.5">
      <c r="A1104" t="s">
        <v>7645</v>
      </c>
      <c r="B1104" t="s">
        <v>7646</v>
      </c>
      <c r="H1104" t="s">
        <v>7647</v>
      </c>
      <c r="K1104" t="s">
        <v>7648</v>
      </c>
    </row>
    <row r="1105" spans="1:11" x14ac:dyDescent="0.5">
      <c r="A1105" t="s">
        <v>7257</v>
      </c>
      <c r="B1105" t="s">
        <v>7258</v>
      </c>
      <c r="H1105" t="s">
        <v>1040</v>
      </c>
      <c r="K1105" t="s">
        <v>7259</v>
      </c>
    </row>
    <row r="1106" spans="1:11" x14ac:dyDescent="0.5">
      <c r="A1106" t="s">
        <v>8206</v>
      </c>
      <c r="B1106" t="s">
        <v>8207</v>
      </c>
      <c r="E1106" t="s">
        <v>8208</v>
      </c>
    </row>
    <row r="1107" spans="1:11" x14ac:dyDescent="0.5">
      <c r="A1107" t="s">
        <v>3097</v>
      </c>
      <c r="B1107" t="s">
        <v>3098</v>
      </c>
      <c r="E1107" t="s">
        <v>3099</v>
      </c>
      <c r="H1107" t="s">
        <v>3100</v>
      </c>
    </row>
    <row r="1108" spans="1:11" x14ac:dyDescent="0.5">
      <c r="A1108" t="s">
        <v>10047</v>
      </c>
      <c r="B1108" t="s">
        <v>10048</v>
      </c>
      <c r="E1108" t="s">
        <v>10049</v>
      </c>
      <c r="H1108" t="s">
        <v>73</v>
      </c>
      <c r="K1108" t="s">
        <v>10050</v>
      </c>
    </row>
    <row r="1109" spans="1:11" x14ac:dyDescent="0.5">
      <c r="A1109" t="s">
        <v>2096</v>
      </c>
      <c r="B1109" t="s">
        <v>2097</v>
      </c>
      <c r="E1109" t="s">
        <v>646</v>
      </c>
      <c r="H1109" t="s">
        <v>2098</v>
      </c>
      <c r="K1109" t="s">
        <v>2099</v>
      </c>
    </row>
    <row r="1110" spans="1:11" x14ac:dyDescent="0.5">
      <c r="A1110" t="s">
        <v>8531</v>
      </c>
      <c r="B1110" t="s">
        <v>8532</v>
      </c>
      <c r="E1110" s="1">
        <v>0.7</v>
      </c>
      <c r="G1110" s="1"/>
      <c r="H1110" t="s">
        <v>8533</v>
      </c>
    </row>
    <row r="1111" spans="1:11" x14ac:dyDescent="0.5">
      <c r="A1111" t="s">
        <v>4128</v>
      </c>
      <c r="B1111" t="s">
        <v>4129</v>
      </c>
      <c r="E1111" s="1">
        <v>0.5</v>
      </c>
      <c r="G1111" s="1"/>
      <c r="H1111" t="s">
        <v>2043</v>
      </c>
      <c r="K1111" t="s">
        <v>4130</v>
      </c>
    </row>
    <row r="1112" spans="1:11" x14ac:dyDescent="0.5">
      <c r="A1112" t="s">
        <v>2627</v>
      </c>
      <c r="B1112" t="s">
        <v>2628</v>
      </c>
      <c r="E1112" t="s">
        <v>1332</v>
      </c>
      <c r="H1112" t="s">
        <v>2629</v>
      </c>
    </row>
    <row r="1113" spans="1:11" x14ac:dyDescent="0.5">
      <c r="A1113" t="s">
        <v>2984</v>
      </c>
      <c r="B1113" t="s">
        <v>2985</v>
      </c>
      <c r="E1113" s="1">
        <v>0.75</v>
      </c>
      <c r="G1113" s="1"/>
      <c r="H1113" t="s">
        <v>2986</v>
      </c>
      <c r="K1113" t="s">
        <v>2987</v>
      </c>
    </row>
    <row r="1114" spans="1:11" x14ac:dyDescent="0.5">
      <c r="A1114" t="s">
        <v>6054</v>
      </c>
      <c r="B1114" t="s">
        <v>6055</v>
      </c>
      <c r="E1114" t="s">
        <v>6056</v>
      </c>
      <c r="H1114" t="s">
        <v>6057</v>
      </c>
      <c r="K1114" t="s">
        <v>32</v>
      </c>
    </row>
    <row r="1115" spans="1:11" x14ac:dyDescent="0.5">
      <c r="A1115" t="s">
        <v>4620</v>
      </c>
      <c r="B1115" t="s">
        <v>4621</v>
      </c>
      <c r="E1115" s="1">
        <v>0.5</v>
      </c>
      <c r="G1115" s="1"/>
      <c r="H1115" t="s">
        <v>4622</v>
      </c>
      <c r="K1115" t="s">
        <v>65</v>
      </c>
    </row>
    <row r="1116" spans="1:11" x14ac:dyDescent="0.5">
      <c r="A1116" t="s">
        <v>13596</v>
      </c>
      <c r="B1116" t="s">
        <v>13597</v>
      </c>
      <c r="E1116" t="s">
        <v>3085</v>
      </c>
      <c r="H1116" t="s">
        <v>144</v>
      </c>
      <c r="K1116" t="s">
        <v>13598</v>
      </c>
    </row>
    <row r="1117" spans="1:11" x14ac:dyDescent="0.5">
      <c r="A1117" t="s">
        <v>1970</v>
      </c>
      <c r="B1117" t="s">
        <v>1971</v>
      </c>
      <c r="E1117" t="s">
        <v>1972</v>
      </c>
    </row>
    <row r="1118" spans="1:11" x14ac:dyDescent="0.5">
      <c r="A1118" t="s">
        <v>11690</v>
      </c>
      <c r="B1118" t="s">
        <v>11691</v>
      </c>
      <c r="E1118" s="1">
        <v>0.2</v>
      </c>
      <c r="G1118" s="1"/>
      <c r="H1118" t="s">
        <v>11692</v>
      </c>
      <c r="K1118" t="s">
        <v>65</v>
      </c>
    </row>
    <row r="1119" spans="1:11" x14ac:dyDescent="0.5">
      <c r="A1119" t="s">
        <v>7949</v>
      </c>
      <c r="B1119" t="s">
        <v>7950</v>
      </c>
      <c r="E1119" t="s">
        <v>7585</v>
      </c>
      <c r="H1119" t="s">
        <v>7951</v>
      </c>
      <c r="K1119" t="s">
        <v>7952</v>
      </c>
    </row>
    <row r="1120" spans="1:11" x14ac:dyDescent="0.5">
      <c r="A1120" t="s">
        <v>5331</v>
      </c>
      <c r="B1120" t="s">
        <v>5332</v>
      </c>
      <c r="H1120" t="s">
        <v>5333</v>
      </c>
    </row>
    <row r="1121" spans="1:11" x14ac:dyDescent="0.5">
      <c r="A1121" t="s">
        <v>10460</v>
      </c>
      <c r="B1121" t="s">
        <v>10461</v>
      </c>
      <c r="E1121" t="s">
        <v>10462</v>
      </c>
      <c r="H1121" t="s">
        <v>10463</v>
      </c>
      <c r="K1121" t="s">
        <v>594</v>
      </c>
    </row>
    <row r="1122" spans="1:11" x14ac:dyDescent="0.5">
      <c r="A1122" t="s">
        <v>8073</v>
      </c>
      <c r="B1122" t="s">
        <v>8074</v>
      </c>
      <c r="E1122" t="s">
        <v>8075</v>
      </c>
      <c r="H1122" t="s">
        <v>1091</v>
      </c>
      <c r="K1122" t="s">
        <v>8076</v>
      </c>
    </row>
    <row r="1123" spans="1:11" x14ac:dyDescent="0.5">
      <c r="A1123" t="s">
        <v>1942</v>
      </c>
      <c r="B1123" t="s">
        <v>1943</v>
      </c>
      <c r="E1123" t="s">
        <v>1944</v>
      </c>
      <c r="H1123" t="s">
        <v>1945</v>
      </c>
      <c r="K1123" t="s">
        <v>1946</v>
      </c>
    </row>
    <row r="1124" spans="1:11" x14ac:dyDescent="0.5">
      <c r="A1124" t="s">
        <v>10526</v>
      </c>
      <c r="B1124" t="s">
        <v>10527</v>
      </c>
      <c r="E1124" s="1">
        <v>0.4</v>
      </c>
      <c r="G1124" s="1"/>
      <c r="H1124" t="s">
        <v>313</v>
      </c>
      <c r="K1124" t="s">
        <v>10528</v>
      </c>
    </row>
    <row r="1125" spans="1:11" x14ac:dyDescent="0.5">
      <c r="A1125" t="s">
        <v>5551</v>
      </c>
      <c r="B1125" t="s">
        <v>5552</v>
      </c>
      <c r="E1125" t="s">
        <v>635</v>
      </c>
      <c r="H1125" t="s">
        <v>5553</v>
      </c>
    </row>
    <row r="1126" spans="1:11" x14ac:dyDescent="0.5">
      <c r="A1126" t="s">
        <v>11494</v>
      </c>
      <c r="B1126" t="s">
        <v>11495</v>
      </c>
      <c r="E1126" t="s">
        <v>11496</v>
      </c>
      <c r="H1126" t="s">
        <v>11497</v>
      </c>
      <c r="K1126" t="s">
        <v>1166</v>
      </c>
    </row>
    <row r="1127" spans="1:11" x14ac:dyDescent="0.5">
      <c r="A1127" t="s">
        <v>11170</v>
      </c>
      <c r="B1127" t="s">
        <v>11171</v>
      </c>
      <c r="E1127" t="s">
        <v>11172</v>
      </c>
      <c r="H1127" t="s">
        <v>11173</v>
      </c>
      <c r="K1127" t="s">
        <v>11174</v>
      </c>
    </row>
    <row r="1128" spans="1:11" x14ac:dyDescent="0.5">
      <c r="A1128" t="s">
        <v>5748</v>
      </c>
      <c r="B1128" t="s">
        <v>5749</v>
      </c>
      <c r="E1128" t="s">
        <v>5750</v>
      </c>
      <c r="H1128" t="s">
        <v>5751</v>
      </c>
    </row>
    <row r="1129" spans="1:11" x14ac:dyDescent="0.5">
      <c r="A1129" t="s">
        <v>11384</v>
      </c>
      <c r="B1129" t="s">
        <v>11385</v>
      </c>
      <c r="E1129" t="s">
        <v>11386</v>
      </c>
      <c r="H1129" t="s">
        <v>7529</v>
      </c>
      <c r="K1129" t="s">
        <v>11387</v>
      </c>
    </row>
    <row r="1130" spans="1:11" x14ac:dyDescent="0.5">
      <c r="A1130" t="s">
        <v>1128</v>
      </c>
      <c r="B1130" t="s">
        <v>1129</v>
      </c>
      <c r="E1130" s="1">
        <v>0.7</v>
      </c>
      <c r="G1130" s="1"/>
      <c r="H1130" t="s">
        <v>1130</v>
      </c>
      <c r="K1130" t="s">
        <v>749</v>
      </c>
    </row>
    <row r="1131" spans="1:11" x14ac:dyDescent="0.5">
      <c r="A1131" t="s">
        <v>7457</v>
      </c>
      <c r="B1131" t="s">
        <v>7458</v>
      </c>
      <c r="E1131" t="s">
        <v>3438</v>
      </c>
      <c r="H1131" t="s">
        <v>7459</v>
      </c>
      <c r="K1131" t="s">
        <v>7460</v>
      </c>
    </row>
    <row r="1132" spans="1:11" x14ac:dyDescent="0.5">
      <c r="A1132" t="s">
        <v>1330</v>
      </c>
      <c r="B1132" t="s">
        <v>1331</v>
      </c>
      <c r="E1132" t="s">
        <v>1332</v>
      </c>
      <c r="H1132" t="s">
        <v>1130</v>
      </c>
      <c r="K1132" t="s">
        <v>19</v>
      </c>
    </row>
    <row r="1133" spans="1:11" x14ac:dyDescent="0.5">
      <c r="A1133" t="s">
        <v>4615</v>
      </c>
      <c r="B1133" t="s">
        <v>4616</v>
      </c>
      <c r="E1133" t="s">
        <v>4617</v>
      </c>
      <c r="H1133" t="s">
        <v>4618</v>
      </c>
      <c r="K1133" t="s">
        <v>4619</v>
      </c>
    </row>
    <row r="1134" spans="1:11" x14ac:dyDescent="0.5">
      <c r="A1134" t="s">
        <v>14496</v>
      </c>
      <c r="B1134" t="s">
        <v>14497</v>
      </c>
      <c r="E1134" t="s">
        <v>14498</v>
      </c>
      <c r="H1134" t="s">
        <v>14499</v>
      </c>
      <c r="K1134" t="s">
        <v>14500</v>
      </c>
    </row>
    <row r="1135" spans="1:11" x14ac:dyDescent="0.5">
      <c r="A1135" t="s">
        <v>10779</v>
      </c>
      <c r="B1135" t="s">
        <v>10780</v>
      </c>
      <c r="E1135" t="s">
        <v>10781</v>
      </c>
      <c r="H1135" t="s">
        <v>10782</v>
      </c>
      <c r="K1135" t="s">
        <v>74</v>
      </c>
    </row>
    <row r="1136" spans="1:11" x14ac:dyDescent="0.5">
      <c r="A1136" t="s">
        <v>7186</v>
      </c>
      <c r="B1136" t="s">
        <v>3400</v>
      </c>
      <c r="E1136" t="s">
        <v>7187</v>
      </c>
      <c r="H1136" t="s">
        <v>7188</v>
      </c>
      <c r="K1136" t="s">
        <v>65</v>
      </c>
    </row>
    <row r="1137" spans="1:11" x14ac:dyDescent="0.5">
      <c r="A1137" t="s">
        <v>11606</v>
      </c>
      <c r="B1137" t="s">
        <v>4336</v>
      </c>
      <c r="E1137" t="s">
        <v>6395</v>
      </c>
    </row>
    <row r="1138" spans="1:11" x14ac:dyDescent="0.5">
      <c r="A1138" t="s">
        <v>3399</v>
      </c>
      <c r="B1138" t="s">
        <v>3400</v>
      </c>
      <c r="E1138" t="s">
        <v>741</v>
      </c>
      <c r="H1138" t="s">
        <v>1871</v>
      </c>
      <c r="K1138" t="s">
        <v>3401</v>
      </c>
    </row>
    <row r="1139" spans="1:11" x14ac:dyDescent="0.5">
      <c r="A1139" t="s">
        <v>4335</v>
      </c>
      <c r="B1139" t="s">
        <v>4336</v>
      </c>
      <c r="H1139" t="s">
        <v>4337</v>
      </c>
    </row>
    <row r="1140" spans="1:11" x14ac:dyDescent="0.5">
      <c r="A1140" t="s">
        <v>35</v>
      </c>
      <c r="B1140" t="s">
        <v>36</v>
      </c>
      <c r="E1140" s="1">
        <v>1</v>
      </c>
      <c r="G1140" s="1"/>
      <c r="H1140" t="s">
        <v>37</v>
      </c>
      <c r="K1140" t="s">
        <v>38</v>
      </c>
    </row>
    <row r="1141" spans="1:11" x14ac:dyDescent="0.5">
      <c r="A1141" t="s">
        <v>5459</v>
      </c>
      <c r="B1141" t="s">
        <v>5078</v>
      </c>
      <c r="E1141" s="1">
        <v>0.6</v>
      </c>
      <c r="G1141" s="1"/>
      <c r="H1141" t="s">
        <v>1247</v>
      </c>
      <c r="K1141" t="s">
        <v>65</v>
      </c>
    </row>
    <row r="1142" spans="1:11" x14ac:dyDescent="0.5">
      <c r="A1142" t="s">
        <v>14448</v>
      </c>
      <c r="B1142" t="s">
        <v>5078</v>
      </c>
      <c r="E1142" s="1">
        <v>0.75</v>
      </c>
      <c r="G1142" s="1"/>
      <c r="H1142" t="s">
        <v>14449</v>
      </c>
      <c r="K1142" t="s">
        <v>65</v>
      </c>
    </row>
    <row r="1143" spans="1:11" x14ac:dyDescent="0.5">
      <c r="A1143" t="s">
        <v>5077</v>
      </c>
      <c r="B1143" t="s">
        <v>5078</v>
      </c>
      <c r="E1143" t="s">
        <v>430</v>
      </c>
      <c r="H1143" t="s">
        <v>5079</v>
      </c>
      <c r="K1143" t="s">
        <v>5080</v>
      </c>
    </row>
    <row r="1144" spans="1:11" x14ac:dyDescent="0.5">
      <c r="A1144" t="s">
        <v>6924</v>
      </c>
      <c r="B1144" t="s">
        <v>6925</v>
      </c>
      <c r="H1144" t="s">
        <v>275</v>
      </c>
    </row>
    <row r="1145" spans="1:11" x14ac:dyDescent="0.5">
      <c r="A1145" t="s">
        <v>1380</v>
      </c>
      <c r="B1145" t="s">
        <v>1381</v>
      </c>
      <c r="E1145" t="s">
        <v>416</v>
      </c>
      <c r="H1145" t="s">
        <v>1382</v>
      </c>
      <c r="K1145" t="s">
        <v>1383</v>
      </c>
    </row>
    <row r="1146" spans="1:11" x14ac:dyDescent="0.5">
      <c r="A1146" t="s">
        <v>126</v>
      </c>
      <c r="B1146" t="s">
        <v>127</v>
      </c>
    </row>
    <row r="1147" spans="1:11" x14ac:dyDescent="0.5">
      <c r="A1147" t="s">
        <v>5768</v>
      </c>
      <c r="B1147" t="s">
        <v>5769</v>
      </c>
      <c r="E1147" t="s">
        <v>1644</v>
      </c>
      <c r="H1147" t="s">
        <v>5770</v>
      </c>
      <c r="K1147" t="s">
        <v>5771</v>
      </c>
    </row>
    <row r="1148" spans="1:11" x14ac:dyDescent="0.5">
      <c r="A1148" t="s">
        <v>14103</v>
      </c>
      <c r="B1148" t="s">
        <v>14104</v>
      </c>
      <c r="E1148" t="s">
        <v>14105</v>
      </c>
      <c r="H1148" t="s">
        <v>14106</v>
      </c>
      <c r="K1148" t="s">
        <v>14107</v>
      </c>
    </row>
    <row r="1149" spans="1:11" x14ac:dyDescent="0.5">
      <c r="A1149" t="s">
        <v>2643</v>
      </c>
      <c r="B1149" t="s">
        <v>2644</v>
      </c>
      <c r="E1149" s="3">
        <v>0.13500000000000001</v>
      </c>
      <c r="G1149" s="3"/>
      <c r="H1149" t="s">
        <v>2645</v>
      </c>
      <c r="K1149" t="s">
        <v>2646</v>
      </c>
    </row>
    <row r="1150" spans="1:11" x14ac:dyDescent="0.5">
      <c r="A1150" t="s">
        <v>6627</v>
      </c>
      <c r="B1150" t="s">
        <v>6628</v>
      </c>
      <c r="E1150" t="s">
        <v>6629</v>
      </c>
      <c r="H1150" t="s">
        <v>6630</v>
      </c>
      <c r="K1150" t="s">
        <v>6631</v>
      </c>
    </row>
    <row r="1151" spans="1:11" x14ac:dyDescent="0.5">
      <c r="A1151" t="s">
        <v>7684</v>
      </c>
      <c r="B1151" t="s">
        <v>7685</v>
      </c>
      <c r="E1151" s="1">
        <v>0.15</v>
      </c>
      <c r="G1151" s="1"/>
      <c r="H1151" t="s">
        <v>2522</v>
      </c>
      <c r="K1151" t="s">
        <v>544</v>
      </c>
    </row>
    <row r="1152" spans="1:11" x14ac:dyDescent="0.5">
      <c r="A1152" t="s">
        <v>10232</v>
      </c>
      <c r="B1152" t="s">
        <v>10233</v>
      </c>
      <c r="E1152" t="s">
        <v>10234</v>
      </c>
      <c r="H1152" t="s">
        <v>10235</v>
      </c>
      <c r="K1152" t="s">
        <v>10236</v>
      </c>
    </row>
    <row r="1153" spans="1:11" x14ac:dyDescent="0.5">
      <c r="A1153" t="s">
        <v>13770</v>
      </c>
      <c r="B1153" t="s">
        <v>13771</v>
      </c>
      <c r="E1153" t="s">
        <v>2240</v>
      </c>
      <c r="H1153" t="s">
        <v>13772</v>
      </c>
      <c r="K1153" t="s">
        <v>13773</v>
      </c>
    </row>
    <row r="1154" spans="1:11" x14ac:dyDescent="0.5">
      <c r="A1154" t="s">
        <v>5822</v>
      </c>
      <c r="B1154" t="s">
        <v>5823</v>
      </c>
      <c r="E1154" t="s">
        <v>1310</v>
      </c>
      <c r="H1154" t="s">
        <v>5824</v>
      </c>
    </row>
    <row r="1155" spans="1:11" x14ac:dyDescent="0.5">
      <c r="A1155" t="s">
        <v>8077</v>
      </c>
      <c r="B1155" t="s">
        <v>8078</v>
      </c>
      <c r="E1155" t="s">
        <v>8079</v>
      </c>
      <c r="H1155" t="s">
        <v>8080</v>
      </c>
    </row>
    <row r="1156" spans="1:11" x14ac:dyDescent="0.5">
      <c r="A1156" t="s">
        <v>9325</v>
      </c>
      <c r="B1156" t="s">
        <v>9326</v>
      </c>
      <c r="E1156" t="s">
        <v>9327</v>
      </c>
      <c r="H1156" t="s">
        <v>9328</v>
      </c>
      <c r="K1156" t="s">
        <v>9329</v>
      </c>
    </row>
    <row r="1157" spans="1:11" x14ac:dyDescent="0.5">
      <c r="A1157" t="s">
        <v>8766</v>
      </c>
      <c r="B1157" t="s">
        <v>8767</v>
      </c>
      <c r="E1157" t="s">
        <v>1310</v>
      </c>
      <c r="H1157" t="s">
        <v>148</v>
      </c>
      <c r="K1157" t="s">
        <v>74</v>
      </c>
    </row>
    <row r="1158" spans="1:11" x14ac:dyDescent="0.5">
      <c r="A1158" t="s">
        <v>9704</v>
      </c>
      <c r="B1158" t="s">
        <v>9705</v>
      </c>
      <c r="E1158" t="s">
        <v>9706</v>
      </c>
      <c r="H1158" t="s">
        <v>9707</v>
      </c>
      <c r="K1158" t="s">
        <v>74</v>
      </c>
    </row>
    <row r="1159" spans="1:11" x14ac:dyDescent="0.5">
      <c r="A1159" t="s">
        <v>3428</v>
      </c>
      <c r="B1159" t="s">
        <v>3429</v>
      </c>
      <c r="E1159" t="s">
        <v>3430</v>
      </c>
      <c r="H1159" t="s">
        <v>3431</v>
      </c>
      <c r="K1159" t="s">
        <v>2790</v>
      </c>
    </row>
    <row r="1160" spans="1:11" x14ac:dyDescent="0.5">
      <c r="A1160" t="s">
        <v>5093</v>
      </c>
      <c r="B1160" t="s">
        <v>5094</v>
      </c>
      <c r="E1160" t="s">
        <v>1332</v>
      </c>
      <c r="H1160" t="s">
        <v>325</v>
      </c>
      <c r="K1160" t="s">
        <v>5095</v>
      </c>
    </row>
    <row r="1161" spans="1:11" x14ac:dyDescent="0.5">
      <c r="A1161" t="s">
        <v>12986</v>
      </c>
      <c r="B1161" t="s">
        <v>3371</v>
      </c>
      <c r="E1161" s="1">
        <v>0.1</v>
      </c>
      <c r="G1161" s="1"/>
      <c r="H1161" t="s">
        <v>12987</v>
      </c>
      <c r="K1161" t="s">
        <v>12988</v>
      </c>
    </row>
    <row r="1162" spans="1:11" x14ac:dyDescent="0.5">
      <c r="A1162" t="s">
        <v>3370</v>
      </c>
      <c r="B1162" t="s">
        <v>3371</v>
      </c>
      <c r="E1162" t="s">
        <v>3372</v>
      </c>
      <c r="H1162" t="s">
        <v>3373</v>
      </c>
      <c r="K1162" t="s">
        <v>3374</v>
      </c>
    </row>
    <row r="1163" spans="1:11" x14ac:dyDescent="0.5">
      <c r="A1163" t="s">
        <v>860</v>
      </c>
      <c r="B1163" t="s">
        <v>861</v>
      </c>
      <c r="E1163" t="s">
        <v>862</v>
      </c>
      <c r="H1163" t="s">
        <v>863</v>
      </c>
      <c r="K1163" t="s">
        <v>864</v>
      </c>
    </row>
    <row r="1164" spans="1:11" x14ac:dyDescent="0.5">
      <c r="A1164" t="s">
        <v>8179</v>
      </c>
      <c r="B1164" t="s">
        <v>8180</v>
      </c>
      <c r="E1164" t="s">
        <v>8181</v>
      </c>
      <c r="H1164" t="s">
        <v>1887</v>
      </c>
      <c r="K1164" t="s">
        <v>65</v>
      </c>
    </row>
    <row r="1165" spans="1:11" x14ac:dyDescent="0.5">
      <c r="A1165" t="s">
        <v>11303</v>
      </c>
      <c r="B1165" t="s">
        <v>11304</v>
      </c>
      <c r="E1165" t="s">
        <v>11305</v>
      </c>
      <c r="H1165" t="s">
        <v>11306</v>
      </c>
    </row>
    <row r="1166" spans="1:11" x14ac:dyDescent="0.5">
      <c r="A1166" t="s">
        <v>4956</v>
      </c>
      <c r="B1166" t="s">
        <v>4957</v>
      </c>
      <c r="E1166" s="1">
        <v>0.3</v>
      </c>
      <c r="G1166" s="1"/>
      <c r="H1166" t="s">
        <v>144</v>
      </c>
      <c r="K1166" t="s">
        <v>65</v>
      </c>
    </row>
    <row r="1167" spans="1:11" x14ac:dyDescent="0.5">
      <c r="A1167" t="s">
        <v>13030</v>
      </c>
      <c r="B1167" t="s">
        <v>13031</v>
      </c>
      <c r="E1167" t="s">
        <v>13032</v>
      </c>
      <c r="H1167" t="s">
        <v>13033</v>
      </c>
      <c r="K1167" t="s">
        <v>13034</v>
      </c>
    </row>
    <row r="1168" spans="1:11" x14ac:dyDescent="0.5">
      <c r="A1168" t="s">
        <v>9109</v>
      </c>
      <c r="B1168" t="s">
        <v>9110</v>
      </c>
      <c r="E1168" t="s">
        <v>9111</v>
      </c>
      <c r="H1168" t="s">
        <v>9112</v>
      </c>
      <c r="K1168" t="s">
        <v>65</v>
      </c>
    </row>
    <row r="1169" spans="1:11" x14ac:dyDescent="0.5">
      <c r="A1169" t="s">
        <v>437</v>
      </c>
      <c r="B1169" t="s">
        <v>438</v>
      </c>
      <c r="E1169" t="s">
        <v>439</v>
      </c>
      <c r="H1169" t="s">
        <v>440</v>
      </c>
      <c r="K1169" t="s">
        <v>441</v>
      </c>
    </row>
    <row r="1170" spans="1:11" x14ac:dyDescent="0.5">
      <c r="A1170" t="s">
        <v>3593</v>
      </c>
      <c r="B1170" t="s">
        <v>3594</v>
      </c>
      <c r="E1170" t="s">
        <v>3595</v>
      </c>
      <c r="H1170" t="s">
        <v>3596</v>
      </c>
      <c r="K1170" t="s">
        <v>19</v>
      </c>
    </row>
    <row r="1171" spans="1:11" x14ac:dyDescent="0.5">
      <c r="A1171" t="s">
        <v>6735</v>
      </c>
      <c r="B1171" t="s">
        <v>6736</v>
      </c>
    </row>
    <row r="1172" spans="1:11" x14ac:dyDescent="0.5">
      <c r="A1172" t="s">
        <v>2320</v>
      </c>
      <c r="B1172" t="s">
        <v>2321</v>
      </c>
      <c r="E1172" t="s">
        <v>1850</v>
      </c>
      <c r="H1172" t="s">
        <v>144</v>
      </c>
      <c r="K1172" t="s">
        <v>65</v>
      </c>
    </row>
    <row r="1173" spans="1:11" x14ac:dyDescent="0.5">
      <c r="A1173" t="s">
        <v>4514</v>
      </c>
      <c r="B1173" t="s">
        <v>4515</v>
      </c>
      <c r="E1173" t="s">
        <v>4516</v>
      </c>
      <c r="H1173" t="s">
        <v>4517</v>
      </c>
      <c r="K1173" t="s">
        <v>65</v>
      </c>
    </row>
    <row r="1174" spans="1:11" x14ac:dyDescent="0.5">
      <c r="A1174" t="s">
        <v>3318</v>
      </c>
      <c r="B1174" t="s">
        <v>3319</v>
      </c>
      <c r="E1174" t="s">
        <v>3320</v>
      </c>
      <c r="H1174" t="s">
        <v>3321</v>
      </c>
      <c r="K1174" t="s">
        <v>32</v>
      </c>
    </row>
    <row r="1175" spans="1:11" x14ac:dyDescent="0.5">
      <c r="A1175" t="s">
        <v>12665</v>
      </c>
      <c r="B1175" t="s">
        <v>12666</v>
      </c>
      <c r="E1175" t="s">
        <v>12667</v>
      </c>
      <c r="H1175" t="s">
        <v>12668</v>
      </c>
      <c r="K1175" t="s">
        <v>74</v>
      </c>
    </row>
    <row r="1176" spans="1:11" x14ac:dyDescent="0.5">
      <c r="A1176" t="s">
        <v>11973</v>
      </c>
      <c r="B1176" t="s">
        <v>11974</v>
      </c>
      <c r="E1176" t="s">
        <v>11975</v>
      </c>
      <c r="H1176" t="s">
        <v>325</v>
      </c>
      <c r="K1176" t="s">
        <v>11976</v>
      </c>
    </row>
    <row r="1177" spans="1:11" x14ac:dyDescent="0.5">
      <c r="A1177" t="s">
        <v>6709</v>
      </c>
      <c r="B1177" t="s">
        <v>6710</v>
      </c>
      <c r="E1177" t="s">
        <v>6711</v>
      </c>
      <c r="H1177" t="s">
        <v>6712</v>
      </c>
      <c r="K1177" t="s">
        <v>65</v>
      </c>
    </row>
    <row r="1178" spans="1:11" x14ac:dyDescent="0.5">
      <c r="A1178" t="s">
        <v>4837</v>
      </c>
      <c r="B1178" t="s">
        <v>4838</v>
      </c>
      <c r="E1178" t="s">
        <v>4839</v>
      </c>
      <c r="H1178" t="s">
        <v>148</v>
      </c>
      <c r="K1178" t="s">
        <v>65</v>
      </c>
    </row>
    <row r="1179" spans="1:11" x14ac:dyDescent="0.5">
      <c r="A1179" t="s">
        <v>4946</v>
      </c>
      <c r="B1179" t="s">
        <v>4947</v>
      </c>
      <c r="E1179" s="1">
        <v>0.3</v>
      </c>
      <c r="G1179" s="1"/>
      <c r="H1179" t="s">
        <v>4948</v>
      </c>
      <c r="K1179" t="s">
        <v>4949</v>
      </c>
    </row>
    <row r="1180" spans="1:11" x14ac:dyDescent="0.5">
      <c r="A1180" t="s">
        <v>2148</v>
      </c>
      <c r="B1180" t="s">
        <v>2149</v>
      </c>
      <c r="E1180" t="s">
        <v>2150</v>
      </c>
      <c r="H1180" t="s">
        <v>2151</v>
      </c>
      <c r="K1180" t="s">
        <v>2152</v>
      </c>
    </row>
    <row r="1181" spans="1:11" x14ac:dyDescent="0.5">
      <c r="A1181" t="s">
        <v>8969</v>
      </c>
      <c r="B1181" t="s">
        <v>8970</v>
      </c>
      <c r="E1181" t="s">
        <v>777</v>
      </c>
      <c r="H1181" t="s">
        <v>8971</v>
      </c>
      <c r="K1181" t="s">
        <v>65</v>
      </c>
    </row>
    <row r="1182" spans="1:11" x14ac:dyDescent="0.5">
      <c r="A1182" t="s">
        <v>7277</v>
      </c>
      <c r="B1182" t="s">
        <v>2335</v>
      </c>
      <c r="E1182" t="s">
        <v>7278</v>
      </c>
      <c r="H1182" t="s">
        <v>7279</v>
      </c>
      <c r="K1182" t="s">
        <v>7280</v>
      </c>
    </row>
    <row r="1183" spans="1:11" x14ac:dyDescent="0.5">
      <c r="A1183" t="s">
        <v>2334</v>
      </c>
      <c r="B1183" t="s">
        <v>2335</v>
      </c>
      <c r="E1183" t="s">
        <v>1580</v>
      </c>
      <c r="H1183" t="s">
        <v>2336</v>
      </c>
      <c r="K1183" t="s">
        <v>65</v>
      </c>
    </row>
    <row r="1184" spans="1:11" x14ac:dyDescent="0.5">
      <c r="A1184" t="s">
        <v>348</v>
      </c>
      <c r="B1184" t="s">
        <v>349</v>
      </c>
      <c r="E1184" t="s">
        <v>350</v>
      </c>
      <c r="H1184" t="s">
        <v>351</v>
      </c>
      <c r="K1184" t="s">
        <v>352</v>
      </c>
    </row>
    <row r="1185" spans="1:11" x14ac:dyDescent="0.5">
      <c r="A1185" t="s">
        <v>6622</v>
      </c>
      <c r="B1185" t="s">
        <v>6623</v>
      </c>
      <c r="E1185" s="1">
        <v>0.6</v>
      </c>
      <c r="G1185" s="1"/>
      <c r="H1185" t="s">
        <v>6624</v>
      </c>
      <c r="K1185" t="s">
        <v>6625</v>
      </c>
    </row>
    <row r="1186" spans="1:11" x14ac:dyDescent="0.5">
      <c r="A1186" t="s">
        <v>2855</v>
      </c>
      <c r="B1186" t="s">
        <v>2856</v>
      </c>
      <c r="E1186" t="s">
        <v>2857</v>
      </c>
      <c r="H1186" t="s">
        <v>2858</v>
      </c>
      <c r="K1186" t="s">
        <v>2859</v>
      </c>
    </row>
    <row r="1187" spans="1:11" x14ac:dyDescent="0.5">
      <c r="A1187" t="s">
        <v>6416</v>
      </c>
      <c r="B1187" t="s">
        <v>6417</v>
      </c>
      <c r="E1187" t="s">
        <v>6225</v>
      </c>
      <c r="H1187" t="s">
        <v>6418</v>
      </c>
    </row>
    <row r="1188" spans="1:11" x14ac:dyDescent="0.5">
      <c r="A1188" t="s">
        <v>8452</v>
      </c>
      <c r="B1188" t="s">
        <v>8453</v>
      </c>
      <c r="E1188" s="1">
        <v>0.25</v>
      </c>
      <c r="G1188" s="1"/>
      <c r="H1188" t="s">
        <v>26</v>
      </c>
      <c r="K1188" t="s">
        <v>674</v>
      </c>
    </row>
    <row r="1189" spans="1:11" x14ac:dyDescent="0.5">
      <c r="A1189" t="s">
        <v>5778</v>
      </c>
      <c r="B1189" t="s">
        <v>5779</v>
      </c>
      <c r="E1189" t="s">
        <v>5780</v>
      </c>
      <c r="H1189" t="s">
        <v>1121</v>
      </c>
      <c r="K1189" t="s">
        <v>74</v>
      </c>
    </row>
    <row r="1190" spans="1:11" x14ac:dyDescent="0.5">
      <c r="A1190" t="s">
        <v>14529</v>
      </c>
      <c r="B1190" t="s">
        <v>14530</v>
      </c>
      <c r="E1190" t="s">
        <v>407</v>
      </c>
      <c r="H1190" t="s">
        <v>14531</v>
      </c>
      <c r="K1190" t="s">
        <v>65</v>
      </c>
    </row>
    <row r="1191" spans="1:11" x14ac:dyDescent="0.5">
      <c r="A1191" t="s">
        <v>4086</v>
      </c>
      <c r="B1191" t="s">
        <v>4087</v>
      </c>
      <c r="H1191" t="s">
        <v>2931</v>
      </c>
    </row>
    <row r="1192" spans="1:11" x14ac:dyDescent="0.5">
      <c r="A1192" t="s">
        <v>14355</v>
      </c>
      <c r="B1192" t="s">
        <v>14356</v>
      </c>
      <c r="E1192" t="s">
        <v>1200</v>
      </c>
      <c r="H1192" t="s">
        <v>14357</v>
      </c>
    </row>
    <row r="1193" spans="1:11" x14ac:dyDescent="0.5">
      <c r="A1193" t="s">
        <v>10159</v>
      </c>
      <c r="B1193" t="s">
        <v>10160</v>
      </c>
      <c r="H1193" t="s">
        <v>275</v>
      </c>
    </row>
    <row r="1194" spans="1:11" x14ac:dyDescent="0.5">
      <c r="A1194" t="s">
        <v>6379</v>
      </c>
      <c r="B1194" t="s">
        <v>6380</v>
      </c>
      <c r="E1194" t="s">
        <v>2240</v>
      </c>
      <c r="H1194" t="s">
        <v>6381</v>
      </c>
      <c r="K1194" t="s">
        <v>749</v>
      </c>
    </row>
    <row r="1195" spans="1:11" x14ac:dyDescent="0.5">
      <c r="A1195" t="s">
        <v>4410</v>
      </c>
      <c r="B1195" t="s">
        <v>4411</v>
      </c>
      <c r="E1195" t="s">
        <v>4412</v>
      </c>
      <c r="H1195" t="s">
        <v>148</v>
      </c>
      <c r="K1195" t="s">
        <v>4413</v>
      </c>
    </row>
    <row r="1196" spans="1:11" x14ac:dyDescent="0.5">
      <c r="A1196" t="s">
        <v>378</v>
      </c>
      <c r="B1196" t="s">
        <v>379</v>
      </c>
      <c r="E1196" t="s">
        <v>380</v>
      </c>
      <c r="H1196" t="s">
        <v>381</v>
      </c>
      <c r="K1196" t="s">
        <v>382</v>
      </c>
    </row>
    <row r="1197" spans="1:11" x14ac:dyDescent="0.5">
      <c r="A1197" t="s">
        <v>8440</v>
      </c>
      <c r="B1197" t="s">
        <v>8441</v>
      </c>
      <c r="E1197" s="1">
        <v>0.4</v>
      </c>
      <c r="G1197" s="1"/>
      <c r="H1197" t="s">
        <v>8442</v>
      </c>
      <c r="K1197" t="s">
        <v>8443</v>
      </c>
    </row>
    <row r="1198" spans="1:11" x14ac:dyDescent="0.5">
      <c r="A1198" t="s">
        <v>8822</v>
      </c>
      <c r="B1198" t="s">
        <v>8823</v>
      </c>
      <c r="E1198" t="s">
        <v>8824</v>
      </c>
      <c r="H1198" t="s">
        <v>8825</v>
      </c>
      <c r="K1198" t="s">
        <v>8826</v>
      </c>
    </row>
    <row r="1199" spans="1:11" x14ac:dyDescent="0.5">
      <c r="A1199" t="s">
        <v>1043</v>
      </c>
      <c r="B1199" t="s">
        <v>1044</v>
      </c>
      <c r="E1199" t="s">
        <v>1045</v>
      </c>
      <c r="H1199" t="s">
        <v>1046</v>
      </c>
      <c r="K1199" t="s">
        <v>1047</v>
      </c>
    </row>
    <row r="1200" spans="1:11" x14ac:dyDescent="0.5">
      <c r="A1200" t="s">
        <v>8065</v>
      </c>
      <c r="B1200" t="s">
        <v>8066</v>
      </c>
      <c r="E1200" s="1">
        <v>0.2</v>
      </c>
      <c r="G1200" s="1"/>
      <c r="H1200" t="s">
        <v>1419</v>
      </c>
      <c r="K1200" t="s">
        <v>65</v>
      </c>
    </row>
    <row r="1201" spans="1:11" x14ac:dyDescent="0.5">
      <c r="A1201" t="s">
        <v>2995</v>
      </c>
      <c r="B1201" t="s">
        <v>2996</v>
      </c>
      <c r="E1201" t="s">
        <v>2997</v>
      </c>
      <c r="H1201" t="s">
        <v>2998</v>
      </c>
      <c r="K1201" t="s">
        <v>122</v>
      </c>
    </row>
    <row r="1202" spans="1:11" x14ac:dyDescent="0.5">
      <c r="A1202" t="s">
        <v>13978</v>
      </c>
      <c r="B1202" t="s">
        <v>13979</v>
      </c>
      <c r="E1202" t="s">
        <v>1975</v>
      </c>
      <c r="H1202" t="s">
        <v>204</v>
      </c>
      <c r="K1202" t="s">
        <v>13980</v>
      </c>
    </row>
    <row r="1203" spans="1:11" x14ac:dyDescent="0.5">
      <c r="A1203" t="s">
        <v>12622</v>
      </c>
      <c r="B1203" t="s">
        <v>12623</v>
      </c>
      <c r="E1203" t="s">
        <v>12624</v>
      </c>
      <c r="H1203" t="s">
        <v>12625</v>
      </c>
      <c r="K1203" t="s">
        <v>65</v>
      </c>
    </row>
    <row r="1204" spans="1:11" x14ac:dyDescent="0.5">
      <c r="A1204" t="s">
        <v>3079</v>
      </c>
      <c r="B1204" t="s">
        <v>3080</v>
      </c>
      <c r="E1204" t="s">
        <v>3081</v>
      </c>
      <c r="H1204" t="s">
        <v>3082</v>
      </c>
      <c r="K1204" t="s">
        <v>65</v>
      </c>
    </row>
    <row r="1205" spans="1:11" x14ac:dyDescent="0.5">
      <c r="A1205" t="s">
        <v>13918</v>
      </c>
      <c r="B1205" t="s">
        <v>13919</v>
      </c>
      <c r="E1205" t="s">
        <v>13920</v>
      </c>
      <c r="H1205" t="s">
        <v>13921</v>
      </c>
      <c r="K1205" t="s">
        <v>674</v>
      </c>
    </row>
    <row r="1206" spans="1:11" x14ac:dyDescent="0.5">
      <c r="A1206" t="s">
        <v>8540</v>
      </c>
      <c r="B1206" t="s">
        <v>8541</v>
      </c>
      <c r="E1206" t="s">
        <v>8542</v>
      </c>
      <c r="H1206" t="s">
        <v>8543</v>
      </c>
      <c r="K1206" t="s">
        <v>8544</v>
      </c>
    </row>
    <row r="1207" spans="1:11" x14ac:dyDescent="0.5">
      <c r="A1207" t="s">
        <v>8806</v>
      </c>
      <c r="B1207" t="s">
        <v>8807</v>
      </c>
      <c r="E1207" t="s">
        <v>8808</v>
      </c>
      <c r="H1207" t="s">
        <v>8809</v>
      </c>
      <c r="K1207" t="s">
        <v>65</v>
      </c>
    </row>
    <row r="1208" spans="1:11" x14ac:dyDescent="0.5">
      <c r="A1208" t="s">
        <v>6600</v>
      </c>
      <c r="B1208" t="s">
        <v>6601</v>
      </c>
      <c r="E1208" t="s">
        <v>6602</v>
      </c>
    </row>
    <row r="1209" spans="1:11" x14ac:dyDescent="0.5">
      <c r="A1209" t="s">
        <v>6063</v>
      </c>
      <c r="B1209" t="s">
        <v>6064</v>
      </c>
      <c r="E1209" t="s">
        <v>2133</v>
      </c>
      <c r="H1209" t="s">
        <v>6065</v>
      </c>
      <c r="K1209" t="s">
        <v>6066</v>
      </c>
    </row>
    <row r="1210" spans="1:11" x14ac:dyDescent="0.5">
      <c r="A1210" t="s">
        <v>3187</v>
      </c>
      <c r="B1210" t="s">
        <v>3188</v>
      </c>
      <c r="E1210" t="s">
        <v>3189</v>
      </c>
      <c r="H1210" t="s">
        <v>3190</v>
      </c>
      <c r="K1210" t="s">
        <v>74</v>
      </c>
    </row>
    <row r="1211" spans="1:11" x14ac:dyDescent="0.5">
      <c r="A1211" t="s">
        <v>12363</v>
      </c>
      <c r="B1211" t="s">
        <v>6312</v>
      </c>
      <c r="E1211" t="s">
        <v>2399</v>
      </c>
      <c r="H1211" t="s">
        <v>12364</v>
      </c>
      <c r="K1211" t="s">
        <v>65</v>
      </c>
    </row>
    <row r="1212" spans="1:11" x14ac:dyDescent="0.5">
      <c r="A1212" t="s">
        <v>6311</v>
      </c>
      <c r="B1212" t="s">
        <v>6312</v>
      </c>
      <c r="E1212" t="s">
        <v>6313</v>
      </c>
      <c r="H1212" t="s">
        <v>6314</v>
      </c>
      <c r="K1212" t="s">
        <v>65</v>
      </c>
    </row>
    <row r="1213" spans="1:11" x14ac:dyDescent="0.5">
      <c r="A1213" t="s">
        <v>6992</v>
      </c>
      <c r="B1213" t="s">
        <v>6993</v>
      </c>
      <c r="E1213" t="s">
        <v>6994</v>
      </c>
    </row>
    <row r="1214" spans="1:11" x14ac:dyDescent="0.5">
      <c r="A1214" t="s">
        <v>1144</v>
      </c>
      <c r="B1214" t="s">
        <v>1145</v>
      </c>
      <c r="E1214" t="s">
        <v>1146</v>
      </c>
      <c r="H1214" t="s">
        <v>1147</v>
      </c>
      <c r="K1214" t="s">
        <v>1148</v>
      </c>
    </row>
    <row r="1215" spans="1:11" x14ac:dyDescent="0.5">
      <c r="A1215" t="s">
        <v>4940</v>
      </c>
      <c r="B1215" t="s">
        <v>4941</v>
      </c>
      <c r="E1215" s="1">
        <v>0.3</v>
      </c>
      <c r="G1215" s="1"/>
      <c r="H1215" t="s">
        <v>4942</v>
      </c>
      <c r="K1215" t="s">
        <v>4943</v>
      </c>
    </row>
    <row r="1216" spans="1:11" x14ac:dyDescent="0.5">
      <c r="A1216" t="s">
        <v>10705</v>
      </c>
      <c r="B1216" t="s">
        <v>10706</v>
      </c>
      <c r="E1216" t="s">
        <v>3085</v>
      </c>
      <c r="H1216" t="s">
        <v>313</v>
      </c>
    </row>
    <row r="1217" spans="1:11" x14ac:dyDescent="0.5">
      <c r="A1217" t="s">
        <v>3536</v>
      </c>
      <c r="B1217" t="s">
        <v>3537</v>
      </c>
      <c r="E1217" t="s">
        <v>1332</v>
      </c>
      <c r="H1217" t="s">
        <v>3538</v>
      </c>
      <c r="K1217" t="s">
        <v>65</v>
      </c>
    </row>
    <row r="1218" spans="1:11" x14ac:dyDescent="0.5">
      <c r="A1218" t="s">
        <v>8975</v>
      </c>
      <c r="B1218" t="s">
        <v>8976</v>
      </c>
      <c r="E1218" t="s">
        <v>1332</v>
      </c>
      <c r="H1218" t="s">
        <v>8977</v>
      </c>
      <c r="K1218" t="s">
        <v>65</v>
      </c>
    </row>
    <row r="1219" spans="1:11" x14ac:dyDescent="0.5">
      <c r="A1219" t="s">
        <v>2109</v>
      </c>
      <c r="B1219" t="s">
        <v>2110</v>
      </c>
      <c r="E1219" s="1">
        <v>0.45</v>
      </c>
      <c r="G1219" s="1"/>
      <c r="H1219" t="s">
        <v>144</v>
      </c>
      <c r="K1219" t="s">
        <v>65</v>
      </c>
    </row>
    <row r="1220" spans="1:11" x14ac:dyDescent="0.5">
      <c r="A1220" t="s">
        <v>9581</v>
      </c>
      <c r="B1220" t="s">
        <v>9582</v>
      </c>
      <c r="E1220" t="s">
        <v>9583</v>
      </c>
      <c r="H1220" t="s">
        <v>9584</v>
      </c>
      <c r="K1220" t="s">
        <v>9585</v>
      </c>
    </row>
    <row r="1221" spans="1:11" x14ac:dyDescent="0.5">
      <c r="A1221" t="s">
        <v>2177</v>
      </c>
      <c r="B1221" t="s">
        <v>2178</v>
      </c>
      <c r="E1221" t="s">
        <v>741</v>
      </c>
      <c r="H1221" t="s">
        <v>2179</v>
      </c>
      <c r="K1221" t="s">
        <v>2180</v>
      </c>
    </row>
    <row r="1222" spans="1:11" x14ac:dyDescent="0.5">
      <c r="A1222" t="s">
        <v>2721</v>
      </c>
      <c r="B1222" t="s">
        <v>2722</v>
      </c>
      <c r="E1222" t="s">
        <v>2723</v>
      </c>
      <c r="H1222" t="s">
        <v>2724</v>
      </c>
      <c r="K1222" t="s">
        <v>1047</v>
      </c>
    </row>
    <row r="1223" spans="1:11" x14ac:dyDescent="0.5">
      <c r="A1223" t="s">
        <v>1198</v>
      </c>
      <c r="B1223" t="s">
        <v>1199</v>
      </c>
      <c r="E1223" t="s">
        <v>1200</v>
      </c>
      <c r="H1223" t="s">
        <v>1201</v>
      </c>
      <c r="K1223" t="s">
        <v>122</v>
      </c>
    </row>
    <row r="1224" spans="1:11" x14ac:dyDescent="0.5">
      <c r="A1224" t="s">
        <v>6339</v>
      </c>
      <c r="B1224" t="s">
        <v>6340</v>
      </c>
      <c r="E1224" s="1">
        <v>0.3</v>
      </c>
      <c r="G1224" s="1"/>
      <c r="H1224" s="1">
        <v>0.27</v>
      </c>
      <c r="K1224" t="s">
        <v>32</v>
      </c>
    </row>
    <row r="1225" spans="1:11" x14ac:dyDescent="0.5">
      <c r="A1225" t="s">
        <v>4876</v>
      </c>
      <c r="B1225" t="s">
        <v>4877</v>
      </c>
      <c r="E1225" t="s">
        <v>715</v>
      </c>
      <c r="H1225" t="s">
        <v>4878</v>
      </c>
      <c r="K1225" t="s">
        <v>1047</v>
      </c>
    </row>
    <row r="1226" spans="1:11" x14ac:dyDescent="0.5">
      <c r="A1226" t="s">
        <v>4279</v>
      </c>
      <c r="B1226" t="s">
        <v>4280</v>
      </c>
      <c r="H1226" t="s">
        <v>4281</v>
      </c>
    </row>
    <row r="1227" spans="1:11" x14ac:dyDescent="0.5">
      <c r="A1227" t="s">
        <v>3116</v>
      </c>
      <c r="B1227" t="s">
        <v>3117</v>
      </c>
    </row>
    <row r="1228" spans="1:11" x14ac:dyDescent="0.5">
      <c r="A1228" t="s">
        <v>3647</v>
      </c>
      <c r="B1228" t="s">
        <v>3117</v>
      </c>
    </row>
    <row r="1229" spans="1:11" x14ac:dyDescent="0.5">
      <c r="A1229" t="s">
        <v>10360</v>
      </c>
      <c r="B1229" t="s">
        <v>10361</v>
      </c>
    </row>
    <row r="1230" spans="1:11" x14ac:dyDescent="0.5">
      <c r="A1230" t="s">
        <v>10188</v>
      </c>
      <c r="B1230" t="s">
        <v>3500</v>
      </c>
      <c r="E1230" t="s">
        <v>2240</v>
      </c>
    </row>
    <row r="1231" spans="1:11" x14ac:dyDescent="0.5">
      <c r="A1231" t="s">
        <v>6816</v>
      </c>
      <c r="B1231" t="s">
        <v>6817</v>
      </c>
      <c r="E1231" t="s">
        <v>6818</v>
      </c>
      <c r="H1231" t="s">
        <v>6819</v>
      </c>
    </row>
    <row r="1232" spans="1:11" x14ac:dyDescent="0.5">
      <c r="A1232" t="s">
        <v>3499</v>
      </c>
      <c r="B1232" t="s">
        <v>3500</v>
      </c>
    </row>
    <row r="1233" spans="1:11" x14ac:dyDescent="0.5">
      <c r="A1233" t="s">
        <v>5577</v>
      </c>
      <c r="B1233" t="s">
        <v>5578</v>
      </c>
    </row>
    <row r="1234" spans="1:11" x14ac:dyDescent="0.5">
      <c r="A1234" t="s">
        <v>901</v>
      </c>
      <c r="B1234" t="s">
        <v>902</v>
      </c>
      <c r="E1234" t="s">
        <v>903</v>
      </c>
      <c r="H1234" t="s">
        <v>904</v>
      </c>
    </row>
    <row r="1235" spans="1:11" x14ac:dyDescent="0.5">
      <c r="A1235" t="s">
        <v>9024</v>
      </c>
      <c r="B1235" t="s">
        <v>9025</v>
      </c>
      <c r="H1235" t="s">
        <v>9026</v>
      </c>
    </row>
    <row r="1236" spans="1:11" x14ac:dyDescent="0.5">
      <c r="A1236" t="s">
        <v>8608</v>
      </c>
      <c r="B1236" t="s">
        <v>8609</v>
      </c>
      <c r="E1236" t="s">
        <v>8610</v>
      </c>
    </row>
    <row r="1237" spans="1:11" x14ac:dyDescent="0.5">
      <c r="A1237" t="s">
        <v>13957</v>
      </c>
      <c r="B1237" t="s">
        <v>13958</v>
      </c>
    </row>
    <row r="1238" spans="1:11" x14ac:dyDescent="0.5">
      <c r="A1238" t="s">
        <v>5759</v>
      </c>
      <c r="B1238" t="s">
        <v>5760</v>
      </c>
    </row>
    <row r="1239" spans="1:11" x14ac:dyDescent="0.5">
      <c r="A1239" t="s">
        <v>9866</v>
      </c>
      <c r="B1239" t="s">
        <v>9867</v>
      </c>
    </row>
    <row r="1240" spans="1:11" x14ac:dyDescent="0.5">
      <c r="A1240" t="s">
        <v>8255</v>
      </c>
      <c r="B1240" t="s">
        <v>8256</v>
      </c>
      <c r="E1240" t="s">
        <v>8257</v>
      </c>
      <c r="H1240" t="s">
        <v>8258</v>
      </c>
      <c r="K1240" t="s">
        <v>65</v>
      </c>
    </row>
    <row r="1241" spans="1:11" x14ac:dyDescent="0.5">
      <c r="A1241" t="s">
        <v>8998</v>
      </c>
      <c r="B1241" t="s">
        <v>8256</v>
      </c>
      <c r="E1241" t="s">
        <v>8999</v>
      </c>
      <c r="H1241" t="s">
        <v>9000</v>
      </c>
      <c r="K1241" t="s">
        <v>9001</v>
      </c>
    </row>
    <row r="1242" spans="1:11" x14ac:dyDescent="0.5">
      <c r="A1242" t="s">
        <v>5720</v>
      </c>
      <c r="B1242" t="s">
        <v>5721</v>
      </c>
      <c r="E1242" t="s">
        <v>5722</v>
      </c>
      <c r="H1242" t="s">
        <v>157</v>
      </c>
      <c r="K1242" t="s">
        <v>5723</v>
      </c>
    </row>
    <row r="1243" spans="1:11" x14ac:dyDescent="0.5">
      <c r="A1243" t="s">
        <v>3848</v>
      </c>
      <c r="B1243" t="s">
        <v>3849</v>
      </c>
    </row>
    <row r="1244" spans="1:11" x14ac:dyDescent="0.5">
      <c r="A1244" t="s">
        <v>2164</v>
      </c>
      <c r="B1244" t="s">
        <v>2165</v>
      </c>
    </row>
    <row r="1245" spans="1:11" x14ac:dyDescent="0.5">
      <c r="A1245" t="s">
        <v>9027</v>
      </c>
      <c r="B1245" t="s">
        <v>9028</v>
      </c>
      <c r="E1245" t="s">
        <v>9029</v>
      </c>
      <c r="H1245" t="s">
        <v>211</v>
      </c>
    </row>
    <row r="1246" spans="1:11" x14ac:dyDescent="0.5">
      <c r="A1246" t="s">
        <v>3421</v>
      </c>
      <c r="B1246" t="s">
        <v>3422</v>
      </c>
    </row>
    <row r="1247" spans="1:11" x14ac:dyDescent="0.5">
      <c r="A1247" t="s">
        <v>8876</v>
      </c>
      <c r="B1247" t="s">
        <v>8877</v>
      </c>
      <c r="E1247" t="s">
        <v>8878</v>
      </c>
      <c r="H1247" t="s">
        <v>1871</v>
      </c>
    </row>
    <row r="1248" spans="1:11" x14ac:dyDescent="0.5">
      <c r="A1248" t="s">
        <v>1725</v>
      </c>
      <c r="B1248" t="s">
        <v>1726</v>
      </c>
      <c r="E1248" t="s">
        <v>1727</v>
      </c>
    </row>
    <row r="1249" spans="1:11" x14ac:dyDescent="0.5">
      <c r="A1249" t="s">
        <v>4522</v>
      </c>
      <c r="B1249" t="s">
        <v>4523</v>
      </c>
      <c r="E1249" t="s">
        <v>4524</v>
      </c>
      <c r="H1249" t="s">
        <v>4525</v>
      </c>
    </row>
    <row r="1250" spans="1:11" x14ac:dyDescent="0.5">
      <c r="A1250" t="s">
        <v>10157</v>
      </c>
      <c r="B1250" t="s">
        <v>10158</v>
      </c>
    </row>
    <row r="1251" spans="1:11" x14ac:dyDescent="0.5">
      <c r="A1251" t="s">
        <v>8271</v>
      </c>
      <c r="B1251" t="s">
        <v>8272</v>
      </c>
    </row>
    <row r="1252" spans="1:11" x14ac:dyDescent="0.5">
      <c r="A1252" t="s">
        <v>5858</v>
      </c>
      <c r="B1252" t="s">
        <v>5859</v>
      </c>
    </row>
    <row r="1253" spans="1:11" x14ac:dyDescent="0.5">
      <c r="A1253" t="s">
        <v>13420</v>
      </c>
      <c r="B1253" t="s">
        <v>13421</v>
      </c>
      <c r="E1253" t="s">
        <v>13422</v>
      </c>
      <c r="H1253" t="s">
        <v>13423</v>
      </c>
      <c r="K1253" t="s">
        <v>122</v>
      </c>
    </row>
    <row r="1254" spans="1:11" x14ac:dyDescent="0.5">
      <c r="A1254" t="s">
        <v>14093</v>
      </c>
      <c r="B1254" t="s">
        <v>14094</v>
      </c>
      <c r="E1254" t="s">
        <v>14095</v>
      </c>
      <c r="H1254" t="s">
        <v>14096</v>
      </c>
      <c r="K1254" t="s">
        <v>14097</v>
      </c>
    </row>
    <row r="1255" spans="1:11" x14ac:dyDescent="0.5">
      <c r="A1255" t="s">
        <v>7806</v>
      </c>
      <c r="B1255" t="s">
        <v>7807</v>
      </c>
      <c r="E1255" t="s">
        <v>7808</v>
      </c>
      <c r="H1255" t="s">
        <v>7809</v>
      </c>
    </row>
    <row r="1256" spans="1:11" x14ac:dyDescent="0.5">
      <c r="A1256" t="s">
        <v>4321</v>
      </c>
      <c r="B1256" t="s">
        <v>4322</v>
      </c>
      <c r="E1256" t="s">
        <v>65</v>
      </c>
      <c r="H1256" t="s">
        <v>4323</v>
      </c>
      <c r="K1256" t="s">
        <v>65</v>
      </c>
    </row>
    <row r="1257" spans="1:11" x14ac:dyDescent="0.5">
      <c r="A1257" t="s">
        <v>4028</v>
      </c>
      <c r="B1257" t="s">
        <v>4029</v>
      </c>
      <c r="E1257" t="s">
        <v>4030</v>
      </c>
      <c r="H1257" t="s">
        <v>4031</v>
      </c>
      <c r="K1257" t="s">
        <v>4032</v>
      </c>
    </row>
    <row r="1258" spans="1:11" x14ac:dyDescent="0.5">
      <c r="A1258" t="s">
        <v>5197</v>
      </c>
      <c r="B1258" t="s">
        <v>5198</v>
      </c>
    </row>
    <row r="1259" spans="1:11" x14ac:dyDescent="0.5">
      <c r="A1259" t="s">
        <v>14142</v>
      </c>
      <c r="B1259" t="s">
        <v>14143</v>
      </c>
      <c r="E1259" s="1">
        <v>0.5</v>
      </c>
      <c r="G1259" s="1"/>
      <c r="H1259" t="s">
        <v>14144</v>
      </c>
      <c r="K1259" t="s">
        <v>14145</v>
      </c>
    </row>
    <row r="1260" spans="1:11" x14ac:dyDescent="0.5">
      <c r="A1260" t="s">
        <v>3830</v>
      </c>
      <c r="B1260" t="s">
        <v>3831</v>
      </c>
      <c r="H1260" t="s">
        <v>3832</v>
      </c>
    </row>
    <row r="1261" spans="1:11" x14ac:dyDescent="0.5">
      <c r="A1261" t="s">
        <v>9711</v>
      </c>
      <c r="B1261" t="s">
        <v>9712</v>
      </c>
      <c r="E1261" t="s">
        <v>9713</v>
      </c>
      <c r="H1261" t="s">
        <v>2931</v>
      </c>
      <c r="K1261" t="s">
        <v>9548</v>
      </c>
    </row>
    <row r="1262" spans="1:11" x14ac:dyDescent="0.5">
      <c r="A1262" t="s">
        <v>7826</v>
      </c>
      <c r="B1262" t="s">
        <v>7827</v>
      </c>
      <c r="E1262" t="s">
        <v>2978</v>
      </c>
      <c r="K1262" t="s">
        <v>7828</v>
      </c>
    </row>
    <row r="1263" spans="1:11" x14ac:dyDescent="0.5">
      <c r="A1263" t="s">
        <v>3752</v>
      </c>
      <c r="B1263" t="s">
        <v>3753</v>
      </c>
    </row>
    <row r="1264" spans="1:11" x14ac:dyDescent="0.5">
      <c r="A1264" t="s">
        <v>7751</v>
      </c>
      <c r="B1264" t="s">
        <v>7752</v>
      </c>
      <c r="H1264" t="s">
        <v>2043</v>
      </c>
    </row>
    <row r="1265" spans="1:11" x14ac:dyDescent="0.5">
      <c r="A1265" t="s">
        <v>8803</v>
      </c>
      <c r="B1265" t="s">
        <v>8804</v>
      </c>
      <c r="E1265" t="s">
        <v>8805</v>
      </c>
      <c r="H1265" t="s">
        <v>144</v>
      </c>
      <c r="K1265" t="s">
        <v>65</v>
      </c>
    </row>
    <row r="1266" spans="1:11" x14ac:dyDescent="0.5">
      <c r="A1266" t="s">
        <v>8508</v>
      </c>
      <c r="B1266" t="s">
        <v>8509</v>
      </c>
      <c r="E1266" t="s">
        <v>8510</v>
      </c>
      <c r="H1266" t="s">
        <v>8511</v>
      </c>
      <c r="K1266" t="s">
        <v>8512</v>
      </c>
    </row>
    <row r="1267" spans="1:11" x14ac:dyDescent="0.5">
      <c r="A1267" t="s">
        <v>7416</v>
      </c>
      <c r="B1267" t="s">
        <v>7417</v>
      </c>
      <c r="E1267" t="s">
        <v>7418</v>
      </c>
      <c r="H1267" t="s">
        <v>7419</v>
      </c>
    </row>
    <row r="1268" spans="1:11" x14ac:dyDescent="0.5">
      <c r="A1268" t="s">
        <v>8669</v>
      </c>
      <c r="B1268" t="s">
        <v>8670</v>
      </c>
      <c r="E1268" s="1">
        <v>1</v>
      </c>
      <c r="G1268" s="1"/>
      <c r="H1268" t="s">
        <v>8671</v>
      </c>
    </row>
    <row r="1269" spans="1:11" x14ac:dyDescent="0.5">
      <c r="A1269" t="s">
        <v>8672</v>
      </c>
      <c r="B1269" t="s">
        <v>8673</v>
      </c>
      <c r="E1269" t="s">
        <v>1644</v>
      </c>
      <c r="H1269" t="s">
        <v>8674</v>
      </c>
    </row>
    <row r="1270" spans="1:11" x14ac:dyDescent="0.5">
      <c r="A1270" t="s">
        <v>13602</v>
      </c>
      <c r="B1270" t="s">
        <v>13603</v>
      </c>
    </row>
    <row r="1271" spans="1:11" x14ac:dyDescent="0.5">
      <c r="A1271" t="s">
        <v>9885</v>
      </c>
      <c r="B1271" t="s">
        <v>9886</v>
      </c>
      <c r="E1271" t="s">
        <v>9887</v>
      </c>
      <c r="H1271" t="s">
        <v>9888</v>
      </c>
      <c r="K1271" t="s">
        <v>9889</v>
      </c>
    </row>
    <row r="1272" spans="1:11" x14ac:dyDescent="0.5">
      <c r="A1272" t="s">
        <v>5549</v>
      </c>
      <c r="B1272" t="s">
        <v>5550</v>
      </c>
      <c r="E1272" s="1">
        <v>0.5</v>
      </c>
      <c r="G1272" s="1"/>
      <c r="H1272" t="s">
        <v>26</v>
      </c>
      <c r="K1272" t="s">
        <v>32</v>
      </c>
    </row>
    <row r="1273" spans="1:11" x14ac:dyDescent="0.5">
      <c r="A1273" t="s">
        <v>80</v>
      </c>
      <c r="B1273" t="s">
        <v>81</v>
      </c>
      <c r="E1273" t="s">
        <v>82</v>
      </c>
      <c r="H1273" t="s">
        <v>83</v>
      </c>
      <c r="K1273" t="s">
        <v>65</v>
      </c>
    </row>
    <row r="1274" spans="1:11" x14ac:dyDescent="0.5">
      <c r="A1274" t="s">
        <v>3110</v>
      </c>
      <c r="B1274" t="s">
        <v>3111</v>
      </c>
      <c r="E1274" s="1">
        <v>0.05</v>
      </c>
      <c r="G1274" s="1"/>
      <c r="H1274" t="s">
        <v>3112</v>
      </c>
      <c r="K1274" t="s">
        <v>3113</v>
      </c>
    </row>
    <row r="1275" spans="1:11" x14ac:dyDescent="0.5">
      <c r="A1275" t="s">
        <v>14570</v>
      </c>
      <c r="B1275" t="s">
        <v>14571</v>
      </c>
      <c r="E1275" t="s">
        <v>13938</v>
      </c>
      <c r="H1275" t="s">
        <v>14572</v>
      </c>
      <c r="K1275" t="s">
        <v>14573</v>
      </c>
    </row>
    <row r="1276" spans="1:11" x14ac:dyDescent="0.5">
      <c r="A1276" t="s">
        <v>1814</v>
      </c>
      <c r="B1276" t="s">
        <v>1815</v>
      </c>
      <c r="H1276" t="s">
        <v>1091</v>
      </c>
    </row>
    <row r="1277" spans="1:11" x14ac:dyDescent="0.5">
      <c r="A1277" t="s">
        <v>11623</v>
      </c>
      <c r="B1277" t="s">
        <v>11624</v>
      </c>
      <c r="E1277" t="s">
        <v>1790</v>
      </c>
      <c r="H1277" t="s">
        <v>144</v>
      </c>
      <c r="K1277" t="s">
        <v>65</v>
      </c>
    </row>
    <row r="1278" spans="1:11" x14ac:dyDescent="0.5">
      <c r="A1278" t="s">
        <v>4069</v>
      </c>
      <c r="B1278" t="s">
        <v>4070</v>
      </c>
      <c r="H1278" t="s">
        <v>4071</v>
      </c>
    </row>
    <row r="1279" spans="1:11" x14ac:dyDescent="0.5">
      <c r="A1279" t="s">
        <v>11744</v>
      </c>
      <c r="B1279" t="s">
        <v>11745</v>
      </c>
      <c r="E1279" t="s">
        <v>2755</v>
      </c>
      <c r="H1279" t="s">
        <v>1787</v>
      </c>
      <c r="K1279" t="s">
        <v>65</v>
      </c>
    </row>
    <row r="1280" spans="1:11" x14ac:dyDescent="0.5">
      <c r="A1280" t="s">
        <v>8023</v>
      </c>
      <c r="B1280" t="s">
        <v>8024</v>
      </c>
      <c r="E1280" t="s">
        <v>8025</v>
      </c>
      <c r="H1280" t="s">
        <v>8026</v>
      </c>
    </row>
    <row r="1281" spans="1:11" x14ac:dyDescent="0.5">
      <c r="A1281" t="s">
        <v>11198</v>
      </c>
      <c r="B1281" t="s">
        <v>8379</v>
      </c>
      <c r="E1281" s="1">
        <v>0.2</v>
      </c>
      <c r="G1281" s="1"/>
      <c r="H1281" t="s">
        <v>11199</v>
      </c>
      <c r="K1281" t="s">
        <v>65</v>
      </c>
    </row>
    <row r="1282" spans="1:11" x14ac:dyDescent="0.5">
      <c r="A1282" t="s">
        <v>8378</v>
      </c>
      <c r="B1282" t="s">
        <v>8379</v>
      </c>
      <c r="E1282" t="s">
        <v>8380</v>
      </c>
      <c r="H1282" t="s">
        <v>8381</v>
      </c>
      <c r="K1282" t="s">
        <v>32</v>
      </c>
    </row>
    <row r="1283" spans="1:11" x14ac:dyDescent="0.5">
      <c r="A1283" t="s">
        <v>5566</v>
      </c>
      <c r="B1283" t="s">
        <v>5567</v>
      </c>
      <c r="E1283" s="1">
        <v>1</v>
      </c>
      <c r="G1283" s="1"/>
      <c r="H1283" t="s">
        <v>5568</v>
      </c>
      <c r="K1283" t="s">
        <v>5569</v>
      </c>
    </row>
    <row r="1284" spans="1:11" x14ac:dyDescent="0.5">
      <c r="A1284" t="s">
        <v>1648</v>
      </c>
      <c r="B1284" t="s">
        <v>1649</v>
      </c>
      <c r="E1284" t="s">
        <v>1650</v>
      </c>
      <c r="H1284" t="s">
        <v>1651</v>
      </c>
      <c r="K1284" t="s">
        <v>65</v>
      </c>
    </row>
    <row r="1285" spans="1:11" x14ac:dyDescent="0.5">
      <c r="A1285" t="s">
        <v>1952</v>
      </c>
      <c r="B1285" t="s">
        <v>1953</v>
      </c>
      <c r="E1285" t="s">
        <v>1954</v>
      </c>
      <c r="H1285" t="s">
        <v>144</v>
      </c>
      <c r="K1285" t="s">
        <v>1955</v>
      </c>
    </row>
    <row r="1286" spans="1:11" x14ac:dyDescent="0.5">
      <c r="A1286" t="s">
        <v>5910</v>
      </c>
      <c r="B1286" t="s">
        <v>5911</v>
      </c>
      <c r="E1286" t="s">
        <v>5912</v>
      </c>
      <c r="H1286" t="s">
        <v>5913</v>
      </c>
      <c r="K1286" t="s">
        <v>65</v>
      </c>
    </row>
    <row r="1287" spans="1:11" x14ac:dyDescent="0.5">
      <c r="A1287" t="s">
        <v>12241</v>
      </c>
      <c r="B1287" t="s">
        <v>12242</v>
      </c>
      <c r="E1287" t="s">
        <v>12243</v>
      </c>
      <c r="H1287" t="s">
        <v>144</v>
      </c>
    </row>
    <row r="1288" spans="1:11" x14ac:dyDescent="0.5">
      <c r="A1288" t="s">
        <v>12180</v>
      </c>
      <c r="B1288" t="s">
        <v>12181</v>
      </c>
      <c r="H1288" t="s">
        <v>26</v>
      </c>
    </row>
    <row r="1289" spans="1:11" x14ac:dyDescent="0.5">
      <c r="A1289" t="s">
        <v>5114</v>
      </c>
      <c r="B1289" t="s">
        <v>5115</v>
      </c>
      <c r="E1289" t="s">
        <v>5116</v>
      </c>
      <c r="H1289" t="s">
        <v>5117</v>
      </c>
      <c r="K1289" t="s">
        <v>65</v>
      </c>
    </row>
    <row r="1290" spans="1:11" x14ac:dyDescent="0.5">
      <c r="A1290" t="s">
        <v>1404</v>
      </c>
      <c r="B1290" t="s">
        <v>1405</v>
      </c>
      <c r="E1290" t="s">
        <v>407</v>
      </c>
      <c r="H1290" t="s">
        <v>1406</v>
      </c>
      <c r="K1290" t="s">
        <v>539</v>
      </c>
    </row>
    <row r="1291" spans="1:11" x14ac:dyDescent="0.5">
      <c r="A1291" t="s">
        <v>11881</v>
      </c>
      <c r="B1291" t="s">
        <v>11882</v>
      </c>
      <c r="H1291" t="s">
        <v>26</v>
      </c>
    </row>
    <row r="1292" spans="1:11" x14ac:dyDescent="0.5">
      <c r="A1292" t="s">
        <v>11632</v>
      </c>
      <c r="B1292" t="s">
        <v>11633</v>
      </c>
      <c r="E1292" t="s">
        <v>11634</v>
      </c>
      <c r="H1292" t="s">
        <v>11635</v>
      </c>
      <c r="K1292" t="s">
        <v>65</v>
      </c>
    </row>
    <row r="1293" spans="1:11" x14ac:dyDescent="0.5">
      <c r="A1293" t="s">
        <v>10010</v>
      </c>
      <c r="B1293" t="s">
        <v>10011</v>
      </c>
      <c r="E1293" t="s">
        <v>3653</v>
      </c>
      <c r="H1293" t="s">
        <v>656</v>
      </c>
      <c r="K1293" t="s">
        <v>749</v>
      </c>
    </row>
    <row r="1294" spans="1:11" x14ac:dyDescent="0.5">
      <c r="A1294" t="s">
        <v>1248</v>
      </c>
      <c r="B1294" t="s">
        <v>1249</v>
      </c>
      <c r="E1294" t="s">
        <v>1250</v>
      </c>
      <c r="H1294" t="s">
        <v>1251</v>
      </c>
      <c r="K1294" t="s">
        <v>65</v>
      </c>
    </row>
    <row r="1295" spans="1:11" x14ac:dyDescent="0.5">
      <c r="A1295" t="s">
        <v>7023</v>
      </c>
      <c r="B1295" t="s">
        <v>1249</v>
      </c>
      <c r="E1295" t="s">
        <v>7024</v>
      </c>
      <c r="H1295" t="s">
        <v>7025</v>
      </c>
      <c r="K1295" t="s">
        <v>674</v>
      </c>
    </row>
    <row r="1296" spans="1:11" x14ac:dyDescent="0.5">
      <c r="A1296" t="s">
        <v>433</v>
      </c>
      <c r="B1296" t="s">
        <v>434</v>
      </c>
      <c r="E1296" t="s">
        <v>435</v>
      </c>
      <c r="H1296" t="s">
        <v>436</v>
      </c>
      <c r="K1296" t="s">
        <v>65</v>
      </c>
    </row>
    <row r="1297" spans="1:11" x14ac:dyDescent="0.5">
      <c r="A1297" t="s">
        <v>14522</v>
      </c>
      <c r="B1297" t="s">
        <v>14523</v>
      </c>
      <c r="E1297" t="s">
        <v>14524</v>
      </c>
      <c r="H1297" t="s">
        <v>14525</v>
      </c>
      <c r="K1297" t="s">
        <v>14526</v>
      </c>
    </row>
    <row r="1298" spans="1:11" x14ac:dyDescent="0.5">
      <c r="A1298" t="s">
        <v>10707</v>
      </c>
      <c r="B1298" t="s">
        <v>10708</v>
      </c>
    </row>
    <row r="1299" spans="1:11" x14ac:dyDescent="0.5">
      <c r="A1299" t="s">
        <v>4044</v>
      </c>
      <c r="B1299" t="s">
        <v>4045</v>
      </c>
      <c r="E1299" t="s">
        <v>4046</v>
      </c>
    </row>
    <row r="1300" spans="1:11" x14ac:dyDescent="0.5">
      <c r="A1300" t="s">
        <v>11108</v>
      </c>
      <c r="B1300" t="s">
        <v>4521</v>
      </c>
      <c r="E1300" t="s">
        <v>11109</v>
      </c>
      <c r="H1300" t="s">
        <v>11110</v>
      </c>
      <c r="K1300" t="s">
        <v>65</v>
      </c>
    </row>
    <row r="1301" spans="1:11" x14ac:dyDescent="0.5">
      <c r="A1301" t="s">
        <v>3378</v>
      </c>
      <c r="B1301" t="s">
        <v>3379</v>
      </c>
      <c r="E1301" t="s">
        <v>3380</v>
      </c>
      <c r="H1301" t="s">
        <v>3381</v>
      </c>
      <c r="K1301" t="s">
        <v>65</v>
      </c>
    </row>
    <row r="1302" spans="1:11" x14ac:dyDescent="0.5">
      <c r="A1302" t="s">
        <v>4520</v>
      </c>
      <c r="B1302" t="s">
        <v>4521</v>
      </c>
      <c r="H1302" t="s">
        <v>26</v>
      </c>
      <c r="K1302" t="s">
        <v>32</v>
      </c>
    </row>
    <row r="1303" spans="1:11" x14ac:dyDescent="0.5">
      <c r="A1303" t="s">
        <v>11478</v>
      </c>
      <c r="B1303" t="s">
        <v>4521</v>
      </c>
    </row>
    <row r="1304" spans="1:11" x14ac:dyDescent="0.5">
      <c r="A1304" t="s">
        <v>5787</v>
      </c>
      <c r="B1304" t="s">
        <v>5788</v>
      </c>
    </row>
    <row r="1305" spans="1:11" x14ac:dyDescent="0.5">
      <c r="A1305" t="s">
        <v>4580</v>
      </c>
      <c r="B1305" t="s">
        <v>4581</v>
      </c>
      <c r="E1305" t="s">
        <v>4582</v>
      </c>
      <c r="H1305" t="s">
        <v>4583</v>
      </c>
      <c r="K1305" t="s">
        <v>4584</v>
      </c>
    </row>
    <row r="1306" spans="1:11" x14ac:dyDescent="0.5">
      <c r="A1306" t="s">
        <v>13861</v>
      </c>
      <c r="B1306" t="s">
        <v>13862</v>
      </c>
      <c r="E1306" t="s">
        <v>2576</v>
      </c>
    </row>
    <row r="1307" spans="1:11" x14ac:dyDescent="0.5">
      <c r="A1307" t="s">
        <v>8091</v>
      </c>
      <c r="B1307" t="s">
        <v>8092</v>
      </c>
      <c r="E1307" s="1">
        <v>1</v>
      </c>
      <c r="G1307" s="1"/>
      <c r="H1307" t="s">
        <v>8093</v>
      </c>
      <c r="K1307" t="s">
        <v>8094</v>
      </c>
    </row>
    <row r="1308" spans="1:11" x14ac:dyDescent="0.5">
      <c r="A1308" t="s">
        <v>3951</v>
      </c>
      <c r="B1308" t="s">
        <v>3952</v>
      </c>
      <c r="E1308" t="s">
        <v>3953</v>
      </c>
      <c r="H1308" t="s">
        <v>3954</v>
      </c>
      <c r="K1308" t="s">
        <v>3955</v>
      </c>
    </row>
    <row r="1309" spans="1:11" x14ac:dyDescent="0.5">
      <c r="A1309" t="s">
        <v>11783</v>
      </c>
      <c r="B1309" t="s">
        <v>11784</v>
      </c>
      <c r="E1309" t="s">
        <v>11785</v>
      </c>
      <c r="H1309" t="s">
        <v>11786</v>
      </c>
      <c r="K1309" t="s">
        <v>122</v>
      </c>
    </row>
    <row r="1310" spans="1:11" x14ac:dyDescent="0.5">
      <c r="A1310" t="s">
        <v>887</v>
      </c>
      <c r="B1310" t="s">
        <v>549</v>
      </c>
      <c r="E1310" s="1">
        <v>0.25</v>
      </c>
      <c r="G1310" s="1"/>
      <c r="H1310" t="s">
        <v>888</v>
      </c>
      <c r="K1310" t="s">
        <v>65</v>
      </c>
    </row>
    <row r="1311" spans="1:11" x14ac:dyDescent="0.5">
      <c r="A1311" t="s">
        <v>12335</v>
      </c>
      <c r="B1311" t="s">
        <v>549</v>
      </c>
      <c r="E1311" s="1">
        <v>0.3</v>
      </c>
      <c r="G1311" s="1"/>
      <c r="H1311" t="s">
        <v>968</v>
      </c>
      <c r="K1311" t="s">
        <v>749</v>
      </c>
    </row>
    <row r="1312" spans="1:11" x14ac:dyDescent="0.5">
      <c r="A1312" t="s">
        <v>8790</v>
      </c>
      <c r="B1312" t="s">
        <v>549</v>
      </c>
      <c r="E1312" s="1">
        <v>0.5</v>
      </c>
      <c r="G1312" s="1"/>
      <c r="H1312" t="s">
        <v>8791</v>
      </c>
    </row>
    <row r="1313" spans="1:11" x14ac:dyDescent="0.5">
      <c r="A1313" t="s">
        <v>12773</v>
      </c>
      <c r="B1313" t="s">
        <v>549</v>
      </c>
      <c r="E1313" s="1">
        <v>0.5</v>
      </c>
      <c r="G1313" s="1"/>
      <c r="H1313" t="s">
        <v>6437</v>
      </c>
      <c r="K1313" t="s">
        <v>12774</v>
      </c>
    </row>
    <row r="1314" spans="1:11" x14ac:dyDescent="0.5">
      <c r="A1314" t="s">
        <v>7682</v>
      </c>
      <c r="B1314" t="s">
        <v>3309</v>
      </c>
      <c r="E1314" s="1">
        <v>1</v>
      </c>
      <c r="G1314" s="1"/>
      <c r="H1314" t="s">
        <v>7683</v>
      </c>
    </row>
    <row r="1315" spans="1:11" x14ac:dyDescent="0.5">
      <c r="A1315" t="s">
        <v>3145</v>
      </c>
      <c r="B1315" t="s">
        <v>549</v>
      </c>
      <c r="E1315" t="s">
        <v>3146</v>
      </c>
      <c r="H1315" t="s">
        <v>313</v>
      </c>
      <c r="K1315" t="s">
        <v>3147</v>
      </c>
    </row>
    <row r="1316" spans="1:11" x14ac:dyDescent="0.5">
      <c r="A1316" t="s">
        <v>6276</v>
      </c>
      <c r="B1316" t="s">
        <v>549</v>
      </c>
      <c r="E1316" t="s">
        <v>419</v>
      </c>
      <c r="H1316" t="s">
        <v>6277</v>
      </c>
      <c r="K1316" t="s">
        <v>65</v>
      </c>
    </row>
    <row r="1317" spans="1:11" x14ac:dyDescent="0.5">
      <c r="A1317" t="s">
        <v>3308</v>
      </c>
      <c r="B1317" t="s">
        <v>3309</v>
      </c>
      <c r="E1317" t="s">
        <v>635</v>
      </c>
      <c r="H1317" t="s">
        <v>431</v>
      </c>
      <c r="K1317" t="s">
        <v>3310</v>
      </c>
    </row>
    <row r="1318" spans="1:11" x14ac:dyDescent="0.5">
      <c r="A1318" t="s">
        <v>6529</v>
      </c>
      <c r="B1318" t="s">
        <v>549</v>
      </c>
      <c r="E1318" t="s">
        <v>914</v>
      </c>
    </row>
    <row r="1319" spans="1:11" x14ac:dyDescent="0.5">
      <c r="A1319" t="s">
        <v>548</v>
      </c>
      <c r="B1319" t="s">
        <v>549</v>
      </c>
      <c r="E1319" t="s">
        <v>550</v>
      </c>
      <c r="H1319" t="s">
        <v>551</v>
      </c>
      <c r="K1319" t="s">
        <v>552</v>
      </c>
    </row>
    <row r="1320" spans="1:11" x14ac:dyDescent="0.5">
      <c r="A1320" t="s">
        <v>10831</v>
      </c>
      <c r="B1320" t="s">
        <v>549</v>
      </c>
      <c r="E1320" t="s">
        <v>749</v>
      </c>
      <c r="H1320" t="s">
        <v>3703</v>
      </c>
      <c r="K1320" t="s">
        <v>10832</v>
      </c>
    </row>
    <row r="1321" spans="1:11" x14ac:dyDescent="0.5">
      <c r="A1321" t="s">
        <v>4526</v>
      </c>
      <c r="B1321" t="s">
        <v>3309</v>
      </c>
    </row>
    <row r="1322" spans="1:11" x14ac:dyDescent="0.5">
      <c r="A1322" t="s">
        <v>7734</v>
      </c>
      <c r="B1322" t="s">
        <v>7735</v>
      </c>
      <c r="E1322" t="s">
        <v>7736</v>
      </c>
      <c r="H1322" t="s">
        <v>7737</v>
      </c>
      <c r="K1322" t="s">
        <v>65</v>
      </c>
    </row>
    <row r="1323" spans="1:11" x14ac:dyDescent="0.5">
      <c r="A1323" t="s">
        <v>9651</v>
      </c>
      <c r="B1323" t="s">
        <v>9652</v>
      </c>
      <c r="E1323" t="s">
        <v>9653</v>
      </c>
      <c r="H1323" t="s">
        <v>9654</v>
      </c>
      <c r="K1323" t="s">
        <v>9655</v>
      </c>
    </row>
    <row r="1324" spans="1:11" x14ac:dyDescent="0.5">
      <c r="A1324" t="s">
        <v>2660</v>
      </c>
      <c r="B1324" t="s">
        <v>2661</v>
      </c>
      <c r="E1324" t="s">
        <v>2662</v>
      </c>
      <c r="H1324" t="s">
        <v>117</v>
      </c>
      <c r="K1324" t="s">
        <v>2663</v>
      </c>
    </row>
    <row r="1325" spans="1:11" x14ac:dyDescent="0.5">
      <c r="A1325" t="s">
        <v>759</v>
      </c>
      <c r="B1325" t="s">
        <v>760</v>
      </c>
      <c r="E1325" t="s">
        <v>761</v>
      </c>
      <c r="H1325" t="s">
        <v>762</v>
      </c>
      <c r="K1325" t="s">
        <v>763</v>
      </c>
    </row>
    <row r="1326" spans="1:11" x14ac:dyDescent="0.5">
      <c r="A1326" t="s">
        <v>14492</v>
      </c>
      <c r="B1326" t="s">
        <v>14493</v>
      </c>
      <c r="E1326" t="s">
        <v>14494</v>
      </c>
      <c r="H1326" t="s">
        <v>1030</v>
      </c>
      <c r="K1326" t="s">
        <v>65</v>
      </c>
    </row>
    <row r="1327" spans="1:11" x14ac:dyDescent="0.5">
      <c r="A1327" t="s">
        <v>620</v>
      </c>
      <c r="B1327" t="s">
        <v>621</v>
      </c>
      <c r="E1327" s="1">
        <v>1</v>
      </c>
      <c r="G1327" s="1"/>
    </row>
    <row r="1328" spans="1:11" x14ac:dyDescent="0.5">
      <c r="A1328" t="s">
        <v>6105</v>
      </c>
      <c r="B1328" t="s">
        <v>6106</v>
      </c>
      <c r="E1328" t="s">
        <v>6107</v>
      </c>
      <c r="H1328" t="s">
        <v>6108</v>
      </c>
      <c r="K1328" t="s">
        <v>6109</v>
      </c>
    </row>
    <row r="1329" spans="1:11" x14ac:dyDescent="0.5">
      <c r="A1329" t="s">
        <v>14147</v>
      </c>
      <c r="B1329" t="s">
        <v>14148</v>
      </c>
      <c r="E1329" s="1">
        <v>0.4</v>
      </c>
      <c r="G1329" s="1"/>
      <c r="H1329" t="s">
        <v>148</v>
      </c>
      <c r="K1329" t="s">
        <v>65</v>
      </c>
    </row>
    <row r="1330" spans="1:11" x14ac:dyDescent="0.5">
      <c r="A1330" t="s">
        <v>12971</v>
      </c>
      <c r="B1330" t="s">
        <v>12972</v>
      </c>
      <c r="E1330" t="s">
        <v>12973</v>
      </c>
      <c r="H1330" t="s">
        <v>31</v>
      </c>
      <c r="K1330" t="s">
        <v>619</v>
      </c>
    </row>
    <row r="1331" spans="1:11" x14ac:dyDescent="0.5">
      <c r="A1331" t="s">
        <v>5347</v>
      </c>
      <c r="B1331" t="s">
        <v>5348</v>
      </c>
      <c r="E1331" t="s">
        <v>5349</v>
      </c>
      <c r="H1331" t="s">
        <v>5350</v>
      </c>
      <c r="K1331" t="s">
        <v>5351</v>
      </c>
    </row>
    <row r="1332" spans="1:11" x14ac:dyDescent="0.5">
      <c r="A1332" t="s">
        <v>14605</v>
      </c>
      <c r="B1332" t="s">
        <v>14606</v>
      </c>
      <c r="E1332" s="1">
        <v>0.3</v>
      </c>
      <c r="G1332" s="1"/>
      <c r="H1332" t="s">
        <v>73</v>
      </c>
      <c r="K1332" t="s">
        <v>1166</v>
      </c>
    </row>
    <row r="1333" spans="1:11" x14ac:dyDescent="0.5">
      <c r="A1333" t="s">
        <v>13859</v>
      </c>
      <c r="B1333" t="s">
        <v>13860</v>
      </c>
      <c r="E1333" t="s">
        <v>2000</v>
      </c>
      <c r="H1333" t="s">
        <v>325</v>
      </c>
      <c r="K1333" t="s">
        <v>749</v>
      </c>
    </row>
    <row r="1334" spans="1:11" x14ac:dyDescent="0.5">
      <c r="A1334" t="s">
        <v>6820</v>
      </c>
      <c r="B1334" t="s">
        <v>6821</v>
      </c>
      <c r="E1334" s="1">
        <v>0.4</v>
      </c>
      <c r="G1334" s="1"/>
      <c r="H1334" t="s">
        <v>6822</v>
      </c>
      <c r="K1334" t="s">
        <v>1166</v>
      </c>
    </row>
    <row r="1335" spans="1:11" x14ac:dyDescent="0.5">
      <c r="A1335" t="s">
        <v>6461</v>
      </c>
      <c r="B1335" t="s">
        <v>3588</v>
      </c>
      <c r="E1335" s="1">
        <v>0.2</v>
      </c>
      <c r="G1335" s="1"/>
      <c r="H1335" t="s">
        <v>148</v>
      </c>
      <c r="K1335" t="s">
        <v>6462</v>
      </c>
    </row>
    <row r="1336" spans="1:11" x14ac:dyDescent="0.5">
      <c r="A1336" t="s">
        <v>3587</v>
      </c>
      <c r="B1336" t="s">
        <v>3588</v>
      </c>
      <c r="E1336" s="1">
        <v>0.4</v>
      </c>
      <c r="G1336" s="1"/>
      <c r="H1336" t="s">
        <v>3589</v>
      </c>
      <c r="K1336" t="s">
        <v>65</v>
      </c>
    </row>
    <row r="1337" spans="1:11" x14ac:dyDescent="0.5">
      <c r="A1337" t="s">
        <v>10200</v>
      </c>
      <c r="B1337" t="s">
        <v>3588</v>
      </c>
      <c r="E1337" s="1">
        <v>0.4</v>
      </c>
      <c r="G1337" s="1"/>
      <c r="H1337" t="s">
        <v>325</v>
      </c>
      <c r="K1337" t="s">
        <v>674</v>
      </c>
    </row>
    <row r="1338" spans="1:11" x14ac:dyDescent="0.5">
      <c r="A1338" t="s">
        <v>7311</v>
      </c>
      <c r="B1338" t="s">
        <v>2239</v>
      </c>
      <c r="E1338" s="1">
        <v>0.7</v>
      </c>
      <c r="G1338" s="1"/>
      <c r="H1338" t="s">
        <v>117</v>
      </c>
      <c r="K1338" t="s">
        <v>74</v>
      </c>
    </row>
    <row r="1339" spans="1:11" x14ac:dyDescent="0.5">
      <c r="A1339" t="s">
        <v>7824</v>
      </c>
      <c r="B1339" t="s">
        <v>2239</v>
      </c>
      <c r="E1339" t="s">
        <v>7825</v>
      </c>
      <c r="K1339" t="s">
        <v>65</v>
      </c>
    </row>
    <row r="1340" spans="1:11" x14ac:dyDescent="0.5">
      <c r="A1340" t="s">
        <v>12911</v>
      </c>
      <c r="B1340" t="s">
        <v>2239</v>
      </c>
      <c r="E1340" t="s">
        <v>1310</v>
      </c>
    </row>
    <row r="1341" spans="1:11" x14ac:dyDescent="0.5">
      <c r="A1341" t="s">
        <v>2238</v>
      </c>
      <c r="B1341" t="s">
        <v>2239</v>
      </c>
      <c r="E1341" t="s">
        <v>2240</v>
      </c>
      <c r="H1341" t="s">
        <v>21</v>
      </c>
      <c r="K1341" t="s">
        <v>2241</v>
      </c>
    </row>
    <row r="1342" spans="1:11" x14ac:dyDescent="0.5">
      <c r="A1342" t="s">
        <v>9509</v>
      </c>
      <c r="B1342" t="s">
        <v>2239</v>
      </c>
      <c r="E1342" t="s">
        <v>9510</v>
      </c>
      <c r="H1342" t="s">
        <v>9511</v>
      </c>
    </row>
    <row r="1343" spans="1:11" x14ac:dyDescent="0.5">
      <c r="A1343" t="s">
        <v>6804</v>
      </c>
      <c r="B1343" t="s">
        <v>2239</v>
      </c>
      <c r="E1343" t="s">
        <v>6805</v>
      </c>
      <c r="H1343" t="s">
        <v>148</v>
      </c>
      <c r="K1343" t="s">
        <v>19</v>
      </c>
    </row>
    <row r="1344" spans="1:11" x14ac:dyDescent="0.5">
      <c r="A1344" t="s">
        <v>11128</v>
      </c>
      <c r="B1344" t="s">
        <v>3588</v>
      </c>
      <c r="E1344" t="s">
        <v>11129</v>
      </c>
      <c r="H1344" t="s">
        <v>11130</v>
      </c>
      <c r="K1344" t="s">
        <v>11131</v>
      </c>
    </row>
    <row r="1345" spans="1:11" x14ac:dyDescent="0.5">
      <c r="A1345" t="s">
        <v>6543</v>
      </c>
      <c r="B1345" t="s">
        <v>3588</v>
      </c>
      <c r="E1345" t="s">
        <v>320</v>
      </c>
      <c r="H1345" t="s">
        <v>144</v>
      </c>
      <c r="K1345" t="s">
        <v>65</v>
      </c>
    </row>
    <row r="1346" spans="1:11" x14ac:dyDescent="0.5">
      <c r="A1346" t="s">
        <v>12432</v>
      </c>
      <c r="B1346" t="s">
        <v>3588</v>
      </c>
      <c r="E1346" t="s">
        <v>1332</v>
      </c>
      <c r="H1346" t="s">
        <v>3803</v>
      </c>
      <c r="K1346" t="s">
        <v>65</v>
      </c>
    </row>
    <row r="1347" spans="1:11" x14ac:dyDescent="0.5">
      <c r="A1347" t="s">
        <v>4491</v>
      </c>
      <c r="B1347" t="s">
        <v>2239</v>
      </c>
      <c r="E1347" t="s">
        <v>756</v>
      </c>
      <c r="H1347" t="s">
        <v>4492</v>
      </c>
    </row>
    <row r="1348" spans="1:11" x14ac:dyDescent="0.5">
      <c r="A1348" t="s">
        <v>6906</v>
      </c>
      <c r="B1348" t="s">
        <v>2239</v>
      </c>
      <c r="E1348" t="s">
        <v>715</v>
      </c>
      <c r="H1348" t="s">
        <v>6907</v>
      </c>
      <c r="K1348" t="s">
        <v>6908</v>
      </c>
    </row>
    <row r="1349" spans="1:11" x14ac:dyDescent="0.5">
      <c r="A1349" t="s">
        <v>6520</v>
      </c>
      <c r="B1349" t="s">
        <v>2239</v>
      </c>
      <c r="E1349" t="s">
        <v>6521</v>
      </c>
      <c r="H1349" t="s">
        <v>2043</v>
      </c>
      <c r="K1349" t="s">
        <v>6522</v>
      </c>
    </row>
    <row r="1350" spans="1:11" x14ac:dyDescent="0.5">
      <c r="A1350" t="s">
        <v>3956</v>
      </c>
      <c r="B1350" t="s">
        <v>2239</v>
      </c>
    </row>
    <row r="1351" spans="1:11" x14ac:dyDescent="0.5">
      <c r="A1351" t="s">
        <v>9353</v>
      </c>
      <c r="B1351" t="s">
        <v>3588</v>
      </c>
    </row>
    <row r="1352" spans="1:11" x14ac:dyDescent="0.5">
      <c r="A1352" t="s">
        <v>1668</v>
      </c>
      <c r="B1352" t="s">
        <v>1669</v>
      </c>
      <c r="E1352" t="s">
        <v>1670</v>
      </c>
      <c r="H1352" t="s">
        <v>1671</v>
      </c>
      <c r="K1352" t="s">
        <v>65</v>
      </c>
    </row>
    <row r="1353" spans="1:11" x14ac:dyDescent="0.5">
      <c r="A1353" t="s">
        <v>3362</v>
      </c>
      <c r="B1353" t="s">
        <v>3363</v>
      </c>
      <c r="E1353" s="1">
        <v>0.5</v>
      </c>
      <c r="G1353" s="1"/>
      <c r="H1353" t="s">
        <v>1965</v>
      </c>
      <c r="K1353" t="s">
        <v>1965</v>
      </c>
    </row>
    <row r="1354" spans="1:11" x14ac:dyDescent="0.5">
      <c r="A1354" t="s">
        <v>11041</v>
      </c>
      <c r="B1354" t="s">
        <v>5894</v>
      </c>
      <c r="E1354" t="s">
        <v>11042</v>
      </c>
      <c r="H1354" t="s">
        <v>11043</v>
      </c>
      <c r="K1354" t="s">
        <v>65</v>
      </c>
    </row>
    <row r="1355" spans="1:11" x14ac:dyDescent="0.5">
      <c r="A1355" t="s">
        <v>5893</v>
      </c>
      <c r="B1355" t="s">
        <v>5894</v>
      </c>
      <c r="E1355" t="s">
        <v>2513</v>
      </c>
      <c r="H1355" t="s">
        <v>144</v>
      </c>
      <c r="K1355" t="s">
        <v>65</v>
      </c>
    </row>
    <row r="1356" spans="1:11" x14ac:dyDescent="0.5">
      <c r="A1356" t="s">
        <v>5985</v>
      </c>
      <c r="B1356" t="s">
        <v>5986</v>
      </c>
      <c r="E1356" t="s">
        <v>5987</v>
      </c>
      <c r="K1356" t="s">
        <v>65</v>
      </c>
    </row>
    <row r="1357" spans="1:11" x14ac:dyDescent="0.5">
      <c r="A1357" t="s">
        <v>1797</v>
      </c>
      <c r="B1357" t="s">
        <v>1798</v>
      </c>
      <c r="E1357" t="s">
        <v>1799</v>
      </c>
      <c r="K1357" t="s">
        <v>1800</v>
      </c>
    </row>
    <row r="1358" spans="1:11" x14ac:dyDescent="0.5">
      <c r="A1358" t="s">
        <v>3478</v>
      </c>
      <c r="B1358" t="s">
        <v>3479</v>
      </c>
      <c r="E1358" s="1">
        <v>0.7</v>
      </c>
      <c r="G1358" s="1"/>
      <c r="H1358" t="s">
        <v>2833</v>
      </c>
    </row>
    <row r="1359" spans="1:11" x14ac:dyDescent="0.5">
      <c r="A1359" t="s">
        <v>220</v>
      </c>
      <c r="B1359" t="s">
        <v>221</v>
      </c>
    </row>
    <row r="1360" spans="1:11" x14ac:dyDescent="0.5">
      <c r="A1360" t="s">
        <v>8332</v>
      </c>
      <c r="B1360" t="s">
        <v>8333</v>
      </c>
    </row>
    <row r="1361" spans="1:11" x14ac:dyDescent="0.5">
      <c r="A1361" t="s">
        <v>8643</v>
      </c>
      <c r="B1361" t="s">
        <v>8644</v>
      </c>
      <c r="E1361" t="s">
        <v>2133</v>
      </c>
      <c r="H1361" t="s">
        <v>8645</v>
      </c>
      <c r="K1361" t="s">
        <v>8646</v>
      </c>
    </row>
    <row r="1362" spans="1:11" x14ac:dyDescent="0.5">
      <c r="A1362" t="s">
        <v>4854</v>
      </c>
      <c r="B1362" t="s">
        <v>4855</v>
      </c>
      <c r="E1362" t="s">
        <v>4856</v>
      </c>
      <c r="H1362" t="s">
        <v>4857</v>
      </c>
      <c r="K1362" t="s">
        <v>65</v>
      </c>
    </row>
    <row r="1363" spans="1:11" x14ac:dyDescent="0.5">
      <c r="A1363" t="s">
        <v>14406</v>
      </c>
      <c r="B1363" t="s">
        <v>14407</v>
      </c>
      <c r="E1363" t="s">
        <v>14408</v>
      </c>
      <c r="H1363" t="s">
        <v>3441</v>
      </c>
      <c r="K1363" t="s">
        <v>65</v>
      </c>
    </row>
    <row r="1364" spans="1:11" x14ac:dyDescent="0.5">
      <c r="A1364" t="s">
        <v>10095</v>
      </c>
      <c r="B1364" t="s">
        <v>10096</v>
      </c>
      <c r="E1364" s="1">
        <v>0.22</v>
      </c>
      <c r="G1364" s="1"/>
      <c r="H1364" t="s">
        <v>325</v>
      </c>
      <c r="K1364" t="s">
        <v>674</v>
      </c>
    </row>
    <row r="1365" spans="1:11" x14ac:dyDescent="0.5">
      <c r="A1365" t="s">
        <v>3658</v>
      </c>
      <c r="B1365" t="s">
        <v>3659</v>
      </c>
      <c r="H1365" t="s">
        <v>3660</v>
      </c>
      <c r="K1365" t="s">
        <v>3661</v>
      </c>
    </row>
    <row r="1366" spans="1:11" x14ac:dyDescent="0.5">
      <c r="A1366" t="s">
        <v>1126</v>
      </c>
      <c r="B1366" t="s">
        <v>1127</v>
      </c>
    </row>
    <row r="1367" spans="1:11" x14ac:dyDescent="0.5">
      <c r="A1367" t="s">
        <v>10091</v>
      </c>
      <c r="B1367" t="s">
        <v>10092</v>
      </c>
      <c r="E1367" t="s">
        <v>10093</v>
      </c>
      <c r="H1367" t="s">
        <v>3185</v>
      </c>
      <c r="K1367" t="s">
        <v>10094</v>
      </c>
    </row>
    <row r="1368" spans="1:11" x14ac:dyDescent="0.5">
      <c r="A1368" t="s">
        <v>10131</v>
      </c>
      <c r="B1368" t="s">
        <v>10132</v>
      </c>
      <c r="E1368" t="s">
        <v>10133</v>
      </c>
      <c r="H1368" t="s">
        <v>1130</v>
      </c>
      <c r="K1368" t="s">
        <v>65</v>
      </c>
    </row>
    <row r="1369" spans="1:11" x14ac:dyDescent="0.5">
      <c r="A1369" t="s">
        <v>8423</v>
      </c>
      <c r="B1369" t="s">
        <v>8424</v>
      </c>
      <c r="E1369" t="s">
        <v>1644</v>
      </c>
      <c r="H1369" t="s">
        <v>1871</v>
      </c>
      <c r="K1369" t="s">
        <v>32</v>
      </c>
    </row>
    <row r="1370" spans="1:11" x14ac:dyDescent="0.5">
      <c r="A1370" t="s">
        <v>696</v>
      </c>
      <c r="B1370" t="s">
        <v>697</v>
      </c>
      <c r="E1370" t="s">
        <v>698</v>
      </c>
      <c r="H1370" t="s">
        <v>699</v>
      </c>
      <c r="K1370" t="s">
        <v>700</v>
      </c>
    </row>
    <row r="1371" spans="1:11" x14ac:dyDescent="0.5">
      <c r="A1371" t="s">
        <v>5815</v>
      </c>
      <c r="B1371" t="s">
        <v>5816</v>
      </c>
      <c r="E1371" t="s">
        <v>5817</v>
      </c>
      <c r="H1371" t="s">
        <v>5818</v>
      </c>
      <c r="K1371" t="s">
        <v>65</v>
      </c>
    </row>
    <row r="1372" spans="1:11" x14ac:dyDescent="0.5">
      <c r="A1372" t="s">
        <v>14062</v>
      </c>
      <c r="B1372" t="s">
        <v>14063</v>
      </c>
      <c r="E1372" s="1">
        <v>0.2</v>
      </c>
      <c r="G1372" s="1"/>
      <c r="H1372" t="s">
        <v>14064</v>
      </c>
      <c r="K1372" t="s">
        <v>14065</v>
      </c>
    </row>
    <row r="1373" spans="1:11" x14ac:dyDescent="0.5">
      <c r="A1373" t="s">
        <v>4352</v>
      </c>
      <c r="B1373" t="s">
        <v>4353</v>
      </c>
      <c r="E1373" t="s">
        <v>4354</v>
      </c>
      <c r="H1373" t="s">
        <v>1030</v>
      </c>
      <c r="K1373" t="s">
        <v>4355</v>
      </c>
    </row>
    <row r="1374" spans="1:11" x14ac:dyDescent="0.5">
      <c r="A1374" t="s">
        <v>1391</v>
      </c>
      <c r="B1374" t="s">
        <v>1392</v>
      </c>
      <c r="E1374" t="s">
        <v>1393</v>
      </c>
      <c r="H1374" t="s">
        <v>1394</v>
      </c>
      <c r="K1374" t="s">
        <v>32</v>
      </c>
    </row>
    <row r="1375" spans="1:11" x14ac:dyDescent="0.5">
      <c r="A1375" t="s">
        <v>8115</v>
      </c>
      <c r="B1375" t="s">
        <v>8116</v>
      </c>
      <c r="E1375" s="1">
        <v>0.3</v>
      </c>
      <c r="G1375" s="1"/>
      <c r="H1375" t="s">
        <v>73</v>
      </c>
      <c r="K1375" t="s">
        <v>8117</v>
      </c>
    </row>
    <row r="1376" spans="1:11" x14ac:dyDescent="0.5">
      <c r="A1376" t="s">
        <v>8406</v>
      </c>
      <c r="B1376" t="s">
        <v>8407</v>
      </c>
      <c r="H1376" t="s">
        <v>1871</v>
      </c>
    </row>
    <row r="1377" spans="1:11" x14ac:dyDescent="0.5">
      <c r="A1377" t="s">
        <v>11122</v>
      </c>
      <c r="B1377" t="s">
        <v>11123</v>
      </c>
      <c r="H1377" t="s">
        <v>11124</v>
      </c>
    </row>
    <row r="1378" spans="1:11" x14ac:dyDescent="0.5">
      <c r="A1378" t="s">
        <v>4518</v>
      </c>
      <c r="B1378" t="s">
        <v>4519</v>
      </c>
      <c r="E1378" t="s">
        <v>534</v>
      </c>
      <c r="H1378" t="s">
        <v>1130</v>
      </c>
      <c r="K1378" t="s">
        <v>65</v>
      </c>
    </row>
    <row r="1379" spans="1:11" x14ac:dyDescent="0.5">
      <c r="A1379" t="s">
        <v>14266</v>
      </c>
      <c r="B1379" t="s">
        <v>14267</v>
      </c>
      <c r="E1379" t="s">
        <v>14268</v>
      </c>
      <c r="H1379" t="s">
        <v>14269</v>
      </c>
      <c r="K1379" t="s">
        <v>65</v>
      </c>
    </row>
    <row r="1380" spans="1:11" x14ac:dyDescent="0.5">
      <c r="A1380" t="s">
        <v>13166</v>
      </c>
      <c r="B1380" t="s">
        <v>13167</v>
      </c>
      <c r="E1380" t="s">
        <v>13168</v>
      </c>
      <c r="H1380" t="s">
        <v>13169</v>
      </c>
      <c r="K1380" t="s">
        <v>13170</v>
      </c>
    </row>
    <row r="1381" spans="1:11" x14ac:dyDescent="0.5">
      <c r="A1381" t="s">
        <v>14563</v>
      </c>
      <c r="B1381" t="s">
        <v>14564</v>
      </c>
      <c r="E1381" t="s">
        <v>14565</v>
      </c>
      <c r="H1381" t="s">
        <v>14566</v>
      </c>
      <c r="K1381" t="s">
        <v>14567</v>
      </c>
    </row>
    <row r="1382" spans="1:11" x14ac:dyDescent="0.5">
      <c r="A1382" t="s">
        <v>10065</v>
      </c>
      <c r="B1382" t="s">
        <v>10066</v>
      </c>
      <c r="E1382" t="s">
        <v>1850</v>
      </c>
      <c r="H1382" t="s">
        <v>7693</v>
      </c>
      <c r="K1382" t="s">
        <v>19</v>
      </c>
    </row>
    <row r="1383" spans="1:11" x14ac:dyDescent="0.5">
      <c r="A1383" t="s">
        <v>3571</v>
      </c>
      <c r="B1383" t="s">
        <v>3572</v>
      </c>
      <c r="E1383" t="s">
        <v>3573</v>
      </c>
      <c r="H1383" t="s">
        <v>3574</v>
      </c>
      <c r="K1383" t="s">
        <v>65</v>
      </c>
    </row>
    <row r="1384" spans="1:11" x14ac:dyDescent="0.5">
      <c r="A1384" t="s">
        <v>1172</v>
      </c>
      <c r="B1384" t="s">
        <v>1173</v>
      </c>
      <c r="H1384" t="s">
        <v>1174</v>
      </c>
    </row>
    <row r="1385" spans="1:11" x14ac:dyDescent="0.5">
      <c r="A1385" t="s">
        <v>9153</v>
      </c>
      <c r="B1385" t="s">
        <v>9154</v>
      </c>
      <c r="E1385" t="s">
        <v>2240</v>
      </c>
      <c r="H1385" t="s">
        <v>3971</v>
      </c>
      <c r="K1385" t="s">
        <v>9155</v>
      </c>
    </row>
    <row r="1386" spans="1:11" x14ac:dyDescent="0.5">
      <c r="A1386" t="s">
        <v>10836</v>
      </c>
      <c r="B1386" t="s">
        <v>10837</v>
      </c>
      <c r="H1386" t="s">
        <v>211</v>
      </c>
    </row>
    <row r="1387" spans="1:11" x14ac:dyDescent="0.5">
      <c r="A1387" t="s">
        <v>865</v>
      </c>
      <c r="B1387" t="s">
        <v>866</v>
      </c>
      <c r="E1387" s="1">
        <v>0.2</v>
      </c>
      <c r="G1387" s="1"/>
      <c r="H1387" t="s">
        <v>867</v>
      </c>
      <c r="K1387" t="s">
        <v>868</v>
      </c>
    </row>
    <row r="1388" spans="1:11" x14ac:dyDescent="0.5">
      <c r="A1388" t="s">
        <v>10590</v>
      </c>
      <c r="B1388" t="s">
        <v>10591</v>
      </c>
      <c r="E1388" t="s">
        <v>10592</v>
      </c>
      <c r="H1388" t="s">
        <v>10593</v>
      </c>
      <c r="K1388" t="s">
        <v>7288</v>
      </c>
    </row>
    <row r="1389" spans="1:11" x14ac:dyDescent="0.5">
      <c r="A1389" t="s">
        <v>919</v>
      </c>
      <c r="B1389" t="s">
        <v>920</v>
      </c>
      <c r="E1389" t="s">
        <v>921</v>
      </c>
      <c r="H1389" t="s">
        <v>922</v>
      </c>
      <c r="K1389" t="s">
        <v>923</v>
      </c>
    </row>
    <row r="1390" spans="1:11" x14ac:dyDescent="0.5">
      <c r="A1390" t="s">
        <v>8107</v>
      </c>
      <c r="B1390" t="s">
        <v>8108</v>
      </c>
      <c r="E1390" t="s">
        <v>8109</v>
      </c>
      <c r="H1390" t="s">
        <v>8110</v>
      </c>
      <c r="K1390" t="s">
        <v>65</v>
      </c>
    </row>
    <row r="1391" spans="1:11" x14ac:dyDescent="0.5">
      <c r="A1391" t="s">
        <v>814</v>
      </c>
      <c r="B1391" t="s">
        <v>815</v>
      </c>
      <c r="E1391" t="s">
        <v>816</v>
      </c>
      <c r="H1391" t="s">
        <v>817</v>
      </c>
      <c r="K1391" t="s">
        <v>818</v>
      </c>
    </row>
    <row r="1392" spans="1:11" x14ac:dyDescent="0.5">
      <c r="A1392" t="s">
        <v>5341</v>
      </c>
      <c r="B1392" t="s">
        <v>5342</v>
      </c>
      <c r="E1392" t="s">
        <v>5343</v>
      </c>
      <c r="H1392" t="s">
        <v>5344</v>
      </c>
      <c r="K1392" t="s">
        <v>5345</v>
      </c>
    </row>
    <row r="1393" spans="1:11" x14ac:dyDescent="0.5">
      <c r="A1393" t="s">
        <v>10431</v>
      </c>
      <c r="B1393" t="s">
        <v>10432</v>
      </c>
      <c r="E1393" s="1">
        <v>0.2</v>
      </c>
      <c r="G1393" s="1"/>
      <c r="H1393" t="s">
        <v>431</v>
      </c>
      <c r="K1393" t="s">
        <v>65</v>
      </c>
    </row>
    <row r="1394" spans="1:11" x14ac:dyDescent="0.5">
      <c r="A1394" t="s">
        <v>2674</v>
      </c>
      <c r="B1394" t="s">
        <v>2675</v>
      </c>
      <c r="E1394" s="1">
        <v>0.25</v>
      </c>
      <c r="G1394" s="1"/>
      <c r="H1394" t="s">
        <v>1454</v>
      </c>
      <c r="K1394" t="s">
        <v>2676</v>
      </c>
    </row>
    <row r="1395" spans="1:11" x14ac:dyDescent="0.5">
      <c r="A1395" t="s">
        <v>4685</v>
      </c>
      <c r="B1395" t="s">
        <v>2976</v>
      </c>
      <c r="E1395" s="1">
        <v>0.85</v>
      </c>
      <c r="G1395" s="1"/>
      <c r="H1395" t="s">
        <v>1040</v>
      </c>
      <c r="K1395" t="s">
        <v>65</v>
      </c>
    </row>
    <row r="1396" spans="1:11" x14ac:dyDescent="0.5">
      <c r="A1396" t="s">
        <v>9692</v>
      </c>
      <c r="B1396" t="s">
        <v>2976</v>
      </c>
      <c r="E1396" t="s">
        <v>9693</v>
      </c>
      <c r="H1396" t="s">
        <v>9694</v>
      </c>
    </row>
    <row r="1397" spans="1:11" x14ac:dyDescent="0.5">
      <c r="A1397" t="s">
        <v>9192</v>
      </c>
      <c r="B1397" t="s">
        <v>2675</v>
      </c>
      <c r="E1397" t="s">
        <v>9193</v>
      </c>
      <c r="H1397" t="s">
        <v>9194</v>
      </c>
      <c r="K1397" t="s">
        <v>9195</v>
      </c>
    </row>
    <row r="1398" spans="1:11" x14ac:dyDescent="0.5">
      <c r="A1398" t="s">
        <v>4362</v>
      </c>
      <c r="B1398" t="s">
        <v>2976</v>
      </c>
      <c r="E1398" t="s">
        <v>3653</v>
      </c>
      <c r="H1398" t="s">
        <v>4363</v>
      </c>
      <c r="K1398" t="s">
        <v>122</v>
      </c>
    </row>
    <row r="1399" spans="1:11" x14ac:dyDescent="0.5">
      <c r="A1399" t="s">
        <v>6315</v>
      </c>
      <c r="B1399" t="s">
        <v>6316</v>
      </c>
      <c r="E1399" t="s">
        <v>6317</v>
      </c>
      <c r="H1399" t="s">
        <v>6318</v>
      </c>
      <c r="K1399" t="s">
        <v>6319</v>
      </c>
    </row>
    <row r="1400" spans="1:11" x14ac:dyDescent="0.5">
      <c r="A1400" t="s">
        <v>13937</v>
      </c>
      <c r="B1400" t="s">
        <v>6316</v>
      </c>
      <c r="E1400" t="s">
        <v>13938</v>
      </c>
      <c r="H1400" t="s">
        <v>13809</v>
      </c>
      <c r="K1400" t="s">
        <v>13939</v>
      </c>
    </row>
    <row r="1401" spans="1:11" x14ac:dyDescent="0.5">
      <c r="A1401" t="s">
        <v>8974</v>
      </c>
      <c r="B1401" t="s">
        <v>2976</v>
      </c>
      <c r="H1401" t="s">
        <v>275</v>
      </c>
    </row>
    <row r="1402" spans="1:11" x14ac:dyDescent="0.5">
      <c r="A1402" t="s">
        <v>2975</v>
      </c>
      <c r="B1402" t="s">
        <v>2976</v>
      </c>
      <c r="H1402" t="s">
        <v>144</v>
      </c>
    </row>
    <row r="1403" spans="1:11" x14ac:dyDescent="0.5">
      <c r="A1403" t="s">
        <v>2719</v>
      </c>
      <c r="B1403" t="s">
        <v>2675</v>
      </c>
      <c r="H1403" t="s">
        <v>2720</v>
      </c>
    </row>
    <row r="1404" spans="1:11" x14ac:dyDescent="0.5">
      <c r="A1404" t="s">
        <v>3566</v>
      </c>
      <c r="B1404" t="s">
        <v>2976</v>
      </c>
      <c r="H1404" t="s">
        <v>3567</v>
      </c>
    </row>
    <row r="1405" spans="1:11" x14ac:dyDescent="0.5">
      <c r="A1405" t="s">
        <v>9960</v>
      </c>
      <c r="B1405" t="s">
        <v>2976</v>
      </c>
    </row>
    <row r="1406" spans="1:11" x14ac:dyDescent="0.5">
      <c r="A1406" t="s">
        <v>10747</v>
      </c>
      <c r="B1406" t="s">
        <v>2976</v>
      </c>
    </row>
    <row r="1407" spans="1:11" x14ac:dyDescent="0.5">
      <c r="A1407" t="s">
        <v>3804</v>
      </c>
      <c r="B1407" t="s">
        <v>3805</v>
      </c>
      <c r="E1407" t="s">
        <v>3806</v>
      </c>
      <c r="H1407" t="s">
        <v>148</v>
      </c>
      <c r="K1407" t="s">
        <v>3807</v>
      </c>
    </row>
    <row r="1408" spans="1:11" x14ac:dyDescent="0.5">
      <c r="A1408" t="s">
        <v>1904</v>
      </c>
      <c r="B1408" t="s">
        <v>1905</v>
      </c>
      <c r="E1408" t="s">
        <v>1906</v>
      </c>
      <c r="H1408" t="s">
        <v>1907</v>
      </c>
    </row>
    <row r="1409" spans="1:11" x14ac:dyDescent="0.5">
      <c r="A1409" t="s">
        <v>10004</v>
      </c>
      <c r="B1409" t="s">
        <v>10005</v>
      </c>
      <c r="H1409" t="s">
        <v>1551</v>
      </c>
      <c r="K1409" t="s">
        <v>10006</v>
      </c>
    </row>
    <row r="1410" spans="1:11" x14ac:dyDescent="0.5">
      <c r="A1410" t="s">
        <v>9011</v>
      </c>
      <c r="B1410" t="s">
        <v>9012</v>
      </c>
      <c r="K1410" t="s">
        <v>65</v>
      </c>
    </row>
    <row r="1411" spans="1:11" x14ac:dyDescent="0.5">
      <c r="A1411" t="s">
        <v>8197</v>
      </c>
      <c r="B1411" t="s">
        <v>8198</v>
      </c>
      <c r="E1411" t="s">
        <v>8199</v>
      </c>
      <c r="H1411" t="s">
        <v>26</v>
      </c>
    </row>
    <row r="1412" spans="1:11" x14ac:dyDescent="0.5">
      <c r="A1412" t="s">
        <v>4306</v>
      </c>
      <c r="B1412" t="s">
        <v>4307</v>
      </c>
      <c r="E1412" s="1">
        <v>0.5</v>
      </c>
      <c r="G1412" s="1"/>
      <c r="H1412" t="s">
        <v>4308</v>
      </c>
      <c r="K1412" t="s">
        <v>19</v>
      </c>
    </row>
    <row r="1413" spans="1:11" x14ac:dyDescent="0.5">
      <c r="A1413" t="s">
        <v>12159</v>
      </c>
      <c r="B1413" t="s">
        <v>12160</v>
      </c>
      <c r="E1413" t="s">
        <v>12161</v>
      </c>
      <c r="H1413" t="s">
        <v>12162</v>
      </c>
      <c r="K1413" t="s">
        <v>74</v>
      </c>
    </row>
    <row r="1414" spans="1:11" x14ac:dyDescent="0.5">
      <c r="A1414" t="s">
        <v>12516</v>
      </c>
      <c r="B1414" t="s">
        <v>12517</v>
      </c>
      <c r="E1414" t="s">
        <v>12518</v>
      </c>
      <c r="H1414" t="s">
        <v>12519</v>
      </c>
      <c r="K1414" t="s">
        <v>12520</v>
      </c>
    </row>
    <row r="1415" spans="1:11" x14ac:dyDescent="0.5">
      <c r="A1415" t="s">
        <v>6102</v>
      </c>
      <c r="B1415" t="s">
        <v>6103</v>
      </c>
      <c r="E1415" t="s">
        <v>6104</v>
      </c>
      <c r="H1415" t="s">
        <v>1454</v>
      </c>
      <c r="K1415" t="s">
        <v>65</v>
      </c>
    </row>
    <row r="1416" spans="1:11" x14ac:dyDescent="0.5">
      <c r="A1416" t="s">
        <v>2181</v>
      </c>
      <c r="B1416" t="s">
        <v>2182</v>
      </c>
      <c r="E1416" t="s">
        <v>741</v>
      </c>
      <c r="H1416" t="s">
        <v>2183</v>
      </c>
      <c r="K1416" t="s">
        <v>2184</v>
      </c>
    </row>
    <row r="1417" spans="1:11" x14ac:dyDescent="0.5">
      <c r="A1417" t="s">
        <v>2283</v>
      </c>
      <c r="B1417" t="s">
        <v>2284</v>
      </c>
      <c r="E1417" t="s">
        <v>635</v>
      </c>
      <c r="H1417" t="s">
        <v>1394</v>
      </c>
      <c r="K1417" t="s">
        <v>65</v>
      </c>
    </row>
    <row r="1418" spans="1:11" x14ac:dyDescent="0.5">
      <c r="A1418" t="s">
        <v>10194</v>
      </c>
      <c r="B1418" t="s">
        <v>10195</v>
      </c>
      <c r="E1418" t="s">
        <v>1975</v>
      </c>
      <c r="H1418" t="s">
        <v>10196</v>
      </c>
    </row>
    <row r="1419" spans="1:11" x14ac:dyDescent="0.5">
      <c r="A1419" t="s">
        <v>4908</v>
      </c>
      <c r="B1419" t="s">
        <v>4909</v>
      </c>
      <c r="E1419" t="s">
        <v>4910</v>
      </c>
      <c r="H1419" t="s">
        <v>2353</v>
      </c>
      <c r="K1419" t="s">
        <v>4911</v>
      </c>
    </row>
    <row r="1420" spans="1:11" x14ac:dyDescent="0.5">
      <c r="A1420" t="s">
        <v>6192</v>
      </c>
      <c r="B1420" t="s">
        <v>6193</v>
      </c>
      <c r="E1420" t="s">
        <v>1644</v>
      </c>
      <c r="H1420" t="s">
        <v>6194</v>
      </c>
      <c r="K1420" t="s">
        <v>6195</v>
      </c>
    </row>
    <row r="1421" spans="1:11" x14ac:dyDescent="0.5">
      <c r="A1421" t="s">
        <v>3631</v>
      </c>
      <c r="B1421" t="s">
        <v>3632</v>
      </c>
      <c r="E1421" t="s">
        <v>3633</v>
      </c>
      <c r="H1421" t="s">
        <v>3634</v>
      </c>
      <c r="K1421" t="s">
        <v>65</v>
      </c>
    </row>
    <row r="1422" spans="1:11" x14ac:dyDescent="0.5">
      <c r="A1422" t="s">
        <v>13099</v>
      </c>
      <c r="B1422" t="s">
        <v>10440</v>
      </c>
      <c r="E1422" s="1">
        <v>0.2</v>
      </c>
      <c r="G1422" s="1"/>
      <c r="H1422" t="s">
        <v>1394</v>
      </c>
      <c r="K1422" t="s">
        <v>32</v>
      </c>
    </row>
    <row r="1423" spans="1:11" x14ac:dyDescent="0.5">
      <c r="A1423" t="s">
        <v>11970</v>
      </c>
      <c r="B1423" t="s">
        <v>1385</v>
      </c>
      <c r="E1423" s="1">
        <v>0.2</v>
      </c>
      <c r="G1423" s="1"/>
      <c r="H1423" t="s">
        <v>148</v>
      </c>
      <c r="K1423" t="s">
        <v>65</v>
      </c>
    </row>
    <row r="1424" spans="1:11" x14ac:dyDescent="0.5">
      <c r="A1424" t="s">
        <v>10692</v>
      </c>
      <c r="B1424" t="s">
        <v>1385</v>
      </c>
      <c r="E1424" t="s">
        <v>132</v>
      </c>
      <c r="H1424" t="s">
        <v>144</v>
      </c>
      <c r="K1424" t="s">
        <v>10693</v>
      </c>
    </row>
    <row r="1425" spans="1:11" x14ac:dyDescent="0.5">
      <c r="A1425" t="s">
        <v>10439</v>
      </c>
      <c r="B1425" t="s">
        <v>10440</v>
      </c>
      <c r="E1425" t="s">
        <v>407</v>
      </c>
      <c r="H1425" t="s">
        <v>10441</v>
      </c>
      <c r="K1425" t="s">
        <v>10442</v>
      </c>
    </row>
    <row r="1426" spans="1:11" x14ac:dyDescent="0.5">
      <c r="A1426" t="s">
        <v>12144</v>
      </c>
      <c r="B1426" t="s">
        <v>10440</v>
      </c>
      <c r="E1426" t="s">
        <v>407</v>
      </c>
    </row>
    <row r="1427" spans="1:11" x14ac:dyDescent="0.5">
      <c r="A1427" t="s">
        <v>12000</v>
      </c>
      <c r="B1427" t="s">
        <v>1385</v>
      </c>
      <c r="E1427" t="s">
        <v>12001</v>
      </c>
      <c r="H1427" t="s">
        <v>12002</v>
      </c>
      <c r="K1427" t="s">
        <v>65</v>
      </c>
    </row>
    <row r="1428" spans="1:11" x14ac:dyDescent="0.5">
      <c r="A1428" t="s">
        <v>13185</v>
      </c>
      <c r="B1428" t="s">
        <v>1385</v>
      </c>
      <c r="E1428" t="s">
        <v>534</v>
      </c>
      <c r="H1428" t="s">
        <v>144</v>
      </c>
      <c r="K1428" t="s">
        <v>13186</v>
      </c>
    </row>
    <row r="1429" spans="1:11" x14ac:dyDescent="0.5">
      <c r="A1429" t="s">
        <v>6010</v>
      </c>
      <c r="B1429" t="s">
        <v>1385</v>
      </c>
      <c r="E1429" t="s">
        <v>6011</v>
      </c>
      <c r="H1429" t="s">
        <v>117</v>
      </c>
    </row>
    <row r="1430" spans="1:11" x14ac:dyDescent="0.5">
      <c r="A1430" t="s">
        <v>4312</v>
      </c>
      <c r="B1430" t="s">
        <v>1385</v>
      </c>
      <c r="E1430" t="s">
        <v>4313</v>
      </c>
      <c r="H1430" t="s">
        <v>397</v>
      </c>
      <c r="K1430" t="s">
        <v>1965</v>
      </c>
    </row>
    <row r="1431" spans="1:11" x14ac:dyDescent="0.5">
      <c r="A1431" t="s">
        <v>11498</v>
      </c>
      <c r="B1431" t="s">
        <v>1385</v>
      </c>
      <c r="E1431" t="s">
        <v>749</v>
      </c>
      <c r="H1431" t="s">
        <v>144</v>
      </c>
      <c r="K1431" t="s">
        <v>65</v>
      </c>
    </row>
    <row r="1432" spans="1:11" x14ac:dyDescent="0.5">
      <c r="A1432" t="s">
        <v>11451</v>
      </c>
      <c r="B1432" t="s">
        <v>1385</v>
      </c>
      <c r="E1432" t="s">
        <v>749</v>
      </c>
      <c r="H1432" t="s">
        <v>749</v>
      </c>
      <c r="K1432" t="s">
        <v>749</v>
      </c>
    </row>
    <row r="1433" spans="1:11" x14ac:dyDescent="0.5">
      <c r="A1433" t="s">
        <v>1384</v>
      </c>
      <c r="B1433" t="s">
        <v>1385</v>
      </c>
      <c r="E1433" t="s">
        <v>1386</v>
      </c>
      <c r="H1433" t="s">
        <v>313</v>
      </c>
      <c r="K1433" t="s">
        <v>65</v>
      </c>
    </row>
    <row r="1434" spans="1:11" x14ac:dyDescent="0.5">
      <c r="A1434" t="s">
        <v>2200</v>
      </c>
      <c r="B1434" t="s">
        <v>1385</v>
      </c>
      <c r="H1434" t="s">
        <v>2201</v>
      </c>
    </row>
    <row r="1435" spans="1:11" x14ac:dyDescent="0.5">
      <c r="A1435" t="s">
        <v>3425</v>
      </c>
      <c r="B1435" t="s">
        <v>3426</v>
      </c>
      <c r="E1435" t="s">
        <v>534</v>
      </c>
      <c r="H1435" t="s">
        <v>3427</v>
      </c>
      <c r="K1435" t="s">
        <v>65</v>
      </c>
    </row>
    <row r="1436" spans="1:11" x14ac:dyDescent="0.5">
      <c r="A1436" t="s">
        <v>4840</v>
      </c>
      <c r="B1436" t="s">
        <v>3639</v>
      </c>
      <c r="E1436" t="s">
        <v>4841</v>
      </c>
      <c r="H1436" t="s">
        <v>2317</v>
      </c>
      <c r="K1436" t="s">
        <v>674</v>
      </c>
    </row>
    <row r="1437" spans="1:11" x14ac:dyDescent="0.5">
      <c r="A1437" t="s">
        <v>3638</v>
      </c>
      <c r="B1437" t="s">
        <v>3639</v>
      </c>
      <c r="E1437" t="s">
        <v>3640</v>
      </c>
      <c r="H1437" t="s">
        <v>397</v>
      </c>
      <c r="K1437" t="s">
        <v>65</v>
      </c>
    </row>
    <row r="1438" spans="1:11" x14ac:dyDescent="0.5">
      <c r="A1438" t="s">
        <v>13751</v>
      </c>
      <c r="B1438" t="s">
        <v>13752</v>
      </c>
      <c r="E1438" t="s">
        <v>13753</v>
      </c>
      <c r="H1438" t="s">
        <v>144</v>
      </c>
      <c r="K1438" t="s">
        <v>65</v>
      </c>
    </row>
    <row r="1439" spans="1:11" x14ac:dyDescent="0.5">
      <c r="A1439" t="s">
        <v>2397</v>
      </c>
      <c r="B1439" t="s">
        <v>2398</v>
      </c>
      <c r="E1439" t="s">
        <v>2399</v>
      </c>
      <c r="H1439" t="s">
        <v>148</v>
      </c>
      <c r="K1439" t="s">
        <v>74</v>
      </c>
    </row>
    <row r="1440" spans="1:11" x14ac:dyDescent="0.5">
      <c r="A1440" t="s">
        <v>12569</v>
      </c>
      <c r="B1440" t="s">
        <v>12570</v>
      </c>
      <c r="E1440" t="s">
        <v>12571</v>
      </c>
      <c r="H1440" t="s">
        <v>12572</v>
      </c>
      <c r="K1440" t="s">
        <v>65</v>
      </c>
    </row>
    <row r="1441" spans="1:11" x14ac:dyDescent="0.5">
      <c r="A1441" t="s">
        <v>7678</v>
      </c>
      <c r="B1441" t="s">
        <v>7679</v>
      </c>
      <c r="E1441" t="s">
        <v>7680</v>
      </c>
      <c r="H1441" t="s">
        <v>7681</v>
      </c>
      <c r="K1441" t="s">
        <v>65</v>
      </c>
    </row>
    <row r="1442" spans="1:11" x14ac:dyDescent="0.5">
      <c r="A1442" t="s">
        <v>985</v>
      </c>
      <c r="B1442" t="s">
        <v>986</v>
      </c>
      <c r="E1442" t="s">
        <v>987</v>
      </c>
      <c r="H1442" t="s">
        <v>988</v>
      </c>
      <c r="K1442" t="s">
        <v>65</v>
      </c>
    </row>
    <row r="1443" spans="1:11" x14ac:dyDescent="0.5">
      <c r="A1443" t="s">
        <v>7178</v>
      </c>
      <c r="B1443" t="s">
        <v>7179</v>
      </c>
      <c r="E1443" t="s">
        <v>1914</v>
      </c>
      <c r="H1443" t="s">
        <v>7180</v>
      </c>
      <c r="K1443" t="s">
        <v>74</v>
      </c>
    </row>
    <row r="1444" spans="1:11" x14ac:dyDescent="0.5">
      <c r="A1444" t="s">
        <v>4454</v>
      </c>
      <c r="B1444" t="s">
        <v>4455</v>
      </c>
      <c r="E1444" t="s">
        <v>1954</v>
      </c>
      <c r="H1444" t="s">
        <v>313</v>
      </c>
      <c r="K1444" t="s">
        <v>749</v>
      </c>
    </row>
    <row r="1445" spans="1:11" x14ac:dyDescent="0.5">
      <c r="A1445" t="s">
        <v>12375</v>
      </c>
      <c r="B1445" t="s">
        <v>12376</v>
      </c>
      <c r="E1445" t="s">
        <v>534</v>
      </c>
      <c r="H1445" t="s">
        <v>12377</v>
      </c>
      <c r="K1445" t="s">
        <v>12378</v>
      </c>
    </row>
    <row r="1446" spans="1:11" x14ac:dyDescent="0.5">
      <c r="A1446" t="s">
        <v>1829</v>
      </c>
      <c r="B1446" t="s">
        <v>1830</v>
      </c>
      <c r="E1446" t="s">
        <v>1831</v>
      </c>
      <c r="H1446" t="s">
        <v>1832</v>
      </c>
      <c r="K1446" t="s">
        <v>19</v>
      </c>
    </row>
    <row r="1447" spans="1:11" x14ac:dyDescent="0.5">
      <c r="A1447" t="s">
        <v>10999</v>
      </c>
      <c r="B1447" t="s">
        <v>11000</v>
      </c>
      <c r="E1447" t="s">
        <v>674</v>
      </c>
    </row>
    <row r="1448" spans="1:11" x14ac:dyDescent="0.5">
      <c r="A1448" t="s">
        <v>13830</v>
      </c>
      <c r="B1448" t="s">
        <v>900</v>
      </c>
      <c r="H1448" t="s">
        <v>13831</v>
      </c>
      <c r="K1448" t="s">
        <v>13832</v>
      </c>
    </row>
    <row r="1449" spans="1:11" x14ac:dyDescent="0.5">
      <c r="A1449" t="s">
        <v>899</v>
      </c>
      <c r="B1449" t="s">
        <v>900</v>
      </c>
    </row>
    <row r="1450" spans="1:11" x14ac:dyDescent="0.5">
      <c r="A1450" t="s">
        <v>6860</v>
      </c>
      <c r="B1450" t="s">
        <v>6861</v>
      </c>
      <c r="E1450" t="s">
        <v>6862</v>
      </c>
      <c r="H1450" t="s">
        <v>6863</v>
      </c>
      <c r="K1450" t="s">
        <v>32</v>
      </c>
    </row>
    <row r="1451" spans="1:11" x14ac:dyDescent="0.5">
      <c r="A1451" t="s">
        <v>10694</v>
      </c>
      <c r="B1451" t="s">
        <v>10695</v>
      </c>
      <c r="E1451" s="1">
        <v>0.15</v>
      </c>
      <c r="G1451" s="1"/>
      <c r="H1451" t="s">
        <v>10696</v>
      </c>
      <c r="K1451" t="s">
        <v>674</v>
      </c>
    </row>
    <row r="1452" spans="1:11" x14ac:dyDescent="0.5">
      <c r="A1452" t="s">
        <v>2979</v>
      </c>
      <c r="B1452" t="s">
        <v>2980</v>
      </c>
      <c r="E1452" t="s">
        <v>2981</v>
      </c>
      <c r="H1452" t="s">
        <v>2982</v>
      </c>
      <c r="K1452" t="s">
        <v>2983</v>
      </c>
    </row>
    <row r="1453" spans="1:11" x14ac:dyDescent="0.5">
      <c r="A1453" t="s">
        <v>11032</v>
      </c>
      <c r="B1453" t="s">
        <v>11033</v>
      </c>
      <c r="E1453" t="s">
        <v>11034</v>
      </c>
      <c r="H1453" t="s">
        <v>11035</v>
      </c>
      <c r="K1453" t="s">
        <v>11036</v>
      </c>
    </row>
    <row r="1454" spans="1:11" x14ac:dyDescent="0.5">
      <c r="A1454" t="s">
        <v>12461</v>
      </c>
      <c r="B1454" t="s">
        <v>9362</v>
      </c>
      <c r="E1454" s="1">
        <v>0.2</v>
      </c>
      <c r="G1454" s="1"/>
      <c r="H1454" t="s">
        <v>313</v>
      </c>
      <c r="K1454" t="s">
        <v>12462</v>
      </c>
    </row>
    <row r="1455" spans="1:11" x14ac:dyDescent="0.5">
      <c r="A1455" t="s">
        <v>9361</v>
      </c>
      <c r="B1455" t="s">
        <v>9362</v>
      </c>
      <c r="E1455" s="1">
        <v>4</v>
      </c>
      <c r="G1455" s="1"/>
      <c r="H1455" t="s">
        <v>148</v>
      </c>
      <c r="K1455" t="s">
        <v>9363</v>
      </c>
    </row>
    <row r="1456" spans="1:11" x14ac:dyDescent="0.5">
      <c r="A1456" t="s">
        <v>9958</v>
      </c>
      <c r="B1456" t="s">
        <v>9362</v>
      </c>
      <c r="E1456" t="s">
        <v>5807</v>
      </c>
      <c r="H1456" t="s">
        <v>9959</v>
      </c>
      <c r="K1456" t="s">
        <v>65</v>
      </c>
    </row>
    <row r="1457" spans="1:11" x14ac:dyDescent="0.5">
      <c r="A1457" t="s">
        <v>6002</v>
      </c>
      <c r="B1457" t="s">
        <v>6003</v>
      </c>
      <c r="E1457" t="s">
        <v>6004</v>
      </c>
      <c r="H1457" t="s">
        <v>6005</v>
      </c>
      <c r="K1457" t="s">
        <v>65</v>
      </c>
    </row>
    <row r="1458" spans="1:11" x14ac:dyDescent="0.5">
      <c r="A1458" t="s">
        <v>8909</v>
      </c>
      <c r="B1458" t="s">
        <v>8910</v>
      </c>
      <c r="E1458" t="s">
        <v>8911</v>
      </c>
      <c r="H1458" t="s">
        <v>8912</v>
      </c>
    </row>
    <row r="1459" spans="1:11" x14ac:dyDescent="0.5">
      <c r="A1459" t="s">
        <v>335</v>
      </c>
      <c r="B1459" t="s">
        <v>336</v>
      </c>
      <c r="E1459" t="s">
        <v>337</v>
      </c>
      <c r="H1459" t="s">
        <v>338</v>
      </c>
    </row>
    <row r="1460" spans="1:11" x14ac:dyDescent="0.5">
      <c r="A1460" t="s">
        <v>355</v>
      </c>
      <c r="B1460" t="s">
        <v>298</v>
      </c>
      <c r="E1460" t="s">
        <v>356</v>
      </c>
      <c r="H1460" t="s">
        <v>357</v>
      </c>
      <c r="K1460" t="s">
        <v>358</v>
      </c>
    </row>
    <row r="1461" spans="1:11" x14ac:dyDescent="0.5">
      <c r="A1461" t="s">
        <v>297</v>
      </c>
      <c r="B1461" t="s">
        <v>298</v>
      </c>
      <c r="H1461" t="s">
        <v>299</v>
      </c>
    </row>
    <row r="1462" spans="1:11" x14ac:dyDescent="0.5">
      <c r="A1462" t="s">
        <v>6475</v>
      </c>
      <c r="B1462" t="s">
        <v>6476</v>
      </c>
      <c r="E1462" t="s">
        <v>6477</v>
      </c>
      <c r="H1462" t="s">
        <v>148</v>
      </c>
      <c r="K1462" t="s">
        <v>19</v>
      </c>
    </row>
    <row r="1463" spans="1:11" x14ac:dyDescent="0.5">
      <c r="A1463" t="s">
        <v>12150</v>
      </c>
      <c r="B1463" t="s">
        <v>12151</v>
      </c>
      <c r="E1463" t="s">
        <v>12152</v>
      </c>
      <c r="H1463" t="s">
        <v>12153</v>
      </c>
      <c r="K1463" t="s">
        <v>12154</v>
      </c>
    </row>
    <row r="1464" spans="1:11" x14ac:dyDescent="0.5">
      <c r="A1464" t="s">
        <v>1078</v>
      </c>
      <c r="B1464" t="s">
        <v>1079</v>
      </c>
      <c r="E1464" t="s">
        <v>1080</v>
      </c>
      <c r="H1464" t="s">
        <v>1081</v>
      </c>
      <c r="K1464" t="s">
        <v>1082</v>
      </c>
    </row>
    <row r="1465" spans="1:11" x14ac:dyDescent="0.5">
      <c r="A1465" t="s">
        <v>9946</v>
      </c>
      <c r="B1465" t="s">
        <v>9947</v>
      </c>
      <c r="E1465" t="s">
        <v>9948</v>
      </c>
      <c r="H1465" t="s">
        <v>9949</v>
      </c>
      <c r="K1465" t="s">
        <v>9950</v>
      </c>
    </row>
    <row r="1466" spans="1:11" x14ac:dyDescent="0.5">
      <c r="A1466" t="s">
        <v>442</v>
      </c>
      <c r="B1466" t="s">
        <v>443</v>
      </c>
      <c r="E1466" t="s">
        <v>444</v>
      </c>
      <c r="H1466" t="s">
        <v>445</v>
      </c>
      <c r="K1466" t="s">
        <v>446</v>
      </c>
    </row>
    <row r="1467" spans="1:11" x14ac:dyDescent="0.5">
      <c r="A1467" t="s">
        <v>11963</v>
      </c>
      <c r="B1467" t="s">
        <v>11964</v>
      </c>
      <c r="E1467" t="s">
        <v>11965</v>
      </c>
      <c r="H1467" t="s">
        <v>148</v>
      </c>
      <c r="K1467" t="s">
        <v>11966</v>
      </c>
    </row>
    <row r="1468" spans="1:11" x14ac:dyDescent="0.5">
      <c r="A1468" t="s">
        <v>6347</v>
      </c>
      <c r="B1468" t="s">
        <v>6348</v>
      </c>
      <c r="E1468" s="1">
        <v>1</v>
      </c>
      <c r="G1468" s="1"/>
      <c r="H1468" t="s">
        <v>6349</v>
      </c>
      <c r="K1468" t="s">
        <v>6350</v>
      </c>
    </row>
    <row r="1469" spans="1:11" x14ac:dyDescent="0.5">
      <c r="A1469" t="s">
        <v>13297</v>
      </c>
      <c r="B1469" t="s">
        <v>6348</v>
      </c>
      <c r="E1469" t="s">
        <v>1975</v>
      </c>
      <c r="H1469" t="s">
        <v>13298</v>
      </c>
      <c r="K1469" t="s">
        <v>19</v>
      </c>
    </row>
    <row r="1470" spans="1:11" x14ac:dyDescent="0.5">
      <c r="A1470" t="s">
        <v>8300</v>
      </c>
      <c r="B1470" t="s">
        <v>6348</v>
      </c>
    </row>
    <row r="1471" spans="1:11" x14ac:dyDescent="0.5">
      <c r="A1471" t="s">
        <v>11076</v>
      </c>
      <c r="B1471" t="s">
        <v>11077</v>
      </c>
      <c r="E1471" t="s">
        <v>1580</v>
      </c>
      <c r="H1471" t="s">
        <v>3245</v>
      </c>
      <c r="K1471" t="s">
        <v>11078</v>
      </c>
    </row>
    <row r="1472" spans="1:11" x14ac:dyDescent="0.5">
      <c r="A1472" t="s">
        <v>5945</v>
      </c>
      <c r="B1472" t="s">
        <v>5946</v>
      </c>
      <c r="E1472" t="s">
        <v>2133</v>
      </c>
      <c r="H1472" t="s">
        <v>1091</v>
      </c>
      <c r="K1472" t="s">
        <v>74</v>
      </c>
    </row>
    <row r="1473" spans="1:11" x14ac:dyDescent="0.5">
      <c r="A1473" t="s">
        <v>7235</v>
      </c>
      <c r="B1473" t="s">
        <v>5946</v>
      </c>
      <c r="E1473" t="s">
        <v>7236</v>
      </c>
      <c r="H1473" t="s">
        <v>144</v>
      </c>
      <c r="K1473" t="s">
        <v>65</v>
      </c>
    </row>
    <row r="1474" spans="1:11" x14ac:dyDescent="0.5">
      <c r="A1474" t="s">
        <v>9367</v>
      </c>
      <c r="B1474" t="s">
        <v>5946</v>
      </c>
      <c r="E1474" t="s">
        <v>9368</v>
      </c>
      <c r="H1474" t="s">
        <v>9369</v>
      </c>
      <c r="K1474" t="s">
        <v>65</v>
      </c>
    </row>
    <row r="1475" spans="1:11" x14ac:dyDescent="0.5">
      <c r="A1475" t="s">
        <v>6142</v>
      </c>
      <c r="B1475" t="s">
        <v>6143</v>
      </c>
      <c r="E1475" t="s">
        <v>2755</v>
      </c>
      <c r="H1475" t="s">
        <v>6144</v>
      </c>
      <c r="K1475" t="s">
        <v>19</v>
      </c>
    </row>
    <row r="1476" spans="1:11" x14ac:dyDescent="0.5">
      <c r="A1476" t="s">
        <v>11333</v>
      </c>
      <c r="B1476" t="s">
        <v>11334</v>
      </c>
      <c r="E1476" t="s">
        <v>11335</v>
      </c>
      <c r="H1476" t="s">
        <v>11336</v>
      </c>
      <c r="K1476" t="s">
        <v>11337</v>
      </c>
    </row>
    <row r="1477" spans="1:11" x14ac:dyDescent="0.5">
      <c r="A1477" t="s">
        <v>7994</v>
      </c>
      <c r="B1477" t="s">
        <v>7995</v>
      </c>
      <c r="E1477" t="s">
        <v>3756</v>
      </c>
      <c r="H1477" t="s">
        <v>7996</v>
      </c>
      <c r="K1477" t="s">
        <v>7997</v>
      </c>
    </row>
    <row r="1478" spans="1:11" x14ac:dyDescent="0.5">
      <c r="A1478" t="s">
        <v>14346</v>
      </c>
      <c r="B1478" t="s">
        <v>14347</v>
      </c>
      <c r="E1478" t="s">
        <v>14348</v>
      </c>
      <c r="K1478" t="s">
        <v>14349</v>
      </c>
    </row>
    <row r="1479" spans="1:11" x14ac:dyDescent="0.5">
      <c r="A1479" t="s">
        <v>11849</v>
      </c>
      <c r="B1479" t="s">
        <v>11850</v>
      </c>
      <c r="E1479" t="s">
        <v>1310</v>
      </c>
      <c r="H1479" t="s">
        <v>11851</v>
      </c>
      <c r="K1479" t="s">
        <v>74</v>
      </c>
    </row>
    <row r="1480" spans="1:11" x14ac:dyDescent="0.5">
      <c r="A1480" t="s">
        <v>13076</v>
      </c>
      <c r="B1480" t="s">
        <v>11850</v>
      </c>
      <c r="E1480" t="s">
        <v>13077</v>
      </c>
      <c r="H1480" t="s">
        <v>19</v>
      </c>
      <c r="K1480" t="s">
        <v>13078</v>
      </c>
    </row>
    <row r="1481" spans="1:11" x14ac:dyDescent="0.5">
      <c r="A1481" t="s">
        <v>14423</v>
      </c>
      <c r="B1481" t="s">
        <v>14424</v>
      </c>
      <c r="E1481" s="1">
        <v>0.3</v>
      </c>
      <c r="G1481" s="1"/>
      <c r="H1481" t="s">
        <v>144</v>
      </c>
      <c r="K1481" t="s">
        <v>19</v>
      </c>
    </row>
    <row r="1482" spans="1:11" x14ac:dyDescent="0.5">
      <c r="A1482" t="s">
        <v>12939</v>
      </c>
      <c r="B1482" t="s">
        <v>12940</v>
      </c>
      <c r="E1482" t="s">
        <v>12941</v>
      </c>
      <c r="H1482" t="s">
        <v>1091</v>
      </c>
      <c r="K1482" t="s">
        <v>32</v>
      </c>
    </row>
    <row r="1483" spans="1:11" x14ac:dyDescent="0.5">
      <c r="A1483" t="s">
        <v>2958</v>
      </c>
      <c r="B1483" t="s">
        <v>2959</v>
      </c>
      <c r="E1483" t="s">
        <v>2960</v>
      </c>
      <c r="H1483" t="s">
        <v>2961</v>
      </c>
      <c r="K1483" t="s">
        <v>2962</v>
      </c>
    </row>
    <row r="1484" spans="1:11" x14ac:dyDescent="0.5">
      <c r="A1484" t="s">
        <v>9030</v>
      </c>
      <c r="B1484" t="s">
        <v>9031</v>
      </c>
      <c r="E1484" t="s">
        <v>9032</v>
      </c>
      <c r="H1484" t="s">
        <v>9033</v>
      </c>
      <c r="K1484" t="s">
        <v>6492</v>
      </c>
    </row>
    <row r="1485" spans="1:11" x14ac:dyDescent="0.5">
      <c r="A1485" t="s">
        <v>5027</v>
      </c>
      <c r="B1485" t="s">
        <v>5028</v>
      </c>
      <c r="E1485" s="1">
        <v>0.4</v>
      </c>
      <c r="G1485" s="1"/>
      <c r="H1485" t="s">
        <v>5029</v>
      </c>
      <c r="K1485" t="s">
        <v>122</v>
      </c>
    </row>
    <row r="1486" spans="1:11" x14ac:dyDescent="0.5">
      <c r="A1486" t="s">
        <v>11732</v>
      </c>
      <c r="B1486" t="s">
        <v>11733</v>
      </c>
      <c r="E1486" t="s">
        <v>11734</v>
      </c>
      <c r="H1486" t="s">
        <v>11735</v>
      </c>
      <c r="K1486" t="s">
        <v>74</v>
      </c>
    </row>
    <row r="1487" spans="1:11" x14ac:dyDescent="0.5">
      <c r="A1487" t="s">
        <v>12031</v>
      </c>
      <c r="B1487" t="s">
        <v>12032</v>
      </c>
      <c r="E1487" t="s">
        <v>1310</v>
      </c>
      <c r="H1487" t="s">
        <v>12033</v>
      </c>
      <c r="K1487" t="s">
        <v>19</v>
      </c>
    </row>
    <row r="1488" spans="1:11" x14ac:dyDescent="0.5">
      <c r="A1488" t="s">
        <v>13559</v>
      </c>
      <c r="B1488" t="s">
        <v>6693</v>
      </c>
      <c r="E1488" t="s">
        <v>407</v>
      </c>
      <c r="H1488" t="s">
        <v>13560</v>
      </c>
      <c r="K1488" t="s">
        <v>122</v>
      </c>
    </row>
    <row r="1489" spans="1:11" x14ac:dyDescent="0.5">
      <c r="A1489" t="s">
        <v>6692</v>
      </c>
      <c r="B1489" t="s">
        <v>6693</v>
      </c>
      <c r="E1489" t="s">
        <v>1850</v>
      </c>
      <c r="H1489" t="s">
        <v>6694</v>
      </c>
      <c r="K1489" t="s">
        <v>65</v>
      </c>
    </row>
    <row r="1490" spans="1:11" x14ac:dyDescent="0.5">
      <c r="A1490" t="s">
        <v>5559</v>
      </c>
      <c r="B1490" t="s">
        <v>5560</v>
      </c>
      <c r="E1490" t="s">
        <v>914</v>
      </c>
      <c r="H1490" t="s">
        <v>5561</v>
      </c>
      <c r="K1490" t="s">
        <v>19</v>
      </c>
    </row>
    <row r="1491" spans="1:11" x14ac:dyDescent="0.5">
      <c r="A1491" t="s">
        <v>12540</v>
      </c>
      <c r="B1491" t="s">
        <v>12541</v>
      </c>
      <c r="E1491" t="s">
        <v>1975</v>
      </c>
      <c r="H1491" t="s">
        <v>835</v>
      </c>
      <c r="K1491" t="s">
        <v>19</v>
      </c>
    </row>
    <row r="1492" spans="1:11" x14ac:dyDescent="0.5">
      <c r="A1492" t="s">
        <v>2999</v>
      </c>
      <c r="B1492" t="s">
        <v>3000</v>
      </c>
      <c r="E1492" t="s">
        <v>416</v>
      </c>
      <c r="H1492" t="s">
        <v>3001</v>
      </c>
      <c r="K1492" t="s">
        <v>3002</v>
      </c>
    </row>
    <row r="1493" spans="1:11" x14ac:dyDescent="0.5">
      <c r="A1493" t="s">
        <v>5156</v>
      </c>
      <c r="B1493" t="s">
        <v>5157</v>
      </c>
      <c r="E1493" s="1">
        <v>0.12</v>
      </c>
      <c r="G1493" s="1"/>
      <c r="H1493" t="s">
        <v>5158</v>
      </c>
      <c r="K1493" t="s">
        <v>32</v>
      </c>
    </row>
    <row r="1494" spans="1:11" x14ac:dyDescent="0.5">
      <c r="A1494" t="s">
        <v>2106</v>
      </c>
      <c r="B1494" t="s">
        <v>2107</v>
      </c>
      <c r="E1494" t="s">
        <v>2108</v>
      </c>
      <c r="H1494" t="s">
        <v>211</v>
      </c>
      <c r="K1494" t="s">
        <v>65</v>
      </c>
    </row>
    <row r="1495" spans="1:11" x14ac:dyDescent="0.5">
      <c r="A1495" t="s">
        <v>4388</v>
      </c>
      <c r="B1495" t="s">
        <v>4389</v>
      </c>
      <c r="E1495" s="1">
        <v>0.36</v>
      </c>
      <c r="G1495" s="1"/>
      <c r="H1495" t="s">
        <v>325</v>
      </c>
      <c r="K1495" t="s">
        <v>674</v>
      </c>
    </row>
    <row r="1496" spans="1:11" x14ac:dyDescent="0.5">
      <c r="A1496" t="s">
        <v>8027</v>
      </c>
      <c r="B1496" t="s">
        <v>8028</v>
      </c>
      <c r="E1496" t="s">
        <v>8029</v>
      </c>
      <c r="H1496" t="s">
        <v>8030</v>
      </c>
      <c r="K1496" t="s">
        <v>8031</v>
      </c>
    </row>
    <row r="1497" spans="1:11" x14ac:dyDescent="0.5">
      <c r="A1497" t="s">
        <v>8569</v>
      </c>
      <c r="B1497" t="s">
        <v>8570</v>
      </c>
      <c r="H1497" t="s">
        <v>8571</v>
      </c>
    </row>
    <row r="1498" spans="1:11" x14ac:dyDescent="0.5">
      <c r="A1498" t="s">
        <v>11237</v>
      </c>
      <c r="B1498" t="s">
        <v>11238</v>
      </c>
      <c r="E1498" t="s">
        <v>11239</v>
      </c>
      <c r="H1498" t="s">
        <v>11240</v>
      </c>
      <c r="K1498" t="s">
        <v>65</v>
      </c>
    </row>
    <row r="1499" spans="1:11" x14ac:dyDescent="0.5">
      <c r="A1499" t="s">
        <v>12311</v>
      </c>
      <c r="B1499" t="s">
        <v>12312</v>
      </c>
      <c r="E1499" s="1">
        <v>0.2</v>
      </c>
      <c r="G1499" s="1"/>
      <c r="H1499" t="s">
        <v>12313</v>
      </c>
      <c r="K1499" t="s">
        <v>432</v>
      </c>
    </row>
    <row r="1500" spans="1:11" x14ac:dyDescent="0.5">
      <c r="A1500" t="s">
        <v>982</v>
      </c>
      <c r="B1500" t="s">
        <v>983</v>
      </c>
      <c r="E1500" s="1">
        <v>0.3</v>
      </c>
      <c r="G1500" s="1"/>
      <c r="H1500" t="s">
        <v>984</v>
      </c>
      <c r="K1500" t="s">
        <v>32</v>
      </c>
    </row>
    <row r="1501" spans="1:11" x14ac:dyDescent="0.5">
      <c r="A1501" t="s">
        <v>14330</v>
      </c>
      <c r="B1501" t="s">
        <v>14331</v>
      </c>
      <c r="E1501" t="s">
        <v>14332</v>
      </c>
      <c r="H1501" t="s">
        <v>14333</v>
      </c>
      <c r="K1501" t="s">
        <v>14334</v>
      </c>
    </row>
    <row r="1502" spans="1:11" x14ac:dyDescent="0.5">
      <c r="A1502" t="s">
        <v>12869</v>
      </c>
      <c r="B1502" t="s">
        <v>983</v>
      </c>
      <c r="E1502" t="s">
        <v>4769</v>
      </c>
      <c r="H1502" t="s">
        <v>12870</v>
      </c>
      <c r="K1502" t="s">
        <v>12871</v>
      </c>
    </row>
    <row r="1503" spans="1:11" x14ac:dyDescent="0.5">
      <c r="A1503" t="s">
        <v>9200</v>
      </c>
      <c r="B1503" t="s">
        <v>9201</v>
      </c>
      <c r="E1503" t="s">
        <v>9202</v>
      </c>
      <c r="H1503" t="s">
        <v>9203</v>
      </c>
      <c r="K1503" t="s">
        <v>9204</v>
      </c>
    </row>
    <row r="1504" spans="1:11" x14ac:dyDescent="0.5">
      <c r="A1504" t="s">
        <v>6946</v>
      </c>
      <c r="B1504" t="s">
        <v>6947</v>
      </c>
      <c r="E1504" s="1">
        <v>0.15</v>
      </c>
      <c r="G1504" s="1"/>
      <c r="H1504" t="s">
        <v>6948</v>
      </c>
      <c r="K1504" t="s">
        <v>65</v>
      </c>
    </row>
    <row r="1505" spans="1:11" x14ac:dyDescent="0.5">
      <c r="A1505" t="s">
        <v>326</v>
      </c>
      <c r="B1505" t="s">
        <v>327</v>
      </c>
      <c r="E1505" t="s">
        <v>328</v>
      </c>
      <c r="H1505" t="s">
        <v>144</v>
      </c>
      <c r="K1505" t="s">
        <v>329</v>
      </c>
    </row>
    <row r="1506" spans="1:11" x14ac:dyDescent="0.5">
      <c r="A1506" t="s">
        <v>3693</v>
      </c>
      <c r="B1506" t="s">
        <v>3694</v>
      </c>
      <c r="E1506" s="1">
        <v>0.16</v>
      </c>
      <c r="G1506" s="1"/>
      <c r="H1506" t="s">
        <v>3695</v>
      </c>
      <c r="K1506" t="s">
        <v>3696</v>
      </c>
    </row>
    <row r="1507" spans="1:11" x14ac:dyDescent="0.5">
      <c r="A1507" t="s">
        <v>7870</v>
      </c>
      <c r="B1507" t="s">
        <v>7871</v>
      </c>
    </row>
    <row r="1508" spans="1:11" x14ac:dyDescent="0.5">
      <c r="A1508" t="s">
        <v>9988</v>
      </c>
      <c r="B1508" t="s">
        <v>9989</v>
      </c>
      <c r="E1508" t="s">
        <v>9990</v>
      </c>
      <c r="H1508" t="s">
        <v>9991</v>
      </c>
      <c r="K1508" t="s">
        <v>65</v>
      </c>
    </row>
    <row r="1509" spans="1:11" x14ac:dyDescent="0.5">
      <c r="A1509" t="s">
        <v>8939</v>
      </c>
      <c r="B1509" t="s">
        <v>8940</v>
      </c>
      <c r="E1509" t="s">
        <v>8941</v>
      </c>
      <c r="H1509" t="s">
        <v>416</v>
      </c>
      <c r="K1509" t="s">
        <v>8942</v>
      </c>
    </row>
    <row r="1510" spans="1:11" x14ac:dyDescent="0.5">
      <c r="A1510" t="s">
        <v>7981</v>
      </c>
      <c r="B1510" t="s">
        <v>7982</v>
      </c>
      <c r="E1510" t="s">
        <v>3581</v>
      </c>
      <c r="H1510" t="s">
        <v>7983</v>
      </c>
      <c r="K1510" t="s">
        <v>7984</v>
      </c>
    </row>
    <row r="1511" spans="1:11" x14ac:dyDescent="0.5">
      <c r="A1511" t="s">
        <v>6489</v>
      </c>
      <c r="B1511" t="s">
        <v>6490</v>
      </c>
      <c r="E1511" t="s">
        <v>6491</v>
      </c>
      <c r="H1511" t="s">
        <v>148</v>
      </c>
      <c r="K1511" t="s">
        <v>6492</v>
      </c>
    </row>
    <row r="1512" spans="1:11" x14ac:dyDescent="0.5">
      <c r="A1512" t="s">
        <v>13290</v>
      </c>
      <c r="B1512" t="s">
        <v>13291</v>
      </c>
      <c r="E1512" t="s">
        <v>13292</v>
      </c>
      <c r="H1512" t="s">
        <v>13293</v>
      </c>
      <c r="K1512" t="s">
        <v>19</v>
      </c>
    </row>
    <row r="1513" spans="1:11" x14ac:dyDescent="0.5">
      <c r="A1513" t="s">
        <v>5819</v>
      </c>
      <c r="B1513" t="s">
        <v>5820</v>
      </c>
      <c r="E1513" t="s">
        <v>1310</v>
      </c>
      <c r="H1513" t="s">
        <v>5821</v>
      </c>
      <c r="K1513" t="s">
        <v>19</v>
      </c>
    </row>
    <row r="1514" spans="1:11" x14ac:dyDescent="0.5">
      <c r="A1514" t="s">
        <v>341</v>
      </c>
      <c r="B1514" t="s">
        <v>342</v>
      </c>
      <c r="E1514" t="s">
        <v>343</v>
      </c>
      <c r="H1514" t="s">
        <v>344</v>
      </c>
      <c r="K1514" t="s">
        <v>32</v>
      </c>
    </row>
    <row r="1515" spans="1:11" x14ac:dyDescent="0.5">
      <c r="A1515" t="s">
        <v>10453</v>
      </c>
      <c r="B1515" t="s">
        <v>10454</v>
      </c>
      <c r="E1515" t="s">
        <v>1975</v>
      </c>
      <c r="H1515" t="s">
        <v>10455</v>
      </c>
      <c r="K1515" t="s">
        <v>19</v>
      </c>
    </row>
    <row r="1516" spans="1:11" x14ac:dyDescent="0.5">
      <c r="A1516" t="s">
        <v>4944</v>
      </c>
      <c r="B1516" t="s">
        <v>4945</v>
      </c>
      <c r="E1516" t="s">
        <v>1850</v>
      </c>
      <c r="H1516" t="s">
        <v>1976</v>
      </c>
    </row>
    <row r="1517" spans="1:11" x14ac:dyDescent="0.5">
      <c r="A1517" t="s">
        <v>13817</v>
      </c>
      <c r="B1517" t="s">
        <v>13818</v>
      </c>
      <c r="E1517" t="s">
        <v>13819</v>
      </c>
      <c r="H1517" t="s">
        <v>483</v>
      </c>
      <c r="K1517" t="s">
        <v>13820</v>
      </c>
    </row>
    <row r="1518" spans="1:11" x14ac:dyDescent="0.5">
      <c r="A1518" t="s">
        <v>12726</v>
      </c>
      <c r="B1518" t="s">
        <v>12727</v>
      </c>
      <c r="E1518" t="s">
        <v>12728</v>
      </c>
      <c r="H1518" t="s">
        <v>12729</v>
      </c>
      <c r="K1518" t="s">
        <v>12730</v>
      </c>
    </row>
    <row r="1519" spans="1:11" x14ac:dyDescent="0.5">
      <c r="A1519" t="s">
        <v>7834</v>
      </c>
      <c r="B1519" t="s">
        <v>7835</v>
      </c>
      <c r="E1519" t="s">
        <v>7836</v>
      </c>
      <c r="H1519" t="s">
        <v>7837</v>
      </c>
      <c r="K1519" t="s">
        <v>7838</v>
      </c>
    </row>
    <row r="1520" spans="1:11" x14ac:dyDescent="0.5">
      <c r="A1520" t="s">
        <v>5073</v>
      </c>
      <c r="B1520" t="s">
        <v>5074</v>
      </c>
      <c r="E1520" t="s">
        <v>5075</v>
      </c>
      <c r="H1520" t="s">
        <v>5076</v>
      </c>
      <c r="K1520" t="s">
        <v>74</v>
      </c>
    </row>
    <row r="1521" spans="1:11" x14ac:dyDescent="0.5">
      <c r="A1521" t="s">
        <v>8753</v>
      </c>
      <c r="B1521" t="s">
        <v>8754</v>
      </c>
      <c r="E1521" t="s">
        <v>8755</v>
      </c>
      <c r="H1521" t="s">
        <v>8756</v>
      </c>
      <c r="K1521" t="s">
        <v>65</v>
      </c>
    </row>
    <row r="1522" spans="1:11" x14ac:dyDescent="0.5">
      <c r="A1522" t="s">
        <v>6745</v>
      </c>
      <c r="B1522" t="s">
        <v>6746</v>
      </c>
      <c r="E1522" t="s">
        <v>1954</v>
      </c>
      <c r="H1522" t="s">
        <v>144</v>
      </c>
      <c r="K1522" t="s">
        <v>65</v>
      </c>
    </row>
    <row r="1523" spans="1:11" x14ac:dyDescent="0.5">
      <c r="A1523" t="s">
        <v>12998</v>
      </c>
      <c r="B1523" t="s">
        <v>12999</v>
      </c>
      <c r="E1523" s="1">
        <v>0.25</v>
      </c>
      <c r="G1523" s="1"/>
      <c r="H1523" t="s">
        <v>13000</v>
      </c>
      <c r="K1523" t="s">
        <v>13001</v>
      </c>
    </row>
    <row r="1524" spans="1:11" x14ac:dyDescent="0.5">
      <c r="A1524" t="s">
        <v>7700</v>
      </c>
      <c r="B1524" t="s">
        <v>7701</v>
      </c>
      <c r="E1524" t="s">
        <v>7702</v>
      </c>
      <c r="H1524" t="s">
        <v>7703</v>
      </c>
      <c r="K1524" t="s">
        <v>32</v>
      </c>
    </row>
    <row r="1525" spans="1:11" x14ac:dyDescent="0.5">
      <c r="A1525" t="s">
        <v>2738</v>
      </c>
      <c r="B1525" t="s">
        <v>2739</v>
      </c>
      <c r="E1525" t="s">
        <v>2740</v>
      </c>
      <c r="H1525" t="s">
        <v>144</v>
      </c>
      <c r="K1525" t="s">
        <v>65</v>
      </c>
    </row>
    <row r="1526" spans="1:11" x14ac:dyDescent="0.5">
      <c r="A1526" t="s">
        <v>13707</v>
      </c>
      <c r="B1526" t="s">
        <v>13708</v>
      </c>
      <c r="E1526" t="s">
        <v>8088</v>
      </c>
      <c r="H1526" t="s">
        <v>13709</v>
      </c>
      <c r="K1526" t="s">
        <v>19</v>
      </c>
    </row>
    <row r="1527" spans="1:11" x14ac:dyDescent="0.5">
      <c r="A1527" t="s">
        <v>1801</v>
      </c>
      <c r="B1527" t="s">
        <v>1802</v>
      </c>
      <c r="H1527" t="s">
        <v>26</v>
      </c>
    </row>
    <row r="1528" spans="1:11" x14ac:dyDescent="0.5">
      <c r="A1528" t="s">
        <v>5971</v>
      </c>
      <c r="B1528" t="s">
        <v>5972</v>
      </c>
      <c r="E1528" s="1">
        <v>0.5</v>
      </c>
      <c r="G1528" s="1"/>
      <c r="H1528" t="s">
        <v>325</v>
      </c>
      <c r="K1528" t="s">
        <v>5973</v>
      </c>
    </row>
    <row r="1529" spans="1:11" x14ac:dyDescent="0.5">
      <c r="A1529" t="s">
        <v>2144</v>
      </c>
      <c r="B1529" t="s">
        <v>2145</v>
      </c>
      <c r="E1529" s="1">
        <v>0.15</v>
      </c>
      <c r="G1529" s="1"/>
      <c r="H1529" t="s">
        <v>1247</v>
      </c>
      <c r="K1529" t="s">
        <v>65</v>
      </c>
    </row>
    <row r="1530" spans="1:11" x14ac:dyDescent="0.5">
      <c r="A1530" t="s">
        <v>7906</v>
      </c>
      <c r="B1530" t="s">
        <v>6450</v>
      </c>
      <c r="E1530" t="s">
        <v>7173</v>
      </c>
      <c r="H1530" t="s">
        <v>7907</v>
      </c>
      <c r="K1530" t="s">
        <v>7908</v>
      </c>
    </row>
    <row r="1531" spans="1:11" x14ac:dyDescent="0.5">
      <c r="A1531" t="s">
        <v>12968</v>
      </c>
      <c r="B1531" t="s">
        <v>12969</v>
      </c>
      <c r="E1531" t="s">
        <v>12970</v>
      </c>
      <c r="H1531" t="s">
        <v>1121</v>
      </c>
    </row>
    <row r="1532" spans="1:11" x14ac:dyDescent="0.5">
      <c r="A1532" t="s">
        <v>13336</v>
      </c>
      <c r="B1532" t="s">
        <v>12969</v>
      </c>
      <c r="E1532" t="s">
        <v>13337</v>
      </c>
      <c r="H1532" t="s">
        <v>13338</v>
      </c>
      <c r="K1532" t="s">
        <v>1166</v>
      </c>
    </row>
    <row r="1533" spans="1:11" x14ac:dyDescent="0.5">
      <c r="A1533" t="s">
        <v>6449</v>
      </c>
      <c r="B1533" t="s">
        <v>6450</v>
      </c>
      <c r="E1533" t="s">
        <v>6451</v>
      </c>
      <c r="H1533" t="s">
        <v>2833</v>
      </c>
    </row>
    <row r="1534" spans="1:11" x14ac:dyDescent="0.5">
      <c r="A1534" t="s">
        <v>7656</v>
      </c>
      <c r="B1534" t="s">
        <v>7657</v>
      </c>
      <c r="E1534" t="s">
        <v>7658</v>
      </c>
      <c r="H1534" t="s">
        <v>7659</v>
      </c>
      <c r="K1534" t="s">
        <v>674</v>
      </c>
    </row>
    <row r="1535" spans="1:11" x14ac:dyDescent="0.5">
      <c r="A1535" t="s">
        <v>2602</v>
      </c>
      <c r="B1535" t="s">
        <v>2603</v>
      </c>
      <c r="E1535" t="s">
        <v>2604</v>
      </c>
      <c r="H1535" t="s">
        <v>2605</v>
      </c>
      <c r="K1535" t="s">
        <v>65</v>
      </c>
    </row>
    <row r="1536" spans="1:11" x14ac:dyDescent="0.5">
      <c r="A1536" t="s">
        <v>7554</v>
      </c>
      <c r="B1536" t="s">
        <v>7555</v>
      </c>
      <c r="E1536" s="1">
        <v>0.1</v>
      </c>
      <c r="G1536" s="1"/>
      <c r="H1536" t="s">
        <v>3185</v>
      </c>
      <c r="K1536" t="s">
        <v>7556</v>
      </c>
    </row>
    <row r="1537" spans="1:11" x14ac:dyDescent="0.5">
      <c r="A1537" t="s">
        <v>12471</v>
      </c>
      <c r="B1537" t="s">
        <v>12472</v>
      </c>
      <c r="E1537" t="s">
        <v>12473</v>
      </c>
      <c r="H1537" t="s">
        <v>12474</v>
      </c>
      <c r="K1537" t="s">
        <v>12475</v>
      </c>
    </row>
    <row r="1538" spans="1:11" x14ac:dyDescent="0.5">
      <c r="A1538" t="s">
        <v>8095</v>
      </c>
      <c r="B1538" t="s">
        <v>8096</v>
      </c>
      <c r="E1538" t="s">
        <v>1850</v>
      </c>
      <c r="H1538" t="s">
        <v>8097</v>
      </c>
      <c r="K1538" t="s">
        <v>8098</v>
      </c>
    </row>
    <row r="1539" spans="1:11" x14ac:dyDescent="0.5">
      <c r="A1539" t="s">
        <v>5306</v>
      </c>
      <c r="B1539" t="s">
        <v>5307</v>
      </c>
      <c r="E1539" t="s">
        <v>5308</v>
      </c>
      <c r="H1539" t="s">
        <v>144</v>
      </c>
      <c r="K1539" t="s">
        <v>65</v>
      </c>
    </row>
    <row r="1540" spans="1:11" x14ac:dyDescent="0.5">
      <c r="A1540" t="s">
        <v>3350</v>
      </c>
      <c r="B1540" t="s">
        <v>3351</v>
      </c>
      <c r="E1540" t="s">
        <v>3352</v>
      </c>
      <c r="H1540" t="s">
        <v>3353</v>
      </c>
      <c r="K1540" t="s">
        <v>3354</v>
      </c>
    </row>
    <row r="1541" spans="1:11" x14ac:dyDescent="0.5">
      <c r="A1541" t="s">
        <v>3868</v>
      </c>
      <c r="B1541" t="s">
        <v>3869</v>
      </c>
      <c r="E1541" s="1">
        <v>1</v>
      </c>
      <c r="G1541" s="1"/>
      <c r="H1541" t="s">
        <v>3870</v>
      </c>
      <c r="K1541" t="s">
        <v>1166</v>
      </c>
    </row>
    <row r="1542" spans="1:11" x14ac:dyDescent="0.5">
      <c r="A1542" t="s">
        <v>7002</v>
      </c>
      <c r="B1542" t="s">
        <v>7003</v>
      </c>
      <c r="E1542" t="s">
        <v>635</v>
      </c>
      <c r="H1542" t="s">
        <v>117</v>
      </c>
      <c r="K1542" t="s">
        <v>7004</v>
      </c>
    </row>
    <row r="1543" spans="1:11" x14ac:dyDescent="0.5">
      <c r="A1543" t="s">
        <v>1468</v>
      </c>
      <c r="B1543" t="s">
        <v>1469</v>
      </c>
    </row>
    <row r="1544" spans="1:11" x14ac:dyDescent="0.5">
      <c r="A1544" t="s">
        <v>4024</v>
      </c>
      <c r="B1544" t="s">
        <v>4025</v>
      </c>
      <c r="E1544" t="s">
        <v>4026</v>
      </c>
      <c r="H1544" t="s">
        <v>4027</v>
      </c>
      <c r="K1544" t="s">
        <v>32</v>
      </c>
    </row>
    <row r="1545" spans="1:11" x14ac:dyDescent="0.5">
      <c r="A1545" t="s">
        <v>14574</v>
      </c>
      <c r="B1545" t="s">
        <v>14575</v>
      </c>
      <c r="E1545" t="s">
        <v>14576</v>
      </c>
      <c r="H1545" t="s">
        <v>14577</v>
      </c>
      <c r="K1545" t="s">
        <v>65</v>
      </c>
    </row>
    <row r="1546" spans="1:11" x14ac:dyDescent="0.5">
      <c r="A1546" t="s">
        <v>13123</v>
      </c>
      <c r="B1546" t="s">
        <v>13124</v>
      </c>
      <c r="E1546" t="s">
        <v>628</v>
      </c>
      <c r="H1546" t="s">
        <v>144</v>
      </c>
      <c r="K1546" t="s">
        <v>74</v>
      </c>
    </row>
    <row r="1547" spans="1:11" x14ac:dyDescent="0.5">
      <c r="A1547" t="s">
        <v>9753</v>
      </c>
      <c r="B1547" t="s">
        <v>9754</v>
      </c>
      <c r="E1547" t="s">
        <v>9755</v>
      </c>
      <c r="H1547" t="s">
        <v>9756</v>
      </c>
      <c r="K1547" t="s">
        <v>9757</v>
      </c>
    </row>
    <row r="1548" spans="1:11" x14ac:dyDescent="0.5">
      <c r="A1548" t="s">
        <v>4811</v>
      </c>
      <c r="B1548" t="s">
        <v>4812</v>
      </c>
      <c r="E1548" t="s">
        <v>1580</v>
      </c>
      <c r="H1548" t="s">
        <v>4813</v>
      </c>
      <c r="K1548" t="s">
        <v>19</v>
      </c>
    </row>
    <row r="1549" spans="1:11" x14ac:dyDescent="0.5">
      <c r="A1549" t="s">
        <v>11768</v>
      </c>
      <c r="B1549" t="s">
        <v>11769</v>
      </c>
      <c r="E1549" t="s">
        <v>11770</v>
      </c>
      <c r="H1549" t="s">
        <v>11771</v>
      </c>
      <c r="K1549" t="s">
        <v>11772</v>
      </c>
    </row>
    <row r="1550" spans="1:11" x14ac:dyDescent="0.5">
      <c r="A1550" t="s">
        <v>8124</v>
      </c>
      <c r="B1550" t="s">
        <v>8125</v>
      </c>
      <c r="E1550" t="s">
        <v>2521</v>
      </c>
      <c r="H1550" t="s">
        <v>8126</v>
      </c>
      <c r="K1550" t="s">
        <v>8127</v>
      </c>
    </row>
    <row r="1551" spans="1:11" x14ac:dyDescent="0.5">
      <c r="A1551" t="s">
        <v>12691</v>
      </c>
      <c r="B1551" t="s">
        <v>12692</v>
      </c>
      <c r="E1551" t="s">
        <v>12693</v>
      </c>
      <c r="H1551" t="s">
        <v>12694</v>
      </c>
      <c r="K1551" t="s">
        <v>65</v>
      </c>
    </row>
    <row r="1552" spans="1:11" x14ac:dyDescent="0.5">
      <c r="A1552" t="s">
        <v>12807</v>
      </c>
      <c r="B1552" t="s">
        <v>12692</v>
      </c>
      <c r="E1552" t="s">
        <v>12808</v>
      </c>
      <c r="H1552" t="s">
        <v>12809</v>
      </c>
      <c r="K1552" t="s">
        <v>12810</v>
      </c>
    </row>
    <row r="1553" spans="1:11" x14ac:dyDescent="0.5">
      <c r="A1553" t="s">
        <v>13914</v>
      </c>
      <c r="B1553" t="s">
        <v>13915</v>
      </c>
      <c r="E1553" s="1">
        <v>0.4</v>
      </c>
      <c r="G1553" s="1"/>
      <c r="H1553" t="s">
        <v>13916</v>
      </c>
      <c r="K1553" t="s">
        <v>13917</v>
      </c>
    </row>
    <row r="1554" spans="1:11" x14ac:dyDescent="0.5">
      <c r="A1554" t="s">
        <v>2710</v>
      </c>
      <c r="B1554" t="s">
        <v>2711</v>
      </c>
      <c r="E1554" t="s">
        <v>2712</v>
      </c>
      <c r="H1554" t="s">
        <v>2713</v>
      </c>
      <c r="K1554" t="s">
        <v>65</v>
      </c>
    </row>
    <row r="1555" spans="1:11" x14ac:dyDescent="0.5">
      <c r="A1555" t="s">
        <v>11596</v>
      </c>
      <c r="B1555" t="s">
        <v>11597</v>
      </c>
      <c r="E1555" t="s">
        <v>4667</v>
      </c>
      <c r="H1555" t="s">
        <v>11598</v>
      </c>
      <c r="K1555" t="s">
        <v>65</v>
      </c>
    </row>
    <row r="1556" spans="1:11" x14ac:dyDescent="0.5">
      <c r="A1556" t="s">
        <v>12615</v>
      </c>
      <c r="B1556" t="s">
        <v>12616</v>
      </c>
      <c r="E1556" t="s">
        <v>12617</v>
      </c>
      <c r="H1556" t="s">
        <v>12618</v>
      </c>
      <c r="K1556" t="s">
        <v>65</v>
      </c>
    </row>
    <row r="1557" spans="1:11" x14ac:dyDescent="0.5">
      <c r="A1557" t="s">
        <v>13299</v>
      </c>
      <c r="B1557" t="s">
        <v>13300</v>
      </c>
      <c r="E1557" t="s">
        <v>13301</v>
      </c>
      <c r="H1557" t="s">
        <v>13302</v>
      </c>
    </row>
    <row r="1558" spans="1:11" x14ac:dyDescent="0.5">
      <c r="A1558" t="s">
        <v>4962</v>
      </c>
      <c r="B1558" t="s">
        <v>4963</v>
      </c>
      <c r="E1558" t="s">
        <v>4964</v>
      </c>
      <c r="H1558" t="s">
        <v>4965</v>
      </c>
      <c r="K1558" t="s">
        <v>4966</v>
      </c>
    </row>
    <row r="1559" spans="1:11" x14ac:dyDescent="0.5">
      <c r="A1559" t="s">
        <v>11526</v>
      </c>
      <c r="B1559" t="s">
        <v>11527</v>
      </c>
      <c r="E1559" t="s">
        <v>11528</v>
      </c>
      <c r="H1559" t="s">
        <v>11529</v>
      </c>
      <c r="K1559" t="s">
        <v>65</v>
      </c>
    </row>
    <row r="1560" spans="1:11" x14ac:dyDescent="0.5">
      <c r="A1560" t="s">
        <v>11118</v>
      </c>
      <c r="B1560" t="s">
        <v>11119</v>
      </c>
      <c r="E1560" s="1">
        <v>0.36</v>
      </c>
      <c r="G1560" s="1"/>
      <c r="H1560" t="s">
        <v>11120</v>
      </c>
      <c r="K1560" t="s">
        <v>11121</v>
      </c>
    </row>
    <row r="1561" spans="1:11" x14ac:dyDescent="0.5">
      <c r="A1561" t="s">
        <v>9135</v>
      </c>
      <c r="B1561" t="s">
        <v>9136</v>
      </c>
      <c r="E1561" t="s">
        <v>3690</v>
      </c>
      <c r="H1561" t="s">
        <v>2336</v>
      </c>
    </row>
    <row r="1562" spans="1:11" x14ac:dyDescent="0.5">
      <c r="A1562" t="s">
        <v>8784</v>
      </c>
      <c r="B1562" t="s">
        <v>8785</v>
      </c>
      <c r="E1562" s="1">
        <v>0.4</v>
      </c>
      <c r="G1562" s="1"/>
      <c r="H1562" t="s">
        <v>8786</v>
      </c>
      <c r="K1562" t="s">
        <v>65</v>
      </c>
    </row>
    <row r="1563" spans="1:11" x14ac:dyDescent="0.5">
      <c r="A1563" t="s">
        <v>6934</v>
      </c>
      <c r="B1563" t="s">
        <v>6935</v>
      </c>
      <c r="E1563" s="1">
        <v>0.5</v>
      </c>
      <c r="G1563" s="1"/>
      <c r="H1563" t="s">
        <v>6936</v>
      </c>
      <c r="K1563" t="s">
        <v>6937</v>
      </c>
    </row>
    <row r="1564" spans="1:11" x14ac:dyDescent="0.5">
      <c r="A1564" t="s">
        <v>5649</v>
      </c>
      <c r="B1564" t="s">
        <v>4917</v>
      </c>
      <c r="E1564" t="s">
        <v>5650</v>
      </c>
      <c r="H1564" t="s">
        <v>5651</v>
      </c>
      <c r="K1564" t="s">
        <v>5650</v>
      </c>
    </row>
    <row r="1565" spans="1:11" x14ac:dyDescent="0.5">
      <c r="A1565" t="s">
        <v>4916</v>
      </c>
      <c r="B1565" t="s">
        <v>4917</v>
      </c>
      <c r="E1565" t="s">
        <v>1975</v>
      </c>
      <c r="H1565" t="s">
        <v>2517</v>
      </c>
    </row>
    <row r="1566" spans="1:11" x14ac:dyDescent="0.5">
      <c r="A1566" t="s">
        <v>11847</v>
      </c>
      <c r="B1566" t="s">
        <v>11848</v>
      </c>
      <c r="E1566" t="s">
        <v>1790</v>
      </c>
      <c r="H1566" t="s">
        <v>144</v>
      </c>
      <c r="K1566" t="s">
        <v>65</v>
      </c>
    </row>
    <row r="1567" spans="1:11" x14ac:dyDescent="0.5">
      <c r="A1567" t="s">
        <v>1510</v>
      </c>
      <c r="B1567" t="s">
        <v>1511</v>
      </c>
      <c r="E1567" t="s">
        <v>926</v>
      </c>
      <c r="H1567" t="s">
        <v>1512</v>
      </c>
      <c r="K1567" t="s">
        <v>65</v>
      </c>
    </row>
    <row r="1568" spans="1:11" x14ac:dyDescent="0.5">
      <c r="A1568" t="s">
        <v>1926</v>
      </c>
      <c r="B1568" t="s">
        <v>1927</v>
      </c>
      <c r="E1568" s="1">
        <v>0.13</v>
      </c>
      <c r="G1568" s="1"/>
      <c r="H1568" t="s">
        <v>325</v>
      </c>
    </row>
    <row r="1569" spans="1:11" x14ac:dyDescent="0.5">
      <c r="A1569" t="s">
        <v>2063</v>
      </c>
      <c r="B1569" t="s">
        <v>1927</v>
      </c>
      <c r="E1569" s="1">
        <v>0.5</v>
      </c>
      <c r="G1569" s="1"/>
      <c r="H1569" t="s">
        <v>2064</v>
      </c>
      <c r="K1569" t="s">
        <v>32</v>
      </c>
    </row>
    <row r="1570" spans="1:11" x14ac:dyDescent="0.5">
      <c r="A1570" t="s">
        <v>13998</v>
      </c>
      <c r="B1570" t="s">
        <v>1927</v>
      </c>
      <c r="E1570" t="s">
        <v>13999</v>
      </c>
      <c r="H1570" t="s">
        <v>14000</v>
      </c>
      <c r="K1570" t="s">
        <v>14001</v>
      </c>
    </row>
    <row r="1571" spans="1:11" x14ac:dyDescent="0.5">
      <c r="A1571" t="s">
        <v>6642</v>
      </c>
      <c r="B1571" t="s">
        <v>6643</v>
      </c>
      <c r="E1571" t="s">
        <v>6644</v>
      </c>
      <c r="H1571" t="s">
        <v>6645</v>
      </c>
      <c r="K1571" t="s">
        <v>6646</v>
      </c>
    </row>
    <row r="1572" spans="1:11" x14ac:dyDescent="0.5">
      <c r="A1572" t="s">
        <v>4443</v>
      </c>
      <c r="B1572" t="s">
        <v>4444</v>
      </c>
      <c r="E1572" t="s">
        <v>4444</v>
      </c>
      <c r="H1572" t="s">
        <v>2895</v>
      </c>
      <c r="K1572" t="s">
        <v>65</v>
      </c>
    </row>
    <row r="1573" spans="1:11" x14ac:dyDescent="0.5">
      <c r="A1573" t="s">
        <v>8992</v>
      </c>
      <c r="B1573" t="s">
        <v>8993</v>
      </c>
      <c r="H1573" t="s">
        <v>8994</v>
      </c>
    </row>
    <row r="1574" spans="1:11" x14ac:dyDescent="0.5">
      <c r="A1574" t="s">
        <v>12382</v>
      </c>
      <c r="B1574" t="s">
        <v>12383</v>
      </c>
      <c r="E1574" t="s">
        <v>1332</v>
      </c>
      <c r="H1574" t="s">
        <v>12384</v>
      </c>
      <c r="K1574" t="s">
        <v>12385</v>
      </c>
    </row>
    <row r="1575" spans="1:11" x14ac:dyDescent="0.5">
      <c r="A1575" t="s">
        <v>9634</v>
      </c>
      <c r="B1575" t="s">
        <v>9635</v>
      </c>
      <c r="E1575" t="s">
        <v>9636</v>
      </c>
      <c r="H1575" t="s">
        <v>9637</v>
      </c>
      <c r="K1575" t="s">
        <v>9638</v>
      </c>
    </row>
    <row r="1576" spans="1:11" x14ac:dyDescent="0.5">
      <c r="A1576" t="s">
        <v>5914</v>
      </c>
      <c r="B1576" t="s">
        <v>5915</v>
      </c>
      <c r="E1576" t="s">
        <v>5916</v>
      </c>
      <c r="H1576" t="s">
        <v>117</v>
      </c>
      <c r="K1576" t="s">
        <v>5917</v>
      </c>
    </row>
    <row r="1577" spans="1:11" x14ac:dyDescent="0.5">
      <c r="A1577" t="s">
        <v>13455</v>
      </c>
      <c r="B1577" t="s">
        <v>13456</v>
      </c>
    </row>
    <row r="1578" spans="1:11" x14ac:dyDescent="0.5">
      <c r="A1578" t="s">
        <v>8574</v>
      </c>
      <c r="B1578" t="s">
        <v>8575</v>
      </c>
      <c r="E1578" t="s">
        <v>8576</v>
      </c>
      <c r="H1578" t="s">
        <v>8577</v>
      </c>
      <c r="K1578" t="s">
        <v>8578</v>
      </c>
    </row>
    <row r="1579" spans="1:11" x14ac:dyDescent="0.5">
      <c r="A1579" t="s">
        <v>9464</v>
      </c>
      <c r="B1579" t="s">
        <v>9465</v>
      </c>
      <c r="E1579" t="s">
        <v>2150</v>
      </c>
      <c r="H1579" t="s">
        <v>9466</v>
      </c>
    </row>
    <row r="1580" spans="1:11" x14ac:dyDescent="0.5">
      <c r="A1580" t="s">
        <v>3597</v>
      </c>
      <c r="B1580" t="s">
        <v>3598</v>
      </c>
      <c r="H1580" t="s">
        <v>148</v>
      </c>
    </row>
    <row r="1581" spans="1:11" x14ac:dyDescent="0.5">
      <c r="A1581" t="s">
        <v>13621</v>
      </c>
      <c r="B1581" t="s">
        <v>13622</v>
      </c>
      <c r="E1581" t="s">
        <v>534</v>
      </c>
      <c r="H1581" t="s">
        <v>13623</v>
      </c>
      <c r="K1581" t="s">
        <v>65</v>
      </c>
    </row>
    <row r="1582" spans="1:11" x14ac:dyDescent="0.5">
      <c r="A1582" t="s">
        <v>5030</v>
      </c>
      <c r="B1582" t="s">
        <v>5031</v>
      </c>
      <c r="E1582" t="s">
        <v>5032</v>
      </c>
      <c r="H1582" t="s">
        <v>5033</v>
      </c>
      <c r="K1582" t="s">
        <v>5034</v>
      </c>
    </row>
    <row r="1583" spans="1:11" x14ac:dyDescent="0.5">
      <c r="A1583" t="s">
        <v>4647</v>
      </c>
      <c r="B1583" t="s">
        <v>4648</v>
      </c>
      <c r="E1583" t="s">
        <v>4648</v>
      </c>
      <c r="H1583" t="s">
        <v>4648</v>
      </c>
      <c r="K1583" t="s">
        <v>74</v>
      </c>
    </row>
    <row r="1584" spans="1:11" x14ac:dyDescent="0.5">
      <c r="A1584" t="s">
        <v>13551</v>
      </c>
      <c r="B1584" t="s">
        <v>13552</v>
      </c>
      <c r="E1584" t="s">
        <v>13553</v>
      </c>
      <c r="H1584" t="s">
        <v>7355</v>
      </c>
      <c r="K1584" t="s">
        <v>65</v>
      </c>
    </row>
    <row r="1585" spans="1:11" x14ac:dyDescent="0.5">
      <c r="A1585" t="s">
        <v>7019</v>
      </c>
      <c r="B1585" t="s">
        <v>7020</v>
      </c>
      <c r="E1585" t="s">
        <v>7021</v>
      </c>
      <c r="H1585" t="s">
        <v>1976</v>
      </c>
      <c r="K1585" t="s">
        <v>7022</v>
      </c>
    </row>
    <row r="1586" spans="1:11" x14ac:dyDescent="0.5">
      <c r="A1586" t="s">
        <v>7543</v>
      </c>
      <c r="B1586" t="s">
        <v>7544</v>
      </c>
      <c r="E1586" s="1">
        <v>1</v>
      </c>
      <c r="G1586" s="1"/>
      <c r="H1586" t="s">
        <v>7545</v>
      </c>
      <c r="K1586" t="s">
        <v>65</v>
      </c>
    </row>
    <row r="1587" spans="1:11" x14ac:dyDescent="0.5">
      <c r="A1587" t="s">
        <v>12864</v>
      </c>
      <c r="B1587" t="s">
        <v>12865</v>
      </c>
      <c r="E1587" t="s">
        <v>203</v>
      </c>
      <c r="H1587" t="s">
        <v>144</v>
      </c>
      <c r="K1587" t="s">
        <v>74</v>
      </c>
    </row>
    <row r="1588" spans="1:11" x14ac:dyDescent="0.5">
      <c r="A1588" t="s">
        <v>3726</v>
      </c>
      <c r="B1588" t="s">
        <v>3727</v>
      </c>
      <c r="E1588" t="s">
        <v>3728</v>
      </c>
      <c r="H1588" t="s">
        <v>3729</v>
      </c>
      <c r="K1588" t="s">
        <v>3730</v>
      </c>
    </row>
    <row r="1589" spans="1:11" x14ac:dyDescent="0.5">
      <c r="A1589" t="s">
        <v>13191</v>
      </c>
      <c r="B1589" t="s">
        <v>13192</v>
      </c>
      <c r="E1589" t="s">
        <v>13193</v>
      </c>
      <c r="H1589" t="s">
        <v>13194</v>
      </c>
      <c r="K1589" t="s">
        <v>13195</v>
      </c>
    </row>
    <row r="1590" spans="1:11" x14ac:dyDescent="0.5">
      <c r="A1590" t="s">
        <v>12847</v>
      </c>
      <c r="B1590" t="s">
        <v>12848</v>
      </c>
      <c r="E1590" t="s">
        <v>967</v>
      </c>
      <c r="H1590" t="s">
        <v>12849</v>
      </c>
      <c r="K1590" t="s">
        <v>12850</v>
      </c>
    </row>
    <row r="1591" spans="1:11" x14ac:dyDescent="0.5">
      <c r="A1591" t="s">
        <v>8385</v>
      </c>
      <c r="B1591" t="s">
        <v>8386</v>
      </c>
      <c r="E1591" t="s">
        <v>8387</v>
      </c>
      <c r="H1591" t="s">
        <v>831</v>
      </c>
      <c r="K1591" t="s">
        <v>32</v>
      </c>
    </row>
    <row r="1592" spans="1:11" x14ac:dyDescent="0.5">
      <c r="A1592" t="s">
        <v>5957</v>
      </c>
      <c r="B1592" t="s">
        <v>5958</v>
      </c>
      <c r="E1592" t="s">
        <v>5959</v>
      </c>
      <c r="H1592" t="s">
        <v>5960</v>
      </c>
      <c r="K1592" t="s">
        <v>65</v>
      </c>
    </row>
    <row r="1593" spans="1:11" x14ac:dyDescent="0.5">
      <c r="A1593" t="s">
        <v>13415</v>
      </c>
      <c r="B1593" t="s">
        <v>13416</v>
      </c>
      <c r="E1593" t="s">
        <v>5999</v>
      </c>
      <c r="H1593" t="s">
        <v>13417</v>
      </c>
      <c r="K1593" t="s">
        <v>74</v>
      </c>
    </row>
    <row r="1594" spans="1:11" x14ac:dyDescent="0.5">
      <c r="A1594" t="s">
        <v>12131</v>
      </c>
      <c r="B1594" t="s">
        <v>12132</v>
      </c>
      <c r="E1594" t="s">
        <v>12133</v>
      </c>
      <c r="H1594" t="s">
        <v>12134</v>
      </c>
      <c r="K1594" t="s">
        <v>65</v>
      </c>
    </row>
    <row r="1595" spans="1:11" x14ac:dyDescent="0.5">
      <c r="A1595" t="s">
        <v>10365</v>
      </c>
      <c r="B1595" t="s">
        <v>10366</v>
      </c>
      <c r="E1595" t="s">
        <v>10367</v>
      </c>
      <c r="H1595" t="s">
        <v>10368</v>
      </c>
      <c r="K1595" t="s">
        <v>10369</v>
      </c>
    </row>
    <row r="1596" spans="1:11" x14ac:dyDescent="0.5">
      <c r="A1596" t="s">
        <v>4230</v>
      </c>
      <c r="B1596" t="s">
        <v>4231</v>
      </c>
      <c r="H1596" t="s">
        <v>4232</v>
      </c>
    </row>
    <row r="1597" spans="1:11" x14ac:dyDescent="0.5">
      <c r="A1597" t="s">
        <v>9961</v>
      </c>
      <c r="B1597" t="s">
        <v>9962</v>
      </c>
      <c r="E1597" t="s">
        <v>1332</v>
      </c>
      <c r="H1597" t="s">
        <v>9963</v>
      </c>
      <c r="K1597" t="s">
        <v>65</v>
      </c>
    </row>
    <row r="1598" spans="1:11" x14ac:dyDescent="0.5">
      <c r="A1598" t="s">
        <v>142</v>
      </c>
      <c r="B1598" t="s">
        <v>143</v>
      </c>
      <c r="E1598" s="1">
        <v>0.4</v>
      </c>
      <c r="G1598" s="1"/>
      <c r="H1598" t="s">
        <v>144</v>
      </c>
      <c r="K1598" t="s">
        <v>65</v>
      </c>
    </row>
    <row r="1599" spans="1:11" x14ac:dyDescent="0.5">
      <c r="A1599" t="s">
        <v>6128</v>
      </c>
      <c r="B1599" t="s">
        <v>6129</v>
      </c>
      <c r="E1599" s="1">
        <v>0.2</v>
      </c>
      <c r="G1599" s="1"/>
      <c r="H1599" t="s">
        <v>6130</v>
      </c>
      <c r="K1599" t="s">
        <v>6131</v>
      </c>
    </row>
    <row r="1600" spans="1:11" x14ac:dyDescent="0.5">
      <c r="A1600" t="s">
        <v>8411</v>
      </c>
      <c r="B1600" t="s">
        <v>8412</v>
      </c>
      <c r="E1600" t="s">
        <v>8413</v>
      </c>
      <c r="H1600" t="s">
        <v>8414</v>
      </c>
      <c r="K1600" t="s">
        <v>8415</v>
      </c>
    </row>
    <row r="1601" spans="1:11" x14ac:dyDescent="0.5">
      <c r="A1601" t="s">
        <v>7384</v>
      </c>
      <c r="B1601" t="s">
        <v>7385</v>
      </c>
      <c r="E1601" t="s">
        <v>7386</v>
      </c>
      <c r="H1601" t="s">
        <v>7387</v>
      </c>
      <c r="K1601" t="s">
        <v>65</v>
      </c>
    </row>
    <row r="1602" spans="1:11" x14ac:dyDescent="0.5">
      <c r="A1602" t="s">
        <v>13851</v>
      </c>
      <c r="B1602" t="s">
        <v>13852</v>
      </c>
      <c r="E1602" s="1">
        <v>1</v>
      </c>
      <c r="G1602" s="1"/>
      <c r="H1602" t="s">
        <v>13853</v>
      </c>
      <c r="K1602" t="s">
        <v>65</v>
      </c>
    </row>
    <row r="1603" spans="1:11" x14ac:dyDescent="0.5">
      <c r="A1603" t="s">
        <v>10943</v>
      </c>
      <c r="B1603" t="s">
        <v>10944</v>
      </c>
      <c r="E1603" t="s">
        <v>10945</v>
      </c>
      <c r="H1603" t="s">
        <v>10946</v>
      </c>
      <c r="K1603" t="s">
        <v>65</v>
      </c>
    </row>
    <row r="1604" spans="1:11" x14ac:dyDescent="0.5">
      <c r="A1604" t="s">
        <v>8362</v>
      </c>
      <c r="B1604" t="s">
        <v>8363</v>
      </c>
      <c r="E1604" t="s">
        <v>3394</v>
      </c>
      <c r="H1604" t="s">
        <v>8364</v>
      </c>
      <c r="K1604" t="s">
        <v>32</v>
      </c>
    </row>
    <row r="1605" spans="1:11" x14ac:dyDescent="0.5">
      <c r="A1605" t="s">
        <v>261</v>
      </c>
      <c r="B1605" t="s">
        <v>262</v>
      </c>
      <c r="E1605" t="s">
        <v>263</v>
      </c>
      <c r="H1605" t="s">
        <v>264</v>
      </c>
    </row>
    <row r="1606" spans="1:11" x14ac:dyDescent="0.5">
      <c r="A1606" t="s">
        <v>10097</v>
      </c>
      <c r="B1606" t="s">
        <v>10098</v>
      </c>
      <c r="E1606" t="s">
        <v>1914</v>
      </c>
      <c r="H1606" t="s">
        <v>117</v>
      </c>
      <c r="K1606" t="s">
        <v>74</v>
      </c>
    </row>
    <row r="1607" spans="1:11" x14ac:dyDescent="0.5">
      <c r="A1607" t="s">
        <v>14586</v>
      </c>
      <c r="B1607" t="s">
        <v>14587</v>
      </c>
      <c r="E1607" t="s">
        <v>14588</v>
      </c>
      <c r="H1607" t="s">
        <v>14589</v>
      </c>
      <c r="K1607" t="s">
        <v>65</v>
      </c>
    </row>
    <row r="1608" spans="1:11" x14ac:dyDescent="0.5">
      <c r="A1608" t="s">
        <v>5514</v>
      </c>
      <c r="B1608" t="s">
        <v>5515</v>
      </c>
      <c r="E1608" t="s">
        <v>5516</v>
      </c>
      <c r="H1608" t="s">
        <v>5517</v>
      </c>
      <c r="K1608" t="s">
        <v>65</v>
      </c>
    </row>
    <row r="1609" spans="1:11" x14ac:dyDescent="0.5">
      <c r="A1609" t="s">
        <v>14156</v>
      </c>
      <c r="B1609" t="s">
        <v>14157</v>
      </c>
      <c r="E1609" s="1">
        <v>0.35</v>
      </c>
      <c r="G1609" s="1"/>
      <c r="H1609" t="s">
        <v>148</v>
      </c>
      <c r="K1609" t="s">
        <v>65</v>
      </c>
    </row>
    <row r="1610" spans="1:11" x14ac:dyDescent="0.5">
      <c r="A1610" t="s">
        <v>3941</v>
      </c>
      <c r="B1610" t="s">
        <v>3942</v>
      </c>
      <c r="E1610" t="s">
        <v>3943</v>
      </c>
      <c r="H1610" t="s">
        <v>3944</v>
      </c>
      <c r="K1610" t="s">
        <v>65</v>
      </c>
    </row>
    <row r="1611" spans="1:11" x14ac:dyDescent="0.5">
      <c r="A1611" t="s">
        <v>7821</v>
      </c>
      <c r="B1611" t="s">
        <v>7822</v>
      </c>
      <c r="E1611" s="1">
        <v>0.2</v>
      </c>
      <c r="G1611" s="1"/>
      <c r="H1611" t="s">
        <v>7823</v>
      </c>
      <c r="K1611" t="s">
        <v>65</v>
      </c>
    </row>
    <row r="1612" spans="1:11" x14ac:dyDescent="0.5">
      <c r="A1612" t="s">
        <v>9685</v>
      </c>
      <c r="B1612" t="s">
        <v>9686</v>
      </c>
      <c r="E1612" s="1">
        <v>0.4</v>
      </c>
      <c r="G1612" s="1"/>
      <c r="H1612" t="s">
        <v>9687</v>
      </c>
      <c r="K1612" t="s">
        <v>74</v>
      </c>
    </row>
    <row r="1613" spans="1:11" x14ac:dyDescent="0.5">
      <c r="A1613" t="s">
        <v>8013</v>
      </c>
      <c r="B1613" t="s">
        <v>8014</v>
      </c>
      <c r="E1613" t="s">
        <v>8015</v>
      </c>
      <c r="H1613" t="s">
        <v>148</v>
      </c>
      <c r="K1613" t="s">
        <v>674</v>
      </c>
    </row>
    <row r="1614" spans="1:11" x14ac:dyDescent="0.5">
      <c r="A1614" t="s">
        <v>5954</v>
      </c>
      <c r="B1614" t="s">
        <v>5955</v>
      </c>
      <c r="E1614" t="s">
        <v>5956</v>
      </c>
    </row>
    <row r="1615" spans="1:11" x14ac:dyDescent="0.5">
      <c r="A1615" t="s">
        <v>238</v>
      </c>
      <c r="B1615" t="s">
        <v>239</v>
      </c>
      <c r="E1615" t="s">
        <v>240</v>
      </c>
      <c r="H1615" t="s">
        <v>241</v>
      </c>
      <c r="K1615" t="s">
        <v>65</v>
      </c>
    </row>
    <row r="1616" spans="1:11" x14ac:dyDescent="0.5">
      <c r="A1616" t="s">
        <v>13013</v>
      </c>
      <c r="B1616" t="s">
        <v>13014</v>
      </c>
      <c r="E1616" t="s">
        <v>13015</v>
      </c>
      <c r="H1616" t="s">
        <v>13016</v>
      </c>
      <c r="K1616" t="s">
        <v>74</v>
      </c>
    </row>
    <row r="1617" spans="1:11" x14ac:dyDescent="0.5">
      <c r="A1617" t="s">
        <v>11072</v>
      </c>
      <c r="B1617" t="s">
        <v>11073</v>
      </c>
      <c r="E1617" t="s">
        <v>827</v>
      </c>
      <c r="H1617" t="s">
        <v>11074</v>
      </c>
      <c r="K1617" t="s">
        <v>11075</v>
      </c>
    </row>
    <row r="1618" spans="1:11" x14ac:dyDescent="0.5">
      <c r="A1618" t="s">
        <v>13798</v>
      </c>
      <c r="B1618" t="s">
        <v>13799</v>
      </c>
      <c r="E1618" t="s">
        <v>2399</v>
      </c>
      <c r="H1618" t="s">
        <v>13800</v>
      </c>
      <c r="K1618" t="s">
        <v>19</v>
      </c>
    </row>
    <row r="1619" spans="1:11" x14ac:dyDescent="0.5">
      <c r="A1619" t="s">
        <v>13095</v>
      </c>
      <c r="B1619" t="s">
        <v>13096</v>
      </c>
      <c r="E1619" t="s">
        <v>13097</v>
      </c>
      <c r="H1619" t="s">
        <v>13098</v>
      </c>
      <c r="K1619" t="s">
        <v>19</v>
      </c>
    </row>
    <row r="1620" spans="1:11" x14ac:dyDescent="0.5">
      <c r="A1620" t="s">
        <v>5655</v>
      </c>
      <c r="B1620" t="s">
        <v>5656</v>
      </c>
      <c r="H1620" t="s">
        <v>4064</v>
      </c>
    </row>
    <row r="1621" spans="1:11" x14ac:dyDescent="0.5">
      <c r="A1621" t="s">
        <v>11872</v>
      </c>
      <c r="B1621" t="s">
        <v>11873</v>
      </c>
      <c r="E1621" t="s">
        <v>11874</v>
      </c>
      <c r="H1621" t="s">
        <v>11875</v>
      </c>
      <c r="K1621" t="s">
        <v>11876</v>
      </c>
    </row>
    <row r="1622" spans="1:11" x14ac:dyDescent="0.5">
      <c r="A1622" t="s">
        <v>10102</v>
      </c>
      <c r="B1622" t="s">
        <v>10103</v>
      </c>
      <c r="E1622" t="s">
        <v>5855</v>
      </c>
      <c r="H1622" t="s">
        <v>10104</v>
      </c>
      <c r="K1622" t="s">
        <v>10105</v>
      </c>
    </row>
    <row r="1623" spans="1:11" x14ac:dyDescent="0.5">
      <c r="A1623" t="s">
        <v>5159</v>
      </c>
      <c r="B1623" t="s">
        <v>5160</v>
      </c>
      <c r="E1623" t="s">
        <v>5161</v>
      </c>
      <c r="H1623" t="s">
        <v>5162</v>
      </c>
      <c r="K1623" t="s">
        <v>5163</v>
      </c>
    </row>
    <row r="1624" spans="1:11" x14ac:dyDescent="0.5">
      <c r="A1624" t="s">
        <v>7097</v>
      </c>
      <c r="B1624" t="s">
        <v>7098</v>
      </c>
      <c r="E1624" t="s">
        <v>320</v>
      </c>
      <c r="H1624" t="s">
        <v>7099</v>
      </c>
      <c r="K1624" t="s">
        <v>544</v>
      </c>
    </row>
    <row r="1625" spans="1:11" x14ac:dyDescent="0.5">
      <c r="A1625" t="s">
        <v>145</v>
      </c>
      <c r="B1625" t="s">
        <v>146</v>
      </c>
      <c r="E1625" t="s">
        <v>147</v>
      </c>
      <c r="H1625" t="s">
        <v>148</v>
      </c>
    </row>
    <row r="1626" spans="1:11" x14ac:dyDescent="0.5">
      <c r="A1626" t="s">
        <v>10748</v>
      </c>
      <c r="B1626" t="s">
        <v>10749</v>
      </c>
      <c r="E1626" t="s">
        <v>10750</v>
      </c>
      <c r="H1626" t="s">
        <v>10751</v>
      </c>
      <c r="K1626" t="s">
        <v>10752</v>
      </c>
    </row>
    <row r="1627" spans="1:11" x14ac:dyDescent="0.5">
      <c r="A1627" t="s">
        <v>10977</v>
      </c>
      <c r="B1627" t="s">
        <v>10978</v>
      </c>
      <c r="E1627" t="s">
        <v>2133</v>
      </c>
      <c r="H1627" t="s">
        <v>144</v>
      </c>
      <c r="K1627" t="s">
        <v>544</v>
      </c>
    </row>
    <row r="1628" spans="1:11" x14ac:dyDescent="0.5">
      <c r="A1628" t="s">
        <v>13990</v>
      </c>
      <c r="B1628" t="s">
        <v>13991</v>
      </c>
      <c r="E1628" t="s">
        <v>13992</v>
      </c>
      <c r="H1628" t="s">
        <v>13993</v>
      </c>
      <c r="K1628" t="s">
        <v>13994</v>
      </c>
    </row>
    <row r="1629" spans="1:11" x14ac:dyDescent="0.5">
      <c r="A1629" t="s">
        <v>10120</v>
      </c>
      <c r="B1629" t="s">
        <v>10121</v>
      </c>
      <c r="E1629" t="s">
        <v>10122</v>
      </c>
      <c r="H1629" t="s">
        <v>10123</v>
      </c>
      <c r="K1629" t="s">
        <v>10124</v>
      </c>
    </row>
    <row r="1630" spans="1:11" x14ac:dyDescent="0.5">
      <c r="A1630" t="s">
        <v>8259</v>
      </c>
      <c r="B1630" t="s">
        <v>8260</v>
      </c>
      <c r="E1630" t="s">
        <v>320</v>
      </c>
      <c r="H1630" t="s">
        <v>8261</v>
      </c>
      <c r="K1630" t="s">
        <v>65</v>
      </c>
    </row>
    <row r="1631" spans="1:11" x14ac:dyDescent="0.5">
      <c r="A1631" t="s">
        <v>10339</v>
      </c>
      <c r="B1631" t="s">
        <v>10340</v>
      </c>
      <c r="E1631" t="s">
        <v>6310</v>
      </c>
      <c r="H1631" t="s">
        <v>10341</v>
      </c>
      <c r="K1631" t="s">
        <v>65</v>
      </c>
    </row>
    <row r="1632" spans="1:11" x14ac:dyDescent="0.5">
      <c r="A1632" t="s">
        <v>6771</v>
      </c>
      <c r="B1632" t="s">
        <v>6772</v>
      </c>
      <c r="E1632" s="1">
        <v>1</v>
      </c>
      <c r="G1632" s="1"/>
    </row>
    <row r="1633" spans="1:11" x14ac:dyDescent="0.5">
      <c r="A1633" t="s">
        <v>4559</v>
      </c>
      <c r="B1633" t="s">
        <v>4560</v>
      </c>
      <c r="E1633" t="s">
        <v>4561</v>
      </c>
      <c r="H1633" t="s">
        <v>4562</v>
      </c>
      <c r="K1633" t="s">
        <v>65</v>
      </c>
    </row>
    <row r="1634" spans="1:11" x14ac:dyDescent="0.5">
      <c r="A1634" t="s">
        <v>2860</v>
      </c>
      <c r="B1634" t="s">
        <v>2861</v>
      </c>
      <c r="E1634" t="s">
        <v>2862</v>
      </c>
      <c r="H1634" t="s">
        <v>2863</v>
      </c>
      <c r="K1634" t="s">
        <v>2864</v>
      </c>
    </row>
    <row r="1635" spans="1:11" x14ac:dyDescent="0.5">
      <c r="A1635" t="s">
        <v>9748</v>
      </c>
      <c r="B1635" t="s">
        <v>9749</v>
      </c>
      <c r="H1635" t="s">
        <v>9750</v>
      </c>
    </row>
    <row r="1636" spans="1:11" x14ac:dyDescent="0.5">
      <c r="A1636" t="s">
        <v>1041</v>
      </c>
      <c r="B1636" t="s">
        <v>1042</v>
      </c>
    </row>
    <row r="1637" spans="1:11" x14ac:dyDescent="0.5">
      <c r="A1637" t="s">
        <v>4694</v>
      </c>
      <c r="B1637" t="s">
        <v>4695</v>
      </c>
      <c r="H1637" t="s">
        <v>4696</v>
      </c>
    </row>
    <row r="1638" spans="1:11" x14ac:dyDescent="0.5">
      <c r="A1638" t="s">
        <v>1545</v>
      </c>
      <c r="B1638" t="s">
        <v>1546</v>
      </c>
      <c r="E1638" t="s">
        <v>1547</v>
      </c>
      <c r="H1638" t="s">
        <v>148</v>
      </c>
    </row>
    <row r="1639" spans="1:11" x14ac:dyDescent="0.5">
      <c r="A1639" t="s">
        <v>6048</v>
      </c>
      <c r="B1639" t="s">
        <v>6049</v>
      </c>
      <c r="E1639" s="1">
        <v>0.15</v>
      </c>
      <c r="G1639" s="1"/>
      <c r="H1639" t="s">
        <v>313</v>
      </c>
    </row>
    <row r="1640" spans="1:11" x14ac:dyDescent="0.5">
      <c r="A1640" t="s">
        <v>8750</v>
      </c>
      <c r="B1640" t="s">
        <v>8751</v>
      </c>
      <c r="E1640" t="s">
        <v>8752</v>
      </c>
      <c r="H1640" t="s">
        <v>284</v>
      </c>
    </row>
    <row r="1641" spans="1:11" x14ac:dyDescent="0.5">
      <c r="A1641" t="s">
        <v>7745</v>
      </c>
      <c r="B1641" t="s">
        <v>7746</v>
      </c>
      <c r="E1641" t="s">
        <v>7747</v>
      </c>
      <c r="H1641" t="s">
        <v>7748</v>
      </c>
      <c r="K1641" t="s">
        <v>749</v>
      </c>
    </row>
    <row r="1642" spans="1:11" x14ac:dyDescent="0.5">
      <c r="A1642" t="s">
        <v>12234</v>
      </c>
      <c r="B1642" t="s">
        <v>12235</v>
      </c>
      <c r="E1642" t="s">
        <v>1850</v>
      </c>
      <c r="H1642" t="s">
        <v>12236</v>
      </c>
      <c r="K1642" t="s">
        <v>74</v>
      </c>
    </row>
    <row r="1643" spans="1:11" x14ac:dyDescent="0.5">
      <c r="A1643" t="s">
        <v>1124</v>
      </c>
      <c r="B1643" t="s">
        <v>1125</v>
      </c>
      <c r="H1643" t="s">
        <v>1121</v>
      </c>
    </row>
    <row r="1644" spans="1:11" x14ac:dyDescent="0.5">
      <c r="A1644" t="s">
        <v>4636</v>
      </c>
      <c r="B1644" t="s">
        <v>4637</v>
      </c>
      <c r="E1644" t="s">
        <v>416</v>
      </c>
      <c r="H1644" t="s">
        <v>4638</v>
      </c>
      <c r="K1644" t="s">
        <v>4639</v>
      </c>
    </row>
    <row r="1645" spans="1:11" x14ac:dyDescent="0.5">
      <c r="A1645" t="s">
        <v>3706</v>
      </c>
      <c r="B1645" t="s">
        <v>3707</v>
      </c>
      <c r="E1645" t="s">
        <v>407</v>
      </c>
      <c r="H1645" t="s">
        <v>3708</v>
      </c>
      <c r="K1645" t="s">
        <v>65</v>
      </c>
    </row>
    <row r="1646" spans="1:11" x14ac:dyDescent="0.5">
      <c r="A1646" t="s">
        <v>2701</v>
      </c>
      <c r="B1646" t="s">
        <v>2702</v>
      </c>
      <c r="E1646" t="s">
        <v>2703</v>
      </c>
      <c r="H1646" t="s">
        <v>2704</v>
      </c>
      <c r="K1646" t="s">
        <v>2705</v>
      </c>
    </row>
    <row r="1647" spans="1:11" x14ac:dyDescent="0.5">
      <c r="A1647" t="s">
        <v>2318</v>
      </c>
      <c r="B1647" t="s">
        <v>2319</v>
      </c>
      <c r="E1647" s="1">
        <v>0.2</v>
      </c>
      <c r="G1647" s="1"/>
      <c r="H1647" t="s">
        <v>313</v>
      </c>
      <c r="K1647" t="s">
        <v>749</v>
      </c>
    </row>
    <row r="1648" spans="1:11" x14ac:dyDescent="0.5">
      <c r="A1648" t="s">
        <v>6331</v>
      </c>
      <c r="B1648" t="s">
        <v>3386</v>
      </c>
      <c r="E1648" t="s">
        <v>6332</v>
      </c>
      <c r="H1648" t="s">
        <v>6333</v>
      </c>
      <c r="K1648" t="s">
        <v>65</v>
      </c>
    </row>
    <row r="1649" spans="1:11" x14ac:dyDescent="0.5">
      <c r="A1649" t="s">
        <v>3385</v>
      </c>
      <c r="B1649" t="s">
        <v>3386</v>
      </c>
      <c r="E1649" t="s">
        <v>534</v>
      </c>
      <c r="H1649" t="s">
        <v>3387</v>
      </c>
      <c r="K1649" t="s">
        <v>65</v>
      </c>
    </row>
    <row r="1650" spans="1:11" x14ac:dyDescent="0.5">
      <c r="A1650" t="s">
        <v>11152</v>
      </c>
      <c r="B1650" t="s">
        <v>11153</v>
      </c>
      <c r="E1650" t="s">
        <v>749</v>
      </c>
      <c r="H1650" t="s">
        <v>11154</v>
      </c>
      <c r="K1650" t="s">
        <v>74</v>
      </c>
    </row>
    <row r="1651" spans="1:11" x14ac:dyDescent="0.5">
      <c r="A1651" t="s">
        <v>2615</v>
      </c>
      <c r="B1651" t="s">
        <v>2616</v>
      </c>
    </row>
    <row r="1652" spans="1:11" x14ac:dyDescent="0.5">
      <c r="A1652" t="s">
        <v>3697</v>
      </c>
      <c r="B1652" t="s">
        <v>3698</v>
      </c>
      <c r="E1652" t="s">
        <v>3699</v>
      </c>
      <c r="H1652" t="s">
        <v>3700</v>
      </c>
      <c r="K1652" t="s">
        <v>3701</v>
      </c>
    </row>
    <row r="1653" spans="1:11" x14ac:dyDescent="0.5">
      <c r="A1653" t="s">
        <v>10892</v>
      </c>
      <c r="B1653" t="s">
        <v>10893</v>
      </c>
      <c r="E1653" t="s">
        <v>2186</v>
      </c>
      <c r="H1653" t="s">
        <v>144</v>
      </c>
      <c r="K1653" t="s">
        <v>10894</v>
      </c>
    </row>
    <row r="1654" spans="1:11" x14ac:dyDescent="0.5">
      <c r="A1654" t="s">
        <v>3702</v>
      </c>
      <c r="B1654" t="s">
        <v>1493</v>
      </c>
      <c r="E1654" s="1">
        <v>0.3</v>
      </c>
      <c r="G1654" s="1"/>
      <c r="H1654" t="s">
        <v>3703</v>
      </c>
      <c r="K1654" t="s">
        <v>65</v>
      </c>
    </row>
    <row r="1655" spans="1:11" x14ac:dyDescent="0.5">
      <c r="A1655" t="s">
        <v>1492</v>
      </c>
      <c r="B1655" t="s">
        <v>1493</v>
      </c>
      <c r="E1655" t="s">
        <v>1494</v>
      </c>
      <c r="H1655" t="s">
        <v>1495</v>
      </c>
      <c r="K1655" t="s">
        <v>65</v>
      </c>
    </row>
    <row r="1656" spans="1:11" x14ac:dyDescent="0.5">
      <c r="A1656" t="s">
        <v>12720</v>
      </c>
      <c r="B1656" t="s">
        <v>1493</v>
      </c>
      <c r="E1656" t="s">
        <v>12721</v>
      </c>
      <c r="H1656" t="s">
        <v>12722</v>
      </c>
      <c r="K1656" t="s">
        <v>12723</v>
      </c>
    </row>
    <row r="1657" spans="1:11" x14ac:dyDescent="0.5">
      <c r="A1657" t="s">
        <v>3031</v>
      </c>
      <c r="B1657" t="s">
        <v>3032</v>
      </c>
      <c r="E1657" s="1">
        <v>1</v>
      </c>
      <c r="G1657" s="1"/>
      <c r="H1657" t="s">
        <v>3033</v>
      </c>
      <c r="K1657" t="s">
        <v>3034</v>
      </c>
    </row>
    <row r="1658" spans="1:11" x14ac:dyDescent="0.5">
      <c r="A1658" t="s">
        <v>7849</v>
      </c>
      <c r="B1658" t="s">
        <v>7850</v>
      </c>
      <c r="E1658" t="s">
        <v>7851</v>
      </c>
      <c r="H1658" t="s">
        <v>7852</v>
      </c>
      <c r="K1658" t="s">
        <v>74</v>
      </c>
    </row>
    <row r="1659" spans="1:11" x14ac:dyDescent="0.5">
      <c r="A1659" t="s">
        <v>12982</v>
      </c>
      <c r="B1659" t="s">
        <v>12983</v>
      </c>
      <c r="E1659" t="s">
        <v>749</v>
      </c>
      <c r="H1659" t="s">
        <v>12984</v>
      </c>
      <c r="K1659" t="s">
        <v>12985</v>
      </c>
    </row>
    <row r="1660" spans="1:11" x14ac:dyDescent="0.5">
      <c r="A1660" t="s">
        <v>3749</v>
      </c>
      <c r="B1660" t="s">
        <v>3750</v>
      </c>
      <c r="E1660" t="s">
        <v>1580</v>
      </c>
      <c r="H1660" t="s">
        <v>3751</v>
      </c>
      <c r="K1660" t="s">
        <v>65</v>
      </c>
    </row>
    <row r="1661" spans="1:11" x14ac:dyDescent="0.5">
      <c r="A1661" t="s">
        <v>6566</v>
      </c>
      <c r="B1661" t="s">
        <v>6567</v>
      </c>
      <c r="E1661" t="s">
        <v>777</v>
      </c>
    </row>
    <row r="1662" spans="1:11" x14ac:dyDescent="0.5">
      <c r="A1662" t="s">
        <v>14557</v>
      </c>
      <c r="B1662" t="s">
        <v>14558</v>
      </c>
      <c r="E1662" s="1">
        <v>0.3</v>
      </c>
      <c r="G1662" s="1"/>
      <c r="H1662" t="s">
        <v>2353</v>
      </c>
      <c r="K1662" t="s">
        <v>65</v>
      </c>
    </row>
    <row r="1663" spans="1:11" x14ac:dyDescent="0.5">
      <c r="A1663" t="s">
        <v>8000</v>
      </c>
      <c r="B1663" t="s">
        <v>8001</v>
      </c>
      <c r="E1663" t="s">
        <v>8002</v>
      </c>
      <c r="H1663" t="s">
        <v>8003</v>
      </c>
      <c r="K1663" t="s">
        <v>65</v>
      </c>
    </row>
    <row r="1664" spans="1:11" x14ac:dyDescent="0.5">
      <c r="A1664" t="s">
        <v>9941</v>
      </c>
      <c r="B1664" t="s">
        <v>2579</v>
      </c>
      <c r="E1664" s="1">
        <v>0.25</v>
      </c>
      <c r="G1664" s="1"/>
      <c r="H1664" t="s">
        <v>1040</v>
      </c>
      <c r="K1664" t="s">
        <v>65</v>
      </c>
    </row>
    <row r="1665" spans="1:11" x14ac:dyDescent="0.5">
      <c r="A1665" t="s">
        <v>1202</v>
      </c>
      <c r="B1665" t="s">
        <v>1203</v>
      </c>
      <c r="E1665" s="1">
        <v>0.3</v>
      </c>
      <c r="G1665" s="1"/>
      <c r="H1665" t="s">
        <v>1204</v>
      </c>
      <c r="K1665" t="s">
        <v>65</v>
      </c>
    </row>
    <row r="1666" spans="1:11" x14ac:dyDescent="0.5">
      <c r="A1666" t="s">
        <v>7699</v>
      </c>
      <c r="B1666" t="s">
        <v>2579</v>
      </c>
      <c r="E1666" s="1">
        <v>0.3</v>
      </c>
      <c r="G1666" s="1"/>
      <c r="H1666" t="s">
        <v>325</v>
      </c>
      <c r="K1666" t="s">
        <v>32</v>
      </c>
    </row>
    <row r="1667" spans="1:11" x14ac:dyDescent="0.5">
      <c r="A1667" t="s">
        <v>2255</v>
      </c>
      <c r="B1667" t="s">
        <v>1203</v>
      </c>
      <c r="E1667" s="1">
        <v>0.4</v>
      </c>
      <c r="G1667" s="1"/>
      <c r="H1667" t="s">
        <v>2256</v>
      </c>
      <c r="K1667" t="s">
        <v>65</v>
      </c>
    </row>
    <row r="1668" spans="1:11" x14ac:dyDescent="0.5">
      <c r="A1668" t="s">
        <v>1270</v>
      </c>
      <c r="B1668" t="s">
        <v>1203</v>
      </c>
      <c r="E1668" s="1">
        <v>0.6</v>
      </c>
      <c r="G1668" s="1"/>
      <c r="H1668" t="s">
        <v>1271</v>
      </c>
      <c r="K1668" t="s">
        <v>65</v>
      </c>
    </row>
    <row r="1669" spans="1:11" x14ac:dyDescent="0.5">
      <c r="A1669" t="s">
        <v>11702</v>
      </c>
      <c r="B1669" t="s">
        <v>2579</v>
      </c>
      <c r="E1669" t="s">
        <v>918</v>
      </c>
      <c r="H1669" t="s">
        <v>3214</v>
      </c>
      <c r="K1669" t="s">
        <v>11703</v>
      </c>
    </row>
    <row r="1670" spans="1:11" x14ac:dyDescent="0.5">
      <c r="A1670" t="s">
        <v>4810</v>
      </c>
      <c r="B1670" t="s">
        <v>2579</v>
      </c>
      <c r="E1670" t="s">
        <v>777</v>
      </c>
      <c r="H1670" t="s">
        <v>144</v>
      </c>
      <c r="K1670" t="s">
        <v>65</v>
      </c>
    </row>
    <row r="1671" spans="1:11" x14ac:dyDescent="0.5">
      <c r="A1671" t="s">
        <v>4935</v>
      </c>
      <c r="B1671" t="s">
        <v>1203</v>
      </c>
      <c r="E1671" t="s">
        <v>4936</v>
      </c>
      <c r="H1671" t="s">
        <v>211</v>
      </c>
      <c r="K1671" t="s">
        <v>65</v>
      </c>
    </row>
    <row r="1672" spans="1:11" x14ac:dyDescent="0.5">
      <c r="A1672" t="s">
        <v>6810</v>
      </c>
      <c r="B1672" t="s">
        <v>2579</v>
      </c>
      <c r="E1672" t="s">
        <v>6811</v>
      </c>
      <c r="H1672" t="s">
        <v>6812</v>
      </c>
      <c r="K1672" t="s">
        <v>6813</v>
      </c>
    </row>
    <row r="1673" spans="1:11" x14ac:dyDescent="0.5">
      <c r="A1673" t="s">
        <v>5715</v>
      </c>
      <c r="B1673" t="s">
        <v>2579</v>
      </c>
      <c r="E1673" t="s">
        <v>5716</v>
      </c>
      <c r="H1673" t="s">
        <v>5717</v>
      </c>
    </row>
    <row r="1674" spans="1:11" x14ac:dyDescent="0.5">
      <c r="A1674" t="s">
        <v>3048</v>
      </c>
      <c r="B1674" t="s">
        <v>2579</v>
      </c>
      <c r="E1674" t="s">
        <v>3049</v>
      </c>
      <c r="H1674" t="s">
        <v>3050</v>
      </c>
      <c r="K1674" t="s">
        <v>65</v>
      </c>
    </row>
    <row r="1675" spans="1:11" x14ac:dyDescent="0.5">
      <c r="A1675" t="s">
        <v>2584</v>
      </c>
      <c r="B1675" t="s">
        <v>2579</v>
      </c>
      <c r="E1675" t="s">
        <v>2585</v>
      </c>
      <c r="H1675" t="s">
        <v>2586</v>
      </c>
      <c r="K1675" t="s">
        <v>65</v>
      </c>
    </row>
    <row r="1676" spans="1:11" x14ac:dyDescent="0.5">
      <c r="A1676" t="s">
        <v>9459</v>
      </c>
      <c r="B1676" t="s">
        <v>2579</v>
      </c>
      <c r="E1676" t="s">
        <v>258</v>
      </c>
      <c r="H1676" t="s">
        <v>9460</v>
      </c>
    </row>
    <row r="1677" spans="1:11" x14ac:dyDescent="0.5">
      <c r="A1677" t="s">
        <v>2578</v>
      </c>
      <c r="B1677" t="s">
        <v>2579</v>
      </c>
      <c r="E1677" t="s">
        <v>2580</v>
      </c>
      <c r="H1677" t="s">
        <v>117</v>
      </c>
      <c r="K1677" t="s">
        <v>74</v>
      </c>
    </row>
    <row r="1678" spans="1:11" x14ac:dyDescent="0.5">
      <c r="A1678" t="s">
        <v>8157</v>
      </c>
      <c r="B1678" t="s">
        <v>8158</v>
      </c>
      <c r="E1678" t="s">
        <v>914</v>
      </c>
      <c r="H1678" t="s">
        <v>968</v>
      </c>
      <c r="K1678" t="s">
        <v>544</v>
      </c>
    </row>
    <row r="1679" spans="1:11" x14ac:dyDescent="0.5">
      <c r="A1679" t="s">
        <v>9954</v>
      </c>
      <c r="B1679" t="s">
        <v>9955</v>
      </c>
      <c r="E1679" t="s">
        <v>9956</v>
      </c>
      <c r="H1679" t="s">
        <v>9957</v>
      </c>
    </row>
    <row r="1680" spans="1:11" x14ac:dyDescent="0.5">
      <c r="A1680" t="s">
        <v>7649</v>
      </c>
      <c r="B1680" t="s">
        <v>7650</v>
      </c>
      <c r="E1680" t="s">
        <v>7651</v>
      </c>
      <c r="H1680" t="s">
        <v>7652</v>
      </c>
      <c r="K1680" t="s">
        <v>7653</v>
      </c>
    </row>
    <row r="1681" spans="1:11" x14ac:dyDescent="0.5">
      <c r="A1681" t="s">
        <v>8598</v>
      </c>
      <c r="B1681" t="s">
        <v>8599</v>
      </c>
      <c r="E1681" t="s">
        <v>8600</v>
      </c>
      <c r="H1681" t="s">
        <v>8601</v>
      </c>
    </row>
    <row r="1682" spans="1:11" x14ac:dyDescent="0.5">
      <c r="A1682" t="s">
        <v>739</v>
      </c>
      <c r="B1682" t="s">
        <v>740</v>
      </c>
      <c r="E1682" t="s">
        <v>741</v>
      </c>
      <c r="H1682" t="s">
        <v>742</v>
      </c>
      <c r="K1682" t="s">
        <v>743</v>
      </c>
    </row>
    <row r="1683" spans="1:11" x14ac:dyDescent="0.5">
      <c r="A1683" t="s">
        <v>11475</v>
      </c>
      <c r="B1683" t="s">
        <v>11476</v>
      </c>
      <c r="E1683" t="s">
        <v>749</v>
      </c>
      <c r="H1683" t="s">
        <v>11477</v>
      </c>
      <c r="K1683" t="s">
        <v>32</v>
      </c>
    </row>
    <row r="1684" spans="1:11" x14ac:dyDescent="0.5">
      <c r="A1684" t="s">
        <v>8582</v>
      </c>
      <c r="B1684" t="s">
        <v>8583</v>
      </c>
      <c r="E1684" t="s">
        <v>5827</v>
      </c>
      <c r="H1684" t="s">
        <v>26</v>
      </c>
      <c r="K1684" t="s">
        <v>432</v>
      </c>
    </row>
    <row r="1685" spans="1:11" x14ac:dyDescent="0.5">
      <c r="A1685" t="s">
        <v>2355</v>
      </c>
      <c r="B1685" t="s">
        <v>2356</v>
      </c>
      <c r="E1685" t="s">
        <v>2357</v>
      </c>
      <c r="H1685" t="s">
        <v>2358</v>
      </c>
      <c r="K1685" t="s">
        <v>2359</v>
      </c>
    </row>
    <row r="1686" spans="1:11" x14ac:dyDescent="0.5">
      <c r="A1686" t="s">
        <v>8004</v>
      </c>
      <c r="B1686" t="s">
        <v>8005</v>
      </c>
      <c r="E1686" s="1">
        <v>0.3</v>
      </c>
      <c r="G1686" s="1"/>
      <c r="H1686" t="s">
        <v>8006</v>
      </c>
      <c r="K1686" t="s">
        <v>749</v>
      </c>
    </row>
    <row r="1687" spans="1:11" x14ac:dyDescent="0.5">
      <c r="A1687" t="s">
        <v>118</v>
      </c>
      <c r="B1687" t="s">
        <v>119</v>
      </c>
      <c r="E1687" t="s">
        <v>120</v>
      </c>
      <c r="H1687" t="s">
        <v>121</v>
      </c>
      <c r="K1687" t="s">
        <v>122</v>
      </c>
    </row>
    <row r="1688" spans="1:11" x14ac:dyDescent="0.5">
      <c r="A1688" t="s">
        <v>6902</v>
      </c>
      <c r="B1688" t="s">
        <v>6903</v>
      </c>
      <c r="E1688" t="s">
        <v>6904</v>
      </c>
      <c r="H1688" t="s">
        <v>6905</v>
      </c>
      <c r="K1688" t="s">
        <v>65</v>
      </c>
    </row>
    <row r="1689" spans="1:11" x14ac:dyDescent="0.5">
      <c r="A1689" t="s">
        <v>12905</v>
      </c>
      <c r="B1689" t="s">
        <v>12906</v>
      </c>
      <c r="E1689" t="s">
        <v>2521</v>
      </c>
      <c r="H1689" t="s">
        <v>12907</v>
      </c>
      <c r="K1689" t="s">
        <v>749</v>
      </c>
    </row>
    <row r="1690" spans="1:11" x14ac:dyDescent="0.5">
      <c r="A1690" t="s">
        <v>1335</v>
      </c>
      <c r="B1690" t="s">
        <v>1336</v>
      </c>
      <c r="E1690" t="s">
        <v>1337</v>
      </c>
      <c r="H1690" t="s">
        <v>1338</v>
      </c>
      <c r="K1690" t="s">
        <v>1339</v>
      </c>
    </row>
    <row r="1691" spans="1:11" x14ac:dyDescent="0.5">
      <c r="A1691" t="s">
        <v>11193</v>
      </c>
      <c r="B1691" t="s">
        <v>11194</v>
      </c>
      <c r="E1691" t="s">
        <v>11195</v>
      </c>
      <c r="H1691" t="s">
        <v>11196</v>
      </c>
      <c r="K1691" t="s">
        <v>11197</v>
      </c>
    </row>
    <row r="1692" spans="1:11" x14ac:dyDescent="0.5">
      <c r="A1692" t="s">
        <v>10456</v>
      </c>
      <c r="B1692" t="s">
        <v>10457</v>
      </c>
      <c r="E1692" t="s">
        <v>10458</v>
      </c>
      <c r="H1692" t="s">
        <v>10459</v>
      </c>
      <c r="K1692" t="s">
        <v>65</v>
      </c>
    </row>
    <row r="1693" spans="1:11" x14ac:dyDescent="0.5">
      <c r="A1693" t="s">
        <v>4862</v>
      </c>
      <c r="B1693" t="s">
        <v>4863</v>
      </c>
      <c r="E1693" t="s">
        <v>4864</v>
      </c>
      <c r="H1693" t="s">
        <v>4865</v>
      </c>
      <c r="K1693" t="s">
        <v>4866</v>
      </c>
    </row>
    <row r="1694" spans="1:11" x14ac:dyDescent="0.5">
      <c r="A1694" t="s">
        <v>9983</v>
      </c>
      <c r="B1694" t="s">
        <v>9984</v>
      </c>
      <c r="E1694" t="s">
        <v>9985</v>
      </c>
      <c r="H1694" t="s">
        <v>136</v>
      </c>
      <c r="K1694" t="s">
        <v>65</v>
      </c>
    </row>
    <row r="1695" spans="1:11" x14ac:dyDescent="0.5">
      <c r="A1695" t="s">
        <v>13714</v>
      </c>
      <c r="B1695" t="s">
        <v>13715</v>
      </c>
      <c r="E1695" t="s">
        <v>385</v>
      </c>
      <c r="H1695" t="s">
        <v>1787</v>
      </c>
      <c r="K1695" t="s">
        <v>4682</v>
      </c>
    </row>
    <row r="1696" spans="1:11" x14ac:dyDescent="0.5">
      <c r="A1696" t="s">
        <v>10908</v>
      </c>
      <c r="B1696" t="s">
        <v>4863</v>
      </c>
      <c r="E1696" t="s">
        <v>635</v>
      </c>
      <c r="H1696" t="s">
        <v>10909</v>
      </c>
      <c r="K1696" t="s">
        <v>65</v>
      </c>
    </row>
    <row r="1697" spans="1:11" x14ac:dyDescent="0.5">
      <c r="A1697" t="s">
        <v>8352</v>
      </c>
      <c r="B1697" t="s">
        <v>4863</v>
      </c>
      <c r="E1697" t="s">
        <v>7303</v>
      </c>
      <c r="H1697" t="s">
        <v>8353</v>
      </c>
    </row>
    <row r="1698" spans="1:11" x14ac:dyDescent="0.5">
      <c r="A1698" t="s">
        <v>5010</v>
      </c>
      <c r="B1698" t="s">
        <v>5011</v>
      </c>
      <c r="E1698" t="s">
        <v>1644</v>
      </c>
      <c r="H1698" t="s">
        <v>5012</v>
      </c>
    </row>
    <row r="1699" spans="1:11" x14ac:dyDescent="0.5">
      <c r="A1699" t="s">
        <v>13325</v>
      </c>
      <c r="B1699" t="s">
        <v>13326</v>
      </c>
      <c r="E1699" t="s">
        <v>13327</v>
      </c>
      <c r="H1699" t="s">
        <v>13328</v>
      </c>
    </row>
    <row r="1700" spans="1:11" x14ac:dyDescent="0.5">
      <c r="A1700" t="s">
        <v>13440</v>
      </c>
      <c r="B1700" t="s">
        <v>13441</v>
      </c>
      <c r="E1700" t="s">
        <v>13442</v>
      </c>
      <c r="H1700" t="s">
        <v>13443</v>
      </c>
      <c r="K1700" t="s">
        <v>13444</v>
      </c>
    </row>
    <row r="1701" spans="1:11" x14ac:dyDescent="0.5">
      <c r="A1701" t="s">
        <v>1065</v>
      </c>
      <c r="B1701" t="s">
        <v>1066</v>
      </c>
      <c r="E1701" t="s">
        <v>1067</v>
      </c>
      <c r="H1701" t="s">
        <v>1068</v>
      </c>
    </row>
    <row r="1702" spans="1:11" x14ac:dyDescent="0.5">
      <c r="A1702" t="s">
        <v>8829</v>
      </c>
      <c r="B1702" t="s">
        <v>8830</v>
      </c>
      <c r="E1702" t="s">
        <v>1644</v>
      </c>
      <c r="H1702" t="s">
        <v>8831</v>
      </c>
    </row>
    <row r="1703" spans="1:11" x14ac:dyDescent="0.5">
      <c r="A1703" t="s">
        <v>2070</v>
      </c>
      <c r="B1703" t="s">
        <v>2071</v>
      </c>
      <c r="E1703" s="1">
        <v>1.5</v>
      </c>
      <c r="G1703" s="1"/>
      <c r="H1703" t="s">
        <v>2072</v>
      </c>
    </row>
    <row r="1704" spans="1:11" x14ac:dyDescent="0.5">
      <c r="A1704" t="s">
        <v>13755</v>
      </c>
      <c r="B1704" t="s">
        <v>13756</v>
      </c>
      <c r="E1704" t="s">
        <v>13757</v>
      </c>
      <c r="H1704" t="s">
        <v>13758</v>
      </c>
      <c r="K1704" t="s">
        <v>13759</v>
      </c>
    </row>
    <row r="1705" spans="1:11" x14ac:dyDescent="0.5">
      <c r="A1705" t="s">
        <v>3776</v>
      </c>
      <c r="B1705" t="s">
        <v>3777</v>
      </c>
      <c r="E1705" t="s">
        <v>3778</v>
      </c>
      <c r="H1705" t="s">
        <v>3779</v>
      </c>
      <c r="K1705" t="s">
        <v>3780</v>
      </c>
    </row>
    <row r="1706" spans="1:11" x14ac:dyDescent="0.5">
      <c r="A1706" t="s">
        <v>7634</v>
      </c>
      <c r="B1706" t="s">
        <v>7635</v>
      </c>
      <c r="E1706" t="s">
        <v>4005</v>
      </c>
      <c r="H1706" t="s">
        <v>7636</v>
      </c>
      <c r="K1706" t="s">
        <v>7637</v>
      </c>
    </row>
    <row r="1707" spans="1:11" x14ac:dyDescent="0.5">
      <c r="A1707" t="s">
        <v>3781</v>
      </c>
      <c r="B1707" t="s">
        <v>3782</v>
      </c>
      <c r="E1707" s="1">
        <v>0.2</v>
      </c>
      <c r="G1707" s="1"/>
      <c r="H1707" t="s">
        <v>3783</v>
      </c>
      <c r="K1707" t="s">
        <v>1166</v>
      </c>
    </row>
    <row r="1708" spans="1:11" x14ac:dyDescent="0.5">
      <c r="A1708" t="s">
        <v>12060</v>
      </c>
      <c r="B1708" t="s">
        <v>3782</v>
      </c>
      <c r="E1708" t="s">
        <v>1098</v>
      </c>
      <c r="H1708" t="s">
        <v>10284</v>
      </c>
      <c r="K1708" t="s">
        <v>12061</v>
      </c>
    </row>
    <row r="1709" spans="1:11" x14ac:dyDescent="0.5">
      <c r="A1709" t="s">
        <v>12093</v>
      </c>
      <c r="B1709" t="s">
        <v>12094</v>
      </c>
      <c r="E1709" t="s">
        <v>12095</v>
      </c>
      <c r="H1709" t="s">
        <v>11154</v>
      </c>
      <c r="K1709" t="s">
        <v>74</v>
      </c>
    </row>
    <row r="1710" spans="1:11" x14ac:dyDescent="0.5">
      <c r="A1710" t="s">
        <v>4348</v>
      </c>
      <c r="B1710" t="s">
        <v>4349</v>
      </c>
      <c r="H1710" t="s">
        <v>4350</v>
      </c>
      <c r="K1710" t="s">
        <v>4351</v>
      </c>
    </row>
    <row r="1711" spans="1:11" x14ac:dyDescent="0.5">
      <c r="A1711" t="s">
        <v>13215</v>
      </c>
      <c r="B1711" t="s">
        <v>13216</v>
      </c>
      <c r="E1711" t="s">
        <v>13217</v>
      </c>
      <c r="H1711" t="s">
        <v>13218</v>
      </c>
      <c r="K1711" t="s">
        <v>12370</v>
      </c>
    </row>
    <row r="1712" spans="1:11" x14ac:dyDescent="0.5">
      <c r="A1712" t="s">
        <v>10499</v>
      </c>
      <c r="B1712" t="s">
        <v>10500</v>
      </c>
      <c r="E1712" t="s">
        <v>1850</v>
      </c>
      <c r="H1712" t="s">
        <v>10501</v>
      </c>
      <c r="K1712" t="s">
        <v>674</v>
      </c>
    </row>
    <row r="1713" spans="1:11" x14ac:dyDescent="0.5">
      <c r="A1713" t="s">
        <v>7070</v>
      </c>
      <c r="B1713" t="s">
        <v>6346</v>
      </c>
      <c r="E1713" t="s">
        <v>7071</v>
      </c>
      <c r="H1713" t="s">
        <v>7072</v>
      </c>
      <c r="K1713" t="s">
        <v>7073</v>
      </c>
    </row>
    <row r="1714" spans="1:11" x14ac:dyDescent="0.5">
      <c r="A1714" t="s">
        <v>6345</v>
      </c>
      <c r="B1714" t="s">
        <v>6346</v>
      </c>
    </row>
    <row r="1715" spans="1:11" x14ac:dyDescent="0.5">
      <c r="A1715" t="s">
        <v>5933</v>
      </c>
      <c r="B1715" t="s">
        <v>5934</v>
      </c>
      <c r="E1715" t="s">
        <v>5935</v>
      </c>
      <c r="H1715" t="s">
        <v>5936</v>
      </c>
      <c r="K1715" t="s">
        <v>65</v>
      </c>
    </row>
    <row r="1716" spans="1:11" x14ac:dyDescent="0.5">
      <c r="A1716" t="s">
        <v>12639</v>
      </c>
      <c r="B1716" t="s">
        <v>12640</v>
      </c>
      <c r="E1716" t="s">
        <v>12641</v>
      </c>
      <c r="H1716" t="s">
        <v>12642</v>
      </c>
      <c r="K1716" t="s">
        <v>2241</v>
      </c>
    </row>
    <row r="1717" spans="1:11" x14ac:dyDescent="0.5">
      <c r="A1717" t="s">
        <v>2115</v>
      </c>
      <c r="B1717" t="s">
        <v>2116</v>
      </c>
      <c r="E1717" t="s">
        <v>2117</v>
      </c>
      <c r="H1717" t="s">
        <v>2118</v>
      </c>
      <c r="K1717" t="s">
        <v>2119</v>
      </c>
    </row>
    <row r="1718" spans="1:11" x14ac:dyDescent="0.5">
      <c r="A1718" t="s">
        <v>10288</v>
      </c>
      <c r="B1718" t="s">
        <v>2894</v>
      </c>
      <c r="E1718" s="1">
        <v>3</v>
      </c>
      <c r="G1718" s="1"/>
      <c r="H1718" t="s">
        <v>10289</v>
      </c>
    </row>
    <row r="1719" spans="1:11" x14ac:dyDescent="0.5">
      <c r="A1719" t="s">
        <v>2893</v>
      </c>
      <c r="B1719" t="s">
        <v>2894</v>
      </c>
      <c r="E1719" t="s">
        <v>1827</v>
      </c>
      <c r="H1719" t="s">
        <v>2895</v>
      </c>
      <c r="K1719" t="s">
        <v>2896</v>
      </c>
    </row>
    <row r="1720" spans="1:11" x14ac:dyDescent="0.5">
      <c r="A1720" t="s">
        <v>6100</v>
      </c>
      <c r="B1720" t="s">
        <v>2894</v>
      </c>
      <c r="E1720" t="s">
        <v>5308</v>
      </c>
      <c r="H1720" t="s">
        <v>6101</v>
      </c>
      <c r="K1720" t="s">
        <v>65</v>
      </c>
    </row>
    <row r="1721" spans="1:11" x14ac:dyDescent="0.5">
      <c r="A1721" t="s">
        <v>5745</v>
      </c>
      <c r="B1721" t="s">
        <v>2894</v>
      </c>
      <c r="E1721" t="s">
        <v>5746</v>
      </c>
      <c r="H1721" t="s">
        <v>5747</v>
      </c>
      <c r="K1721" t="s">
        <v>74</v>
      </c>
    </row>
    <row r="1722" spans="1:11" x14ac:dyDescent="0.5">
      <c r="A1722" t="s">
        <v>5645</v>
      </c>
      <c r="B1722" t="s">
        <v>5646</v>
      </c>
      <c r="E1722" t="s">
        <v>5647</v>
      </c>
      <c r="H1722" t="s">
        <v>5648</v>
      </c>
      <c r="K1722" t="s">
        <v>74</v>
      </c>
    </row>
    <row r="1723" spans="1:11" x14ac:dyDescent="0.5">
      <c r="A1723" t="s">
        <v>5519</v>
      </c>
      <c r="B1723" t="s">
        <v>5520</v>
      </c>
      <c r="E1723" t="s">
        <v>5521</v>
      </c>
      <c r="H1723" t="s">
        <v>5522</v>
      </c>
      <c r="K1723" t="s">
        <v>65</v>
      </c>
    </row>
    <row r="1724" spans="1:11" x14ac:dyDescent="0.5">
      <c r="A1724" t="s">
        <v>4542</v>
      </c>
      <c r="B1724" t="s">
        <v>4543</v>
      </c>
      <c r="E1724" t="s">
        <v>4544</v>
      </c>
      <c r="H1724" t="s">
        <v>4545</v>
      </c>
      <c r="K1724" t="s">
        <v>4546</v>
      </c>
    </row>
    <row r="1725" spans="1:11" x14ac:dyDescent="0.5">
      <c r="A1725" t="s">
        <v>11996</v>
      </c>
      <c r="B1725" t="s">
        <v>11997</v>
      </c>
      <c r="E1725" t="s">
        <v>11998</v>
      </c>
      <c r="H1725" t="s">
        <v>11999</v>
      </c>
    </row>
    <row r="1726" spans="1:11" x14ac:dyDescent="0.5">
      <c r="A1726" t="s">
        <v>11183</v>
      </c>
      <c r="B1726" t="s">
        <v>7762</v>
      </c>
      <c r="E1726" t="s">
        <v>151</v>
      </c>
      <c r="H1726" t="s">
        <v>1887</v>
      </c>
      <c r="K1726" t="s">
        <v>74</v>
      </c>
    </row>
    <row r="1727" spans="1:11" x14ac:dyDescent="0.5">
      <c r="A1727" t="s">
        <v>7761</v>
      </c>
      <c r="B1727" t="s">
        <v>7762</v>
      </c>
      <c r="E1727" t="s">
        <v>1200</v>
      </c>
      <c r="H1727" t="s">
        <v>7763</v>
      </c>
    </row>
    <row r="1728" spans="1:11" x14ac:dyDescent="0.5">
      <c r="A1728" t="s">
        <v>4102</v>
      </c>
      <c r="B1728" t="s">
        <v>4103</v>
      </c>
      <c r="E1728" t="s">
        <v>2000</v>
      </c>
      <c r="H1728" t="s">
        <v>1851</v>
      </c>
      <c r="K1728" t="s">
        <v>4104</v>
      </c>
    </row>
    <row r="1729" spans="1:11" x14ac:dyDescent="0.5">
      <c r="A1729" t="s">
        <v>3768</v>
      </c>
      <c r="B1729" t="s">
        <v>3769</v>
      </c>
      <c r="E1729" t="s">
        <v>3770</v>
      </c>
      <c r="H1729" t="s">
        <v>144</v>
      </c>
      <c r="K1729" t="s">
        <v>74</v>
      </c>
    </row>
    <row r="1730" spans="1:11" x14ac:dyDescent="0.5">
      <c r="A1730" t="s">
        <v>9364</v>
      </c>
      <c r="B1730" t="s">
        <v>9365</v>
      </c>
      <c r="H1730" t="s">
        <v>9366</v>
      </c>
    </row>
    <row r="1731" spans="1:11" x14ac:dyDescent="0.5">
      <c r="A1731" t="s">
        <v>423</v>
      </c>
      <c r="B1731" t="s">
        <v>424</v>
      </c>
      <c r="E1731" t="s">
        <v>425</v>
      </c>
      <c r="H1731" t="s">
        <v>426</v>
      </c>
      <c r="K1731" t="s">
        <v>427</v>
      </c>
    </row>
    <row r="1732" spans="1:11" x14ac:dyDescent="0.5">
      <c r="A1732" t="s">
        <v>804</v>
      </c>
      <c r="B1732" t="s">
        <v>805</v>
      </c>
      <c r="E1732" t="s">
        <v>806</v>
      </c>
      <c r="H1732" t="s">
        <v>807</v>
      </c>
    </row>
    <row r="1733" spans="1:11" x14ac:dyDescent="0.5">
      <c r="A1733" t="s">
        <v>11398</v>
      </c>
      <c r="B1733" t="s">
        <v>11399</v>
      </c>
      <c r="E1733" t="s">
        <v>1975</v>
      </c>
      <c r="H1733" t="s">
        <v>11400</v>
      </c>
      <c r="K1733" t="s">
        <v>19</v>
      </c>
    </row>
    <row r="1734" spans="1:11" x14ac:dyDescent="0.5">
      <c r="A1734" t="s">
        <v>222</v>
      </c>
      <c r="B1734" t="s">
        <v>223</v>
      </c>
    </row>
    <row r="1735" spans="1:11" x14ac:dyDescent="0.5">
      <c r="A1735" t="s">
        <v>4853</v>
      </c>
      <c r="B1735" t="s">
        <v>223</v>
      </c>
    </row>
    <row r="1736" spans="1:11" x14ac:dyDescent="0.5">
      <c r="A1736" t="s">
        <v>4550</v>
      </c>
      <c r="B1736" t="s">
        <v>4551</v>
      </c>
      <c r="E1736" t="s">
        <v>4552</v>
      </c>
      <c r="H1736" t="s">
        <v>4553</v>
      </c>
      <c r="K1736" t="s">
        <v>4554</v>
      </c>
    </row>
    <row r="1737" spans="1:11" x14ac:dyDescent="0.5">
      <c r="A1737" t="s">
        <v>4783</v>
      </c>
      <c r="B1737" t="s">
        <v>4784</v>
      </c>
      <c r="E1737" t="s">
        <v>635</v>
      </c>
      <c r="H1737" t="s">
        <v>4785</v>
      </c>
      <c r="K1737" t="s">
        <v>4786</v>
      </c>
    </row>
    <row r="1738" spans="1:11" x14ac:dyDescent="0.5">
      <c r="A1738" t="s">
        <v>12843</v>
      </c>
      <c r="B1738" t="s">
        <v>12844</v>
      </c>
      <c r="E1738" t="s">
        <v>12845</v>
      </c>
      <c r="H1738" t="s">
        <v>12846</v>
      </c>
      <c r="K1738" t="s">
        <v>65</v>
      </c>
    </row>
    <row r="1739" spans="1:11" x14ac:dyDescent="0.5">
      <c r="A1739" t="s">
        <v>9376</v>
      </c>
      <c r="B1739" t="s">
        <v>8391</v>
      </c>
      <c r="E1739" t="s">
        <v>9377</v>
      </c>
      <c r="H1739" t="s">
        <v>9378</v>
      </c>
      <c r="K1739" t="s">
        <v>65</v>
      </c>
    </row>
    <row r="1740" spans="1:11" x14ac:dyDescent="0.5">
      <c r="A1740" t="s">
        <v>8390</v>
      </c>
      <c r="B1740" t="s">
        <v>8391</v>
      </c>
      <c r="H1740" t="s">
        <v>8392</v>
      </c>
    </row>
    <row r="1741" spans="1:11" x14ac:dyDescent="0.5">
      <c r="A1741" t="s">
        <v>11862</v>
      </c>
      <c r="B1741" t="s">
        <v>11863</v>
      </c>
      <c r="E1741" t="s">
        <v>407</v>
      </c>
      <c r="H1741" t="s">
        <v>11864</v>
      </c>
      <c r="K1741" t="s">
        <v>11865</v>
      </c>
    </row>
    <row r="1742" spans="1:11" x14ac:dyDescent="0.5">
      <c r="A1742" t="s">
        <v>8399</v>
      </c>
      <c r="B1742" t="s">
        <v>8400</v>
      </c>
    </row>
    <row r="1743" spans="1:11" x14ac:dyDescent="0.5">
      <c r="A1743" t="s">
        <v>13924</v>
      </c>
      <c r="B1743" t="s">
        <v>13925</v>
      </c>
      <c r="E1743" s="1">
        <v>0.76</v>
      </c>
      <c r="G1743" s="1"/>
      <c r="H1743" t="s">
        <v>13926</v>
      </c>
      <c r="K1743" t="s">
        <v>13927</v>
      </c>
    </row>
    <row r="1744" spans="1:11" x14ac:dyDescent="0.5">
      <c r="A1744" t="s">
        <v>3972</v>
      </c>
      <c r="B1744" t="s">
        <v>3973</v>
      </c>
      <c r="E1744" t="s">
        <v>3974</v>
      </c>
      <c r="H1744" t="s">
        <v>133</v>
      </c>
      <c r="K1744" t="s">
        <v>3975</v>
      </c>
    </row>
    <row r="1745" spans="1:11" x14ac:dyDescent="0.5">
      <c r="A1745" t="s">
        <v>941</v>
      </c>
      <c r="B1745" t="s">
        <v>942</v>
      </c>
      <c r="E1745" t="s">
        <v>943</v>
      </c>
      <c r="H1745" t="s">
        <v>942</v>
      </c>
      <c r="K1745" t="s">
        <v>65</v>
      </c>
    </row>
    <row r="1746" spans="1:11" x14ac:dyDescent="0.5">
      <c r="A1746" t="s">
        <v>5833</v>
      </c>
      <c r="B1746" t="s">
        <v>5834</v>
      </c>
      <c r="E1746" t="s">
        <v>5835</v>
      </c>
      <c r="H1746" t="s">
        <v>2895</v>
      </c>
      <c r="K1746" t="s">
        <v>5836</v>
      </c>
    </row>
    <row r="1747" spans="1:11" x14ac:dyDescent="0.5">
      <c r="A1747" t="s">
        <v>12038</v>
      </c>
      <c r="B1747" t="s">
        <v>12039</v>
      </c>
      <c r="E1747" t="s">
        <v>6517</v>
      </c>
      <c r="H1747" t="s">
        <v>325</v>
      </c>
      <c r="K1747" t="s">
        <v>32</v>
      </c>
    </row>
    <row r="1748" spans="1:11" x14ac:dyDescent="0.5">
      <c r="A1748" t="s">
        <v>4424</v>
      </c>
      <c r="B1748" t="s">
        <v>4425</v>
      </c>
      <c r="E1748" t="s">
        <v>4426</v>
      </c>
      <c r="H1748" t="s">
        <v>4427</v>
      </c>
      <c r="K1748" t="s">
        <v>19</v>
      </c>
    </row>
    <row r="1749" spans="1:11" x14ac:dyDescent="0.5">
      <c r="A1749" t="s">
        <v>11800</v>
      </c>
      <c r="B1749" t="s">
        <v>11801</v>
      </c>
      <c r="E1749" t="s">
        <v>1898</v>
      </c>
      <c r="H1749" t="s">
        <v>11802</v>
      </c>
      <c r="K1749" t="s">
        <v>65</v>
      </c>
    </row>
    <row r="1750" spans="1:11" x14ac:dyDescent="0.5">
      <c r="A1750" t="s">
        <v>8211</v>
      </c>
      <c r="B1750" t="s">
        <v>8212</v>
      </c>
    </row>
    <row r="1751" spans="1:11" x14ac:dyDescent="0.5">
      <c r="A1751" t="s">
        <v>10742</v>
      </c>
      <c r="B1751" t="s">
        <v>10743</v>
      </c>
      <c r="E1751" t="s">
        <v>10744</v>
      </c>
      <c r="H1751" t="s">
        <v>10745</v>
      </c>
      <c r="K1751" t="s">
        <v>10746</v>
      </c>
    </row>
    <row r="1752" spans="1:11" x14ac:dyDescent="0.5">
      <c r="A1752" t="s">
        <v>4058</v>
      </c>
      <c r="B1752" t="s">
        <v>4059</v>
      </c>
      <c r="E1752" t="s">
        <v>4060</v>
      </c>
      <c r="H1752" t="s">
        <v>4061</v>
      </c>
      <c r="K1752" t="s">
        <v>74</v>
      </c>
    </row>
    <row r="1753" spans="1:11" x14ac:dyDescent="0.5">
      <c r="A1753" t="s">
        <v>4656</v>
      </c>
      <c r="B1753" t="s">
        <v>4657</v>
      </c>
      <c r="E1753" t="s">
        <v>4658</v>
      </c>
      <c r="H1753" t="s">
        <v>4659</v>
      </c>
      <c r="K1753" t="s">
        <v>4660</v>
      </c>
    </row>
    <row r="1754" spans="1:11" x14ac:dyDescent="0.5">
      <c r="A1754" t="s">
        <v>5789</v>
      </c>
      <c r="B1754" t="s">
        <v>5790</v>
      </c>
      <c r="E1754" s="1">
        <v>0.46</v>
      </c>
      <c r="G1754" s="1"/>
      <c r="H1754" t="s">
        <v>5791</v>
      </c>
      <c r="K1754" t="s">
        <v>5792</v>
      </c>
    </row>
    <row r="1755" spans="1:11" x14ac:dyDescent="0.5">
      <c r="A1755" t="s">
        <v>7579</v>
      </c>
      <c r="B1755" t="s">
        <v>7580</v>
      </c>
      <c r="E1755" s="1">
        <v>3</v>
      </c>
      <c r="G1755" s="1"/>
      <c r="H1755" t="s">
        <v>7581</v>
      </c>
      <c r="K1755" t="s">
        <v>7582</v>
      </c>
    </row>
    <row r="1756" spans="1:11" x14ac:dyDescent="0.5">
      <c r="A1756" t="s">
        <v>7264</v>
      </c>
      <c r="B1756" t="s">
        <v>7265</v>
      </c>
      <c r="E1756" t="s">
        <v>7266</v>
      </c>
      <c r="H1756" t="s">
        <v>3853</v>
      </c>
      <c r="K1756" t="s">
        <v>19</v>
      </c>
    </row>
    <row r="1757" spans="1:11" x14ac:dyDescent="0.5">
      <c r="A1757" t="s">
        <v>13653</v>
      </c>
      <c r="B1757" t="s">
        <v>13654</v>
      </c>
      <c r="E1757" t="s">
        <v>13655</v>
      </c>
      <c r="H1757" t="s">
        <v>10954</v>
      </c>
      <c r="K1757" t="s">
        <v>74</v>
      </c>
    </row>
    <row r="1758" spans="1:11" x14ac:dyDescent="0.5">
      <c r="A1758" t="s">
        <v>3754</v>
      </c>
      <c r="B1758" t="s">
        <v>3755</v>
      </c>
      <c r="E1758" t="s">
        <v>3756</v>
      </c>
      <c r="H1758" t="s">
        <v>3757</v>
      </c>
    </row>
    <row r="1759" spans="1:11" x14ac:dyDescent="0.5">
      <c r="A1759" t="s">
        <v>3056</v>
      </c>
      <c r="B1759" t="s">
        <v>3057</v>
      </c>
      <c r="E1759" t="s">
        <v>3058</v>
      </c>
      <c r="H1759" t="s">
        <v>3059</v>
      </c>
      <c r="K1759" t="s">
        <v>32</v>
      </c>
    </row>
    <row r="1760" spans="1:11" x14ac:dyDescent="0.5">
      <c r="A1760" t="s">
        <v>6456</v>
      </c>
      <c r="B1760" t="s">
        <v>6457</v>
      </c>
      <c r="E1760" t="s">
        <v>6458</v>
      </c>
      <c r="H1760" t="s">
        <v>6459</v>
      </c>
      <c r="K1760" t="s">
        <v>6460</v>
      </c>
    </row>
    <row r="1761" spans="1:11" x14ac:dyDescent="0.5">
      <c r="A1761" t="s">
        <v>14181</v>
      </c>
      <c r="B1761" t="s">
        <v>14182</v>
      </c>
      <c r="E1761" t="s">
        <v>628</v>
      </c>
      <c r="H1761" t="s">
        <v>14183</v>
      </c>
      <c r="K1761" t="s">
        <v>65</v>
      </c>
    </row>
    <row r="1762" spans="1:11" x14ac:dyDescent="0.5">
      <c r="A1762" t="s">
        <v>2798</v>
      </c>
      <c r="B1762" t="s">
        <v>2799</v>
      </c>
      <c r="E1762" t="s">
        <v>2800</v>
      </c>
      <c r="H1762" t="s">
        <v>1481</v>
      </c>
    </row>
    <row r="1763" spans="1:11" x14ac:dyDescent="0.5">
      <c r="A1763" t="s">
        <v>8401</v>
      </c>
      <c r="B1763" t="s">
        <v>8402</v>
      </c>
      <c r="E1763" t="s">
        <v>1386</v>
      </c>
      <c r="H1763" t="s">
        <v>5193</v>
      </c>
      <c r="K1763" t="s">
        <v>65</v>
      </c>
    </row>
    <row r="1764" spans="1:11" x14ac:dyDescent="0.5">
      <c r="A1764" t="s">
        <v>889</v>
      </c>
      <c r="B1764" t="s">
        <v>890</v>
      </c>
      <c r="E1764" t="s">
        <v>891</v>
      </c>
      <c r="H1764" t="s">
        <v>892</v>
      </c>
      <c r="K1764" t="s">
        <v>893</v>
      </c>
    </row>
    <row r="1765" spans="1:11" x14ac:dyDescent="0.5">
      <c r="A1765" t="s">
        <v>4700</v>
      </c>
      <c r="B1765" t="s">
        <v>4701</v>
      </c>
      <c r="E1765" t="s">
        <v>4702</v>
      </c>
      <c r="H1765" t="s">
        <v>2336</v>
      </c>
      <c r="K1765" t="s">
        <v>74</v>
      </c>
    </row>
    <row r="1766" spans="1:11" x14ac:dyDescent="0.5">
      <c r="A1766" t="s">
        <v>11726</v>
      </c>
      <c r="B1766" t="s">
        <v>11727</v>
      </c>
      <c r="E1766" s="1">
        <v>0.4</v>
      </c>
      <c r="G1766" s="1"/>
      <c r="H1766" t="s">
        <v>4064</v>
      </c>
      <c r="K1766" t="s">
        <v>65</v>
      </c>
    </row>
    <row r="1767" spans="1:11" x14ac:dyDescent="0.5">
      <c r="A1767" t="s">
        <v>5592</v>
      </c>
      <c r="B1767" t="s">
        <v>5593</v>
      </c>
      <c r="E1767" t="s">
        <v>5594</v>
      </c>
      <c r="H1767" t="s">
        <v>1851</v>
      </c>
      <c r="K1767" t="s">
        <v>5595</v>
      </c>
    </row>
    <row r="1768" spans="1:11" x14ac:dyDescent="0.5">
      <c r="A1768" t="s">
        <v>10674</v>
      </c>
      <c r="B1768" t="s">
        <v>10675</v>
      </c>
      <c r="E1768" t="s">
        <v>10676</v>
      </c>
      <c r="H1768" t="s">
        <v>148</v>
      </c>
      <c r="K1768" t="s">
        <v>65</v>
      </c>
    </row>
    <row r="1769" spans="1:11" x14ac:dyDescent="0.5">
      <c r="A1769" t="s">
        <v>9813</v>
      </c>
      <c r="B1769" t="s">
        <v>9814</v>
      </c>
      <c r="E1769" s="1">
        <v>0.32</v>
      </c>
      <c r="G1769" s="1"/>
      <c r="H1769" t="s">
        <v>9815</v>
      </c>
      <c r="K1769" t="s">
        <v>510</v>
      </c>
    </row>
    <row r="1770" spans="1:11" x14ac:dyDescent="0.5">
      <c r="A1770" t="s">
        <v>6502</v>
      </c>
      <c r="B1770" t="s">
        <v>6503</v>
      </c>
      <c r="E1770" t="s">
        <v>6504</v>
      </c>
      <c r="H1770" t="s">
        <v>6505</v>
      </c>
      <c r="K1770" t="s">
        <v>19</v>
      </c>
    </row>
    <row r="1771" spans="1:11" x14ac:dyDescent="0.5">
      <c r="A1771" t="s">
        <v>2963</v>
      </c>
      <c r="B1771" t="s">
        <v>2964</v>
      </c>
      <c r="E1771" t="s">
        <v>2965</v>
      </c>
      <c r="H1771" t="s">
        <v>2966</v>
      </c>
      <c r="K1771" t="s">
        <v>2967</v>
      </c>
    </row>
    <row r="1772" spans="1:11" x14ac:dyDescent="0.5">
      <c r="A1772" t="s">
        <v>10709</v>
      </c>
      <c r="B1772" t="s">
        <v>10710</v>
      </c>
      <c r="E1772" t="s">
        <v>10711</v>
      </c>
      <c r="H1772" t="s">
        <v>10712</v>
      </c>
      <c r="K1772" t="s">
        <v>10713</v>
      </c>
    </row>
    <row r="1773" spans="1:11" x14ac:dyDescent="0.5">
      <c r="A1773" t="s">
        <v>822</v>
      </c>
      <c r="B1773" t="s">
        <v>823</v>
      </c>
      <c r="E1773" s="1">
        <v>0.3</v>
      </c>
      <c r="G1773" s="1"/>
      <c r="H1773" t="s">
        <v>824</v>
      </c>
      <c r="K1773" t="s">
        <v>749</v>
      </c>
    </row>
    <row r="1774" spans="1:11" x14ac:dyDescent="0.5">
      <c r="A1774" t="s">
        <v>10436</v>
      </c>
      <c r="B1774" t="s">
        <v>6587</v>
      </c>
      <c r="E1774" t="s">
        <v>2462</v>
      </c>
      <c r="H1774" t="s">
        <v>3900</v>
      </c>
      <c r="K1774" t="s">
        <v>10437</v>
      </c>
    </row>
    <row r="1775" spans="1:11" x14ac:dyDescent="0.5">
      <c r="A1775" t="s">
        <v>6586</v>
      </c>
      <c r="B1775" t="s">
        <v>6587</v>
      </c>
      <c r="E1775" t="s">
        <v>151</v>
      </c>
      <c r="H1775" t="s">
        <v>656</v>
      </c>
      <c r="K1775" t="s">
        <v>65</v>
      </c>
    </row>
    <row r="1776" spans="1:11" x14ac:dyDescent="0.5">
      <c r="A1776" t="s">
        <v>6875</v>
      </c>
      <c r="B1776" t="s">
        <v>6876</v>
      </c>
      <c r="E1776" s="1">
        <v>0.43</v>
      </c>
      <c r="G1776" s="1"/>
      <c r="H1776" t="s">
        <v>6877</v>
      </c>
      <c r="K1776" t="s">
        <v>6878</v>
      </c>
    </row>
    <row r="1777" spans="1:11" x14ac:dyDescent="0.5">
      <c r="A1777" t="s">
        <v>10106</v>
      </c>
      <c r="B1777" t="s">
        <v>10107</v>
      </c>
      <c r="E1777" t="s">
        <v>10108</v>
      </c>
      <c r="H1777" t="s">
        <v>10109</v>
      </c>
      <c r="K1777" t="s">
        <v>432</v>
      </c>
    </row>
    <row r="1778" spans="1:11" x14ac:dyDescent="0.5">
      <c r="A1778" t="s">
        <v>2499</v>
      </c>
      <c r="B1778" t="s">
        <v>2500</v>
      </c>
      <c r="E1778" t="s">
        <v>2501</v>
      </c>
      <c r="H1778" t="s">
        <v>2502</v>
      </c>
      <c r="K1778" t="s">
        <v>2503</v>
      </c>
    </row>
    <row r="1779" spans="1:11" x14ac:dyDescent="0.5">
      <c r="A1779" t="s">
        <v>1937</v>
      </c>
      <c r="B1779" t="s">
        <v>1938</v>
      </c>
      <c r="E1779" t="s">
        <v>1939</v>
      </c>
      <c r="H1779" t="s">
        <v>1940</v>
      </c>
      <c r="K1779" t="s">
        <v>1941</v>
      </c>
    </row>
    <row r="1780" spans="1:11" x14ac:dyDescent="0.5">
      <c r="A1780" t="s">
        <v>8346</v>
      </c>
      <c r="B1780" t="s">
        <v>8347</v>
      </c>
      <c r="E1780" t="s">
        <v>715</v>
      </c>
      <c r="H1780" t="s">
        <v>8348</v>
      </c>
      <c r="K1780" t="s">
        <v>8349</v>
      </c>
    </row>
    <row r="1781" spans="1:11" x14ac:dyDescent="0.5">
      <c r="A1781" t="s">
        <v>7842</v>
      </c>
      <c r="B1781" t="s">
        <v>7843</v>
      </c>
      <c r="E1781" t="s">
        <v>7844</v>
      </c>
      <c r="H1781" t="s">
        <v>7845</v>
      </c>
      <c r="K1781" t="s">
        <v>7846</v>
      </c>
    </row>
    <row r="1782" spans="1:11" x14ac:dyDescent="0.5">
      <c r="A1782" t="s">
        <v>10584</v>
      </c>
      <c r="B1782" t="s">
        <v>10585</v>
      </c>
      <c r="E1782" t="s">
        <v>10586</v>
      </c>
      <c r="H1782" t="s">
        <v>3185</v>
      </c>
      <c r="K1782" t="s">
        <v>74</v>
      </c>
    </row>
    <row r="1783" spans="1:11" x14ac:dyDescent="0.5">
      <c r="A1783" t="s">
        <v>6825</v>
      </c>
      <c r="B1783" t="s">
        <v>6826</v>
      </c>
      <c r="E1783" t="s">
        <v>6827</v>
      </c>
      <c r="H1783" t="s">
        <v>6828</v>
      </c>
      <c r="K1783" t="s">
        <v>6829</v>
      </c>
    </row>
    <row r="1784" spans="1:11" x14ac:dyDescent="0.5">
      <c r="A1784" t="s">
        <v>4958</v>
      </c>
      <c r="B1784" t="s">
        <v>4959</v>
      </c>
      <c r="E1784" t="s">
        <v>4960</v>
      </c>
      <c r="H1784" t="s">
        <v>4961</v>
      </c>
    </row>
    <row r="1785" spans="1:11" x14ac:dyDescent="0.5">
      <c r="A1785" t="s">
        <v>3163</v>
      </c>
      <c r="B1785" t="s">
        <v>3164</v>
      </c>
      <c r="E1785" t="s">
        <v>3165</v>
      </c>
      <c r="H1785" t="s">
        <v>3166</v>
      </c>
      <c r="K1785" t="s">
        <v>749</v>
      </c>
    </row>
    <row r="1786" spans="1:11" x14ac:dyDescent="0.5">
      <c r="A1786" t="s">
        <v>6984</v>
      </c>
      <c r="B1786" t="s">
        <v>6985</v>
      </c>
      <c r="E1786" t="s">
        <v>1975</v>
      </c>
      <c r="H1786" t="s">
        <v>6986</v>
      </c>
      <c r="K1786" t="s">
        <v>6987</v>
      </c>
    </row>
    <row r="1787" spans="1:11" x14ac:dyDescent="0.5">
      <c r="A1787" t="s">
        <v>11625</v>
      </c>
      <c r="B1787" t="s">
        <v>11626</v>
      </c>
      <c r="E1787" t="s">
        <v>1975</v>
      </c>
      <c r="H1787" t="s">
        <v>148</v>
      </c>
    </row>
    <row r="1788" spans="1:11" x14ac:dyDescent="0.5">
      <c r="A1788" t="s">
        <v>1283</v>
      </c>
      <c r="B1788" t="s">
        <v>1284</v>
      </c>
    </row>
    <row r="1789" spans="1:11" x14ac:dyDescent="0.5">
      <c r="A1789" t="s">
        <v>3606</v>
      </c>
      <c r="B1789" t="s">
        <v>3607</v>
      </c>
      <c r="E1789" t="s">
        <v>3608</v>
      </c>
      <c r="H1789" t="s">
        <v>148</v>
      </c>
      <c r="K1789" t="s">
        <v>74</v>
      </c>
    </row>
    <row r="1790" spans="1:11" x14ac:dyDescent="0.5">
      <c r="A1790" t="s">
        <v>13801</v>
      </c>
      <c r="B1790" t="s">
        <v>13802</v>
      </c>
      <c r="E1790" t="s">
        <v>13803</v>
      </c>
      <c r="H1790" t="s">
        <v>13804</v>
      </c>
      <c r="K1790" t="s">
        <v>13805</v>
      </c>
    </row>
    <row r="1791" spans="1:11" x14ac:dyDescent="0.5">
      <c r="A1791" t="s">
        <v>12296</v>
      </c>
      <c r="B1791" t="s">
        <v>12297</v>
      </c>
      <c r="E1791" t="s">
        <v>12298</v>
      </c>
      <c r="H1791" t="s">
        <v>12299</v>
      </c>
      <c r="K1791" t="s">
        <v>12300</v>
      </c>
    </row>
    <row r="1792" spans="1:11" x14ac:dyDescent="0.5">
      <c r="A1792" t="s">
        <v>1285</v>
      </c>
      <c r="B1792" t="s">
        <v>1286</v>
      </c>
      <c r="E1792" t="s">
        <v>1287</v>
      </c>
      <c r="H1792" t="s">
        <v>1288</v>
      </c>
      <c r="K1792" t="s">
        <v>594</v>
      </c>
    </row>
    <row r="1793" spans="1:11" x14ac:dyDescent="0.5">
      <c r="A1793" t="s">
        <v>3466</v>
      </c>
      <c r="B1793" t="s">
        <v>3467</v>
      </c>
      <c r="E1793" t="s">
        <v>3468</v>
      </c>
      <c r="H1793" t="s">
        <v>3469</v>
      </c>
      <c r="K1793" t="s">
        <v>65</v>
      </c>
    </row>
    <row r="1794" spans="1:11" x14ac:dyDescent="0.5">
      <c r="A1794" t="s">
        <v>1780</v>
      </c>
      <c r="B1794" t="s">
        <v>1781</v>
      </c>
      <c r="E1794" s="1">
        <v>0.2</v>
      </c>
      <c r="G1794" s="1"/>
      <c r="H1794" t="s">
        <v>1782</v>
      </c>
      <c r="K1794" t="s">
        <v>674</v>
      </c>
    </row>
    <row r="1795" spans="1:11" x14ac:dyDescent="0.5">
      <c r="A1795" t="s">
        <v>10481</v>
      </c>
      <c r="B1795" t="s">
        <v>10482</v>
      </c>
      <c r="E1795" t="s">
        <v>827</v>
      </c>
      <c r="H1795" t="s">
        <v>10483</v>
      </c>
    </row>
    <row r="1796" spans="1:11" x14ac:dyDescent="0.5">
      <c r="A1796" t="s">
        <v>9240</v>
      </c>
      <c r="B1796" t="s">
        <v>9241</v>
      </c>
      <c r="E1796" s="1">
        <v>1.25</v>
      </c>
      <c r="G1796" s="1"/>
      <c r="H1796" t="s">
        <v>9242</v>
      </c>
      <c r="K1796" t="s">
        <v>65</v>
      </c>
    </row>
    <row r="1797" spans="1:11" x14ac:dyDescent="0.5">
      <c r="A1797" t="s">
        <v>3290</v>
      </c>
      <c r="B1797" t="s">
        <v>3291</v>
      </c>
      <c r="E1797" t="s">
        <v>827</v>
      </c>
      <c r="H1797" t="s">
        <v>3292</v>
      </c>
      <c r="K1797" t="s">
        <v>3293</v>
      </c>
    </row>
    <row r="1798" spans="1:11" x14ac:dyDescent="0.5">
      <c r="A1798" t="s">
        <v>1209</v>
      </c>
      <c r="B1798" t="s">
        <v>1210</v>
      </c>
      <c r="E1798" t="s">
        <v>1211</v>
      </c>
      <c r="H1798" t="s">
        <v>1212</v>
      </c>
    </row>
    <row r="1799" spans="1:11" x14ac:dyDescent="0.5">
      <c r="A1799" t="s">
        <v>5022</v>
      </c>
      <c r="B1799" t="s">
        <v>5023</v>
      </c>
      <c r="E1799" s="1">
        <v>0.3</v>
      </c>
      <c r="G1799" s="1"/>
      <c r="H1799" t="s">
        <v>5024</v>
      </c>
      <c r="K1799" t="s">
        <v>4782</v>
      </c>
    </row>
    <row r="1800" spans="1:11" x14ac:dyDescent="0.5">
      <c r="A1800" t="s">
        <v>4779</v>
      </c>
      <c r="B1800" t="s">
        <v>4780</v>
      </c>
      <c r="E1800" s="1">
        <v>0.3</v>
      </c>
      <c r="G1800" s="1"/>
      <c r="H1800" t="s">
        <v>4781</v>
      </c>
      <c r="K1800" t="s">
        <v>4782</v>
      </c>
    </row>
    <row r="1801" spans="1:11" x14ac:dyDescent="0.5">
      <c r="A1801" t="s">
        <v>2131</v>
      </c>
      <c r="B1801" t="s">
        <v>2132</v>
      </c>
      <c r="E1801" t="s">
        <v>2133</v>
      </c>
      <c r="H1801" t="s">
        <v>2134</v>
      </c>
    </row>
    <row r="1802" spans="1:11" x14ac:dyDescent="0.5">
      <c r="A1802" t="s">
        <v>2744</v>
      </c>
      <c r="B1802" t="s">
        <v>2745</v>
      </c>
      <c r="E1802" t="s">
        <v>534</v>
      </c>
      <c r="H1802" t="s">
        <v>2746</v>
      </c>
      <c r="K1802" t="s">
        <v>65</v>
      </c>
    </row>
    <row r="1803" spans="1:11" x14ac:dyDescent="0.5">
      <c r="A1803" t="s">
        <v>8733</v>
      </c>
      <c r="B1803" t="s">
        <v>8734</v>
      </c>
      <c r="E1803" t="s">
        <v>8735</v>
      </c>
    </row>
    <row r="1804" spans="1:11" x14ac:dyDescent="0.5">
      <c r="A1804" t="s">
        <v>9281</v>
      </c>
      <c r="B1804" t="s">
        <v>2290</v>
      </c>
      <c r="E1804" s="1">
        <v>1</v>
      </c>
      <c r="G1804" s="1"/>
      <c r="H1804" t="s">
        <v>8811</v>
      </c>
      <c r="K1804" t="s">
        <v>32</v>
      </c>
    </row>
    <row r="1805" spans="1:11" x14ac:dyDescent="0.5">
      <c r="A1805" t="s">
        <v>2289</v>
      </c>
      <c r="B1805" t="s">
        <v>2290</v>
      </c>
      <c r="H1805" t="s">
        <v>144</v>
      </c>
    </row>
    <row r="1806" spans="1:11" x14ac:dyDescent="0.5">
      <c r="A1806" t="s">
        <v>9230</v>
      </c>
      <c r="B1806" t="s">
        <v>9231</v>
      </c>
      <c r="E1806" t="s">
        <v>9232</v>
      </c>
      <c r="H1806" t="s">
        <v>9233</v>
      </c>
      <c r="K1806" t="s">
        <v>9234</v>
      </c>
    </row>
    <row r="1807" spans="1:11" x14ac:dyDescent="0.5">
      <c r="A1807" t="s">
        <v>10115</v>
      </c>
      <c r="B1807" t="s">
        <v>9472</v>
      </c>
      <c r="E1807" t="s">
        <v>967</v>
      </c>
      <c r="H1807" t="s">
        <v>373</v>
      </c>
    </row>
    <row r="1808" spans="1:11" x14ac:dyDescent="0.5">
      <c r="A1808" t="s">
        <v>9471</v>
      </c>
      <c r="B1808" t="s">
        <v>9472</v>
      </c>
      <c r="E1808" t="s">
        <v>9473</v>
      </c>
      <c r="H1808" t="s">
        <v>9474</v>
      </c>
      <c r="K1808" t="s">
        <v>9475</v>
      </c>
    </row>
    <row r="1809" spans="1:11" x14ac:dyDescent="0.5">
      <c r="A1809" t="s">
        <v>10171</v>
      </c>
      <c r="B1809" t="s">
        <v>10172</v>
      </c>
      <c r="E1809" t="s">
        <v>10173</v>
      </c>
      <c r="H1809" t="s">
        <v>9767</v>
      </c>
    </row>
    <row r="1810" spans="1:11" x14ac:dyDescent="0.5">
      <c r="A1810" t="s">
        <v>5001</v>
      </c>
      <c r="B1810" t="s">
        <v>5002</v>
      </c>
      <c r="E1810" t="s">
        <v>5003</v>
      </c>
      <c r="H1810" t="s">
        <v>5004</v>
      </c>
    </row>
    <row r="1811" spans="1:11" x14ac:dyDescent="0.5">
      <c r="A1811" t="s">
        <v>10281</v>
      </c>
      <c r="B1811" t="s">
        <v>10282</v>
      </c>
      <c r="E1811" t="s">
        <v>10283</v>
      </c>
      <c r="H1811" t="s">
        <v>10284</v>
      </c>
    </row>
    <row r="1812" spans="1:11" x14ac:dyDescent="0.5">
      <c r="A1812" t="s">
        <v>7718</v>
      </c>
      <c r="B1812" t="s">
        <v>7719</v>
      </c>
      <c r="E1812" t="s">
        <v>7720</v>
      </c>
      <c r="H1812" t="s">
        <v>7721</v>
      </c>
      <c r="K1812" t="s">
        <v>7722</v>
      </c>
    </row>
    <row r="1813" spans="1:11" x14ac:dyDescent="0.5">
      <c r="A1813" t="s">
        <v>11951</v>
      </c>
      <c r="B1813" t="s">
        <v>11952</v>
      </c>
    </row>
    <row r="1814" spans="1:11" x14ac:dyDescent="0.5">
      <c r="A1814" t="s">
        <v>12455</v>
      </c>
      <c r="B1814" t="s">
        <v>12456</v>
      </c>
    </row>
    <row r="1815" spans="1:11" x14ac:dyDescent="0.5">
      <c r="A1815" t="s">
        <v>10076</v>
      </c>
      <c r="B1815" t="s">
        <v>10077</v>
      </c>
    </row>
    <row r="1816" spans="1:11" x14ac:dyDescent="0.5">
      <c r="A1816" t="s">
        <v>5752</v>
      </c>
      <c r="B1816" t="s">
        <v>5753</v>
      </c>
      <c r="E1816" t="s">
        <v>5754</v>
      </c>
      <c r="H1816" t="s">
        <v>1871</v>
      </c>
      <c r="K1816" t="s">
        <v>5755</v>
      </c>
    </row>
    <row r="1817" spans="1:11" x14ac:dyDescent="0.5">
      <c r="A1817" t="s">
        <v>8284</v>
      </c>
      <c r="B1817" t="s">
        <v>5753</v>
      </c>
      <c r="E1817" t="s">
        <v>419</v>
      </c>
      <c r="H1817" t="s">
        <v>8285</v>
      </c>
      <c r="K1817" t="s">
        <v>8286</v>
      </c>
    </row>
    <row r="1818" spans="1:11" x14ac:dyDescent="0.5">
      <c r="A1818" t="s">
        <v>8262</v>
      </c>
      <c r="B1818" t="s">
        <v>5753</v>
      </c>
      <c r="E1818" t="s">
        <v>8263</v>
      </c>
      <c r="K1818" t="s">
        <v>8264</v>
      </c>
    </row>
    <row r="1819" spans="1:11" x14ac:dyDescent="0.5">
      <c r="A1819" t="s">
        <v>6747</v>
      </c>
      <c r="B1819" t="s">
        <v>5753</v>
      </c>
      <c r="E1819" t="s">
        <v>6748</v>
      </c>
      <c r="K1819" t="s">
        <v>6749</v>
      </c>
    </row>
    <row r="1820" spans="1:11" x14ac:dyDescent="0.5">
      <c r="A1820" t="s">
        <v>8748</v>
      </c>
      <c r="B1820" t="s">
        <v>8749</v>
      </c>
      <c r="H1820" t="s">
        <v>3810</v>
      </c>
    </row>
    <row r="1821" spans="1:11" x14ac:dyDescent="0.5">
      <c r="A1821" t="s">
        <v>8714</v>
      </c>
      <c r="B1821" t="s">
        <v>8715</v>
      </c>
      <c r="E1821" t="s">
        <v>8716</v>
      </c>
      <c r="H1821" t="s">
        <v>8717</v>
      </c>
    </row>
    <row r="1822" spans="1:11" x14ac:dyDescent="0.5">
      <c r="A1822" t="s">
        <v>9039</v>
      </c>
      <c r="B1822" t="s">
        <v>9040</v>
      </c>
      <c r="E1822" t="s">
        <v>9041</v>
      </c>
      <c r="H1822" t="s">
        <v>9042</v>
      </c>
      <c r="K1822" t="s">
        <v>9043</v>
      </c>
    </row>
    <row r="1823" spans="1:11" x14ac:dyDescent="0.5">
      <c r="A1823" t="s">
        <v>9118</v>
      </c>
      <c r="B1823" t="s">
        <v>9119</v>
      </c>
      <c r="E1823" t="s">
        <v>9120</v>
      </c>
      <c r="H1823" t="s">
        <v>9121</v>
      </c>
    </row>
    <row r="1824" spans="1:11" x14ac:dyDescent="0.5">
      <c r="A1824" t="s">
        <v>5761</v>
      </c>
      <c r="B1824" t="s">
        <v>5762</v>
      </c>
    </row>
    <row r="1825" spans="1:11" x14ac:dyDescent="0.5">
      <c r="A1825" t="s">
        <v>8689</v>
      </c>
      <c r="B1825" t="s">
        <v>8690</v>
      </c>
      <c r="E1825" t="s">
        <v>8691</v>
      </c>
      <c r="H1825" t="s">
        <v>8692</v>
      </c>
    </row>
    <row r="1826" spans="1:11" x14ac:dyDescent="0.5">
      <c r="A1826" t="s">
        <v>7694</v>
      </c>
      <c r="B1826" t="s">
        <v>7695</v>
      </c>
      <c r="E1826" t="s">
        <v>7696</v>
      </c>
      <c r="H1826" t="s">
        <v>7697</v>
      </c>
      <c r="K1826" t="s">
        <v>7698</v>
      </c>
    </row>
    <row r="1827" spans="1:11" x14ac:dyDescent="0.5">
      <c r="A1827" t="s">
        <v>4767</v>
      </c>
      <c r="B1827" t="s">
        <v>4768</v>
      </c>
      <c r="E1827" t="s">
        <v>4769</v>
      </c>
      <c r="H1827" t="s">
        <v>4770</v>
      </c>
    </row>
    <row r="1828" spans="1:11" x14ac:dyDescent="0.5">
      <c r="A1828" t="s">
        <v>10110</v>
      </c>
      <c r="B1828" t="s">
        <v>10111</v>
      </c>
      <c r="H1828" t="s">
        <v>10112</v>
      </c>
    </row>
    <row r="1829" spans="1:11" x14ac:dyDescent="0.5">
      <c r="A1829" t="s">
        <v>948</v>
      </c>
      <c r="B1829" t="s">
        <v>949</v>
      </c>
      <c r="E1829" t="s">
        <v>407</v>
      </c>
      <c r="H1829" t="s">
        <v>950</v>
      </c>
      <c r="K1829" t="s">
        <v>951</v>
      </c>
    </row>
    <row r="1830" spans="1:11" x14ac:dyDescent="0.5">
      <c r="A1830" t="s">
        <v>10197</v>
      </c>
      <c r="B1830" t="s">
        <v>10039</v>
      </c>
      <c r="E1830" t="s">
        <v>2240</v>
      </c>
      <c r="H1830" t="s">
        <v>8353</v>
      </c>
      <c r="K1830" t="s">
        <v>10198</v>
      </c>
    </row>
    <row r="1831" spans="1:11" x14ac:dyDescent="0.5">
      <c r="A1831" t="s">
        <v>10038</v>
      </c>
      <c r="B1831" t="s">
        <v>10039</v>
      </c>
      <c r="E1831" t="s">
        <v>10040</v>
      </c>
      <c r="H1831" t="s">
        <v>117</v>
      </c>
      <c r="K1831" t="s">
        <v>10041</v>
      </c>
    </row>
    <row r="1832" spans="1:11" x14ac:dyDescent="0.5">
      <c r="A1832" t="s">
        <v>2162</v>
      </c>
      <c r="B1832" t="s">
        <v>2163</v>
      </c>
    </row>
    <row r="1833" spans="1:11" x14ac:dyDescent="0.5">
      <c r="A1833" t="s">
        <v>9137</v>
      </c>
      <c r="B1833" t="s">
        <v>9138</v>
      </c>
    </row>
    <row r="1834" spans="1:11" x14ac:dyDescent="0.5">
      <c r="A1834" t="s">
        <v>1333</v>
      </c>
      <c r="B1834" t="s">
        <v>1334</v>
      </c>
    </row>
    <row r="1835" spans="1:11" x14ac:dyDescent="0.5">
      <c r="A1835" t="s">
        <v>14221</v>
      </c>
      <c r="B1835" t="s">
        <v>14222</v>
      </c>
      <c r="E1835" t="s">
        <v>14223</v>
      </c>
      <c r="H1835" t="s">
        <v>14224</v>
      </c>
    </row>
    <row r="1836" spans="1:11" x14ac:dyDescent="0.5">
      <c r="A1836" t="s">
        <v>4007</v>
      </c>
      <c r="B1836" t="s">
        <v>4008</v>
      </c>
      <c r="E1836" t="s">
        <v>2204</v>
      </c>
      <c r="H1836" t="s">
        <v>1907</v>
      </c>
    </row>
    <row r="1837" spans="1:11" x14ac:dyDescent="0.5">
      <c r="A1837" t="s">
        <v>9004</v>
      </c>
      <c r="B1837" t="s">
        <v>9005</v>
      </c>
      <c r="H1837" t="s">
        <v>9006</v>
      </c>
    </row>
    <row r="1838" spans="1:11" x14ac:dyDescent="0.5">
      <c r="A1838" t="s">
        <v>9064</v>
      </c>
      <c r="B1838" t="s">
        <v>9065</v>
      </c>
      <c r="E1838" t="s">
        <v>9066</v>
      </c>
      <c r="H1838" t="s">
        <v>7170</v>
      </c>
    </row>
    <row r="1839" spans="1:11" x14ac:dyDescent="0.5">
      <c r="A1839" t="s">
        <v>1912</v>
      </c>
      <c r="B1839" t="s">
        <v>1913</v>
      </c>
      <c r="E1839" t="s">
        <v>1914</v>
      </c>
      <c r="H1839" t="s">
        <v>275</v>
      </c>
    </row>
    <row r="1840" spans="1:11" x14ac:dyDescent="0.5">
      <c r="A1840" t="s">
        <v>9873</v>
      </c>
      <c r="B1840" t="s">
        <v>9874</v>
      </c>
    </row>
    <row r="1841" spans="1:11" x14ac:dyDescent="0.5">
      <c r="A1841" t="s">
        <v>10135</v>
      </c>
      <c r="B1841" t="s">
        <v>10136</v>
      </c>
      <c r="E1841" t="s">
        <v>10137</v>
      </c>
      <c r="H1841" t="s">
        <v>10138</v>
      </c>
    </row>
    <row r="1842" spans="1:11" x14ac:dyDescent="0.5">
      <c r="A1842" t="s">
        <v>5466</v>
      </c>
      <c r="B1842" t="s">
        <v>5467</v>
      </c>
      <c r="E1842" t="s">
        <v>5468</v>
      </c>
      <c r="H1842" t="s">
        <v>117</v>
      </c>
      <c r="K1842" t="s">
        <v>32</v>
      </c>
    </row>
    <row r="1843" spans="1:11" x14ac:dyDescent="0.5">
      <c r="A1843" t="s">
        <v>9577</v>
      </c>
      <c r="B1843" t="s">
        <v>9578</v>
      </c>
      <c r="K1843" t="s">
        <v>65</v>
      </c>
    </row>
    <row r="1844" spans="1:11" x14ac:dyDescent="0.5">
      <c r="A1844" t="s">
        <v>5890</v>
      </c>
      <c r="B1844" t="s">
        <v>5891</v>
      </c>
      <c r="E1844" s="1">
        <v>0.8</v>
      </c>
      <c r="G1844" s="1"/>
      <c r="H1844" t="s">
        <v>5892</v>
      </c>
    </row>
    <row r="1845" spans="1:11" x14ac:dyDescent="0.5">
      <c r="A1845" t="s">
        <v>3337</v>
      </c>
      <c r="B1845" t="s">
        <v>3338</v>
      </c>
      <c r="E1845" t="s">
        <v>1727</v>
      </c>
      <c r="H1845" t="s">
        <v>3339</v>
      </c>
      <c r="K1845" t="s">
        <v>19</v>
      </c>
    </row>
    <row r="1846" spans="1:11" x14ac:dyDescent="0.5">
      <c r="A1846" t="s">
        <v>5434</v>
      </c>
      <c r="B1846" t="s">
        <v>5435</v>
      </c>
      <c r="E1846" s="1">
        <v>1</v>
      </c>
      <c r="G1846" s="1"/>
      <c r="H1846" t="s">
        <v>5436</v>
      </c>
    </row>
    <row r="1847" spans="1:11" x14ac:dyDescent="0.5">
      <c r="A1847" t="s">
        <v>8425</v>
      </c>
      <c r="B1847" t="s">
        <v>8426</v>
      </c>
      <c r="E1847" t="s">
        <v>8025</v>
      </c>
    </row>
    <row r="1848" spans="1:11" x14ac:dyDescent="0.5">
      <c r="A1848" t="s">
        <v>13356</v>
      </c>
      <c r="B1848" t="s">
        <v>13357</v>
      </c>
      <c r="E1848" t="s">
        <v>13358</v>
      </c>
      <c r="H1848" t="s">
        <v>13359</v>
      </c>
      <c r="K1848" t="s">
        <v>13360</v>
      </c>
    </row>
    <row r="1849" spans="1:11" x14ac:dyDescent="0.5">
      <c r="A1849" t="s">
        <v>4741</v>
      </c>
      <c r="B1849" t="s">
        <v>4742</v>
      </c>
      <c r="E1849" s="1">
        <v>0.2</v>
      </c>
      <c r="G1849" s="1"/>
      <c r="H1849" t="s">
        <v>4743</v>
      </c>
      <c r="K1849" t="s">
        <v>4744</v>
      </c>
    </row>
    <row r="1850" spans="1:11" x14ac:dyDescent="0.5">
      <c r="A1850" t="s">
        <v>2142</v>
      </c>
      <c r="B1850" t="s">
        <v>2143</v>
      </c>
    </row>
    <row r="1851" spans="1:11" x14ac:dyDescent="0.5">
      <c r="A1851" t="s">
        <v>1104</v>
      </c>
      <c r="B1851" t="s">
        <v>1105</v>
      </c>
    </row>
    <row r="1852" spans="1:11" x14ac:dyDescent="0.5">
      <c r="A1852" t="s">
        <v>2741</v>
      </c>
      <c r="B1852" t="s">
        <v>2742</v>
      </c>
      <c r="E1852" t="s">
        <v>2743</v>
      </c>
      <c r="H1852" t="s">
        <v>144</v>
      </c>
      <c r="K1852" t="s">
        <v>65</v>
      </c>
    </row>
    <row r="1853" spans="1:11" x14ac:dyDescent="0.5">
      <c r="A1853" t="s">
        <v>6202</v>
      </c>
      <c r="B1853" t="s">
        <v>2742</v>
      </c>
      <c r="E1853" t="s">
        <v>1332</v>
      </c>
      <c r="H1853" t="s">
        <v>144</v>
      </c>
      <c r="K1853" t="s">
        <v>65</v>
      </c>
    </row>
    <row r="1854" spans="1:11" x14ac:dyDescent="0.5">
      <c r="A1854" t="s">
        <v>5420</v>
      </c>
      <c r="B1854" t="s">
        <v>5421</v>
      </c>
      <c r="E1854" t="s">
        <v>5422</v>
      </c>
      <c r="H1854" t="s">
        <v>5423</v>
      </c>
      <c r="K1854" t="s">
        <v>5424</v>
      </c>
    </row>
    <row r="1855" spans="1:11" x14ac:dyDescent="0.5">
      <c r="A1855" t="s">
        <v>4986</v>
      </c>
      <c r="B1855" t="s">
        <v>957</v>
      </c>
      <c r="E1855" s="1">
        <v>0.5</v>
      </c>
      <c r="G1855" s="1"/>
      <c r="H1855" t="s">
        <v>431</v>
      </c>
      <c r="K1855" t="s">
        <v>4987</v>
      </c>
    </row>
    <row r="1856" spans="1:11" x14ac:dyDescent="0.5">
      <c r="A1856" t="s">
        <v>956</v>
      </c>
      <c r="B1856" t="s">
        <v>957</v>
      </c>
      <c r="E1856" t="s">
        <v>958</v>
      </c>
      <c r="H1856" t="s">
        <v>959</v>
      </c>
      <c r="K1856" t="s">
        <v>65</v>
      </c>
    </row>
    <row r="1857" spans="1:11" x14ac:dyDescent="0.5">
      <c r="A1857" t="s">
        <v>10253</v>
      </c>
      <c r="B1857" t="s">
        <v>10254</v>
      </c>
      <c r="E1857" t="s">
        <v>10255</v>
      </c>
      <c r="H1857" t="s">
        <v>4878</v>
      </c>
      <c r="K1857" t="s">
        <v>10256</v>
      </c>
    </row>
    <row r="1858" spans="1:11" x14ac:dyDescent="0.5">
      <c r="A1858" t="s">
        <v>11351</v>
      </c>
      <c r="B1858" t="s">
        <v>11352</v>
      </c>
      <c r="E1858" t="s">
        <v>11353</v>
      </c>
      <c r="H1858" t="s">
        <v>8392</v>
      </c>
    </row>
    <row r="1859" spans="1:11" x14ac:dyDescent="0.5">
      <c r="A1859" t="s">
        <v>10947</v>
      </c>
      <c r="B1859" t="s">
        <v>10948</v>
      </c>
      <c r="E1859" t="s">
        <v>10949</v>
      </c>
      <c r="H1859" t="s">
        <v>148</v>
      </c>
      <c r="K1859" t="s">
        <v>10950</v>
      </c>
    </row>
    <row r="1860" spans="1:11" x14ac:dyDescent="0.5">
      <c r="A1860" t="s">
        <v>1535</v>
      </c>
      <c r="B1860" t="s">
        <v>1536</v>
      </c>
      <c r="E1860" t="s">
        <v>1537</v>
      </c>
      <c r="H1860" t="s">
        <v>1538</v>
      </c>
      <c r="K1860" t="s">
        <v>1539</v>
      </c>
    </row>
    <row r="1861" spans="1:11" x14ac:dyDescent="0.5">
      <c r="A1861" t="s">
        <v>4723</v>
      </c>
      <c r="B1861" t="s">
        <v>4724</v>
      </c>
      <c r="H1861" t="s">
        <v>4725</v>
      </c>
      <c r="K1861" t="s">
        <v>65</v>
      </c>
    </row>
    <row r="1862" spans="1:11" x14ac:dyDescent="0.5">
      <c r="A1862" t="s">
        <v>12115</v>
      </c>
      <c r="B1862" t="s">
        <v>12116</v>
      </c>
      <c r="E1862" t="s">
        <v>350</v>
      </c>
    </row>
    <row r="1863" spans="1:11" x14ac:dyDescent="0.5">
      <c r="A1863" t="s">
        <v>10007</v>
      </c>
      <c r="B1863" t="s">
        <v>10008</v>
      </c>
      <c r="E1863" s="1">
        <v>0.35</v>
      </c>
      <c r="G1863" s="1"/>
      <c r="H1863" t="s">
        <v>10009</v>
      </c>
      <c r="K1863" t="s">
        <v>749</v>
      </c>
    </row>
    <row r="1864" spans="1:11" x14ac:dyDescent="0.5">
      <c r="A1864" t="s">
        <v>4842</v>
      </c>
      <c r="B1864" t="s">
        <v>4843</v>
      </c>
      <c r="E1864" t="s">
        <v>4844</v>
      </c>
      <c r="H1864" t="s">
        <v>4845</v>
      </c>
      <c r="K1864" t="s">
        <v>65</v>
      </c>
    </row>
    <row r="1865" spans="1:11" x14ac:dyDescent="0.5">
      <c r="A1865" t="s">
        <v>9969</v>
      </c>
      <c r="B1865" t="s">
        <v>9970</v>
      </c>
      <c r="E1865" t="s">
        <v>749</v>
      </c>
      <c r="H1865" t="s">
        <v>284</v>
      </c>
      <c r="K1865" t="s">
        <v>32</v>
      </c>
    </row>
    <row r="1866" spans="1:11" x14ac:dyDescent="0.5">
      <c r="A1866" t="s">
        <v>9816</v>
      </c>
      <c r="B1866" t="s">
        <v>9817</v>
      </c>
      <c r="E1866" t="s">
        <v>976</v>
      </c>
      <c r="H1866" t="s">
        <v>9818</v>
      </c>
      <c r="K1866" t="s">
        <v>19</v>
      </c>
    </row>
    <row r="1867" spans="1:11" x14ac:dyDescent="0.5">
      <c r="A1867" t="s">
        <v>1917</v>
      </c>
      <c r="B1867" t="s">
        <v>1918</v>
      </c>
    </row>
    <row r="1868" spans="1:11" x14ac:dyDescent="0.5">
      <c r="A1868" t="s">
        <v>7536</v>
      </c>
      <c r="B1868" t="s">
        <v>7537</v>
      </c>
      <c r="E1868" t="s">
        <v>1332</v>
      </c>
      <c r="H1868" t="s">
        <v>7538</v>
      </c>
    </row>
    <row r="1869" spans="1:11" x14ac:dyDescent="0.5">
      <c r="A1869" t="s">
        <v>11095</v>
      </c>
      <c r="B1869" t="s">
        <v>11096</v>
      </c>
      <c r="E1869" t="s">
        <v>2752</v>
      </c>
      <c r="H1869" t="s">
        <v>11097</v>
      </c>
      <c r="K1869" t="s">
        <v>65</v>
      </c>
    </row>
    <row r="1870" spans="1:11" x14ac:dyDescent="0.5">
      <c r="A1870" t="s">
        <v>3902</v>
      </c>
      <c r="B1870" t="s">
        <v>3903</v>
      </c>
      <c r="E1870" t="s">
        <v>3904</v>
      </c>
      <c r="H1870" t="s">
        <v>3905</v>
      </c>
      <c r="K1870" t="s">
        <v>65</v>
      </c>
    </row>
    <row r="1871" spans="1:11" x14ac:dyDescent="0.5">
      <c r="A1871" t="s">
        <v>13065</v>
      </c>
      <c r="B1871" t="s">
        <v>13066</v>
      </c>
      <c r="E1871" t="s">
        <v>13067</v>
      </c>
      <c r="H1871" t="s">
        <v>13068</v>
      </c>
      <c r="K1871" t="s">
        <v>32</v>
      </c>
    </row>
    <row r="1872" spans="1:11" x14ac:dyDescent="0.5">
      <c r="A1872" t="s">
        <v>4904</v>
      </c>
      <c r="B1872" t="s">
        <v>4905</v>
      </c>
      <c r="E1872" t="s">
        <v>4906</v>
      </c>
      <c r="H1872" t="s">
        <v>4907</v>
      </c>
      <c r="K1872" t="s">
        <v>19</v>
      </c>
    </row>
    <row r="1873" spans="1:11" x14ac:dyDescent="0.5">
      <c r="A1873" t="s">
        <v>12395</v>
      </c>
      <c r="B1873" t="s">
        <v>12396</v>
      </c>
      <c r="E1873" t="s">
        <v>7444</v>
      </c>
      <c r="H1873" t="s">
        <v>12397</v>
      </c>
      <c r="K1873" t="s">
        <v>65</v>
      </c>
    </row>
    <row r="1874" spans="1:11" x14ac:dyDescent="0.5">
      <c r="A1874" t="s">
        <v>6688</v>
      </c>
      <c r="B1874" t="s">
        <v>6689</v>
      </c>
      <c r="E1874" t="s">
        <v>6690</v>
      </c>
      <c r="K1874" t="s">
        <v>6691</v>
      </c>
    </row>
    <row r="1875" spans="1:11" x14ac:dyDescent="0.5">
      <c r="A1875" t="s">
        <v>10134</v>
      </c>
      <c r="B1875" t="s">
        <v>2689</v>
      </c>
      <c r="E1875" s="1">
        <v>0.3</v>
      </c>
      <c r="G1875" s="1"/>
      <c r="H1875" t="s">
        <v>325</v>
      </c>
    </row>
    <row r="1876" spans="1:11" x14ac:dyDescent="0.5">
      <c r="A1876" t="s">
        <v>11338</v>
      </c>
      <c r="B1876" t="s">
        <v>1732</v>
      </c>
      <c r="E1876" s="1">
        <v>0.3</v>
      </c>
      <c r="G1876" s="1"/>
      <c r="H1876" t="s">
        <v>11339</v>
      </c>
      <c r="K1876" t="s">
        <v>65</v>
      </c>
    </row>
    <row r="1877" spans="1:11" x14ac:dyDescent="0.5">
      <c r="A1877" t="s">
        <v>1731</v>
      </c>
      <c r="B1877" t="s">
        <v>1732</v>
      </c>
      <c r="E1877" t="s">
        <v>1310</v>
      </c>
      <c r="H1877" t="s">
        <v>1733</v>
      </c>
      <c r="K1877" t="s">
        <v>1734</v>
      </c>
    </row>
    <row r="1878" spans="1:11" x14ac:dyDescent="0.5">
      <c r="A1878" t="s">
        <v>14082</v>
      </c>
      <c r="B1878" t="s">
        <v>2689</v>
      </c>
      <c r="E1878" t="s">
        <v>407</v>
      </c>
      <c r="H1878" t="s">
        <v>1181</v>
      </c>
      <c r="K1878" t="s">
        <v>32</v>
      </c>
    </row>
    <row r="1879" spans="1:11" x14ac:dyDescent="0.5">
      <c r="A1879" t="s">
        <v>6136</v>
      </c>
      <c r="B1879" t="s">
        <v>1732</v>
      </c>
      <c r="E1879" t="s">
        <v>785</v>
      </c>
      <c r="H1879" t="s">
        <v>6137</v>
      </c>
    </row>
    <row r="1880" spans="1:11" x14ac:dyDescent="0.5">
      <c r="A1880" t="s">
        <v>8393</v>
      </c>
      <c r="B1880" t="s">
        <v>1732</v>
      </c>
      <c r="E1880" t="s">
        <v>320</v>
      </c>
      <c r="H1880" t="s">
        <v>8394</v>
      </c>
      <c r="K1880" t="s">
        <v>8395</v>
      </c>
    </row>
    <row r="1881" spans="1:11" x14ac:dyDescent="0.5">
      <c r="A1881" t="s">
        <v>8350</v>
      </c>
      <c r="B1881" t="s">
        <v>1732</v>
      </c>
      <c r="E1881" t="s">
        <v>8351</v>
      </c>
      <c r="H1881" t="s">
        <v>148</v>
      </c>
    </row>
    <row r="1882" spans="1:11" x14ac:dyDescent="0.5">
      <c r="A1882" t="s">
        <v>8817</v>
      </c>
      <c r="B1882" t="s">
        <v>2689</v>
      </c>
      <c r="E1882" t="s">
        <v>8818</v>
      </c>
      <c r="H1882" t="s">
        <v>8819</v>
      </c>
    </row>
    <row r="1883" spans="1:11" x14ac:dyDescent="0.5">
      <c r="A1883" t="s">
        <v>13749</v>
      </c>
      <c r="B1883" t="s">
        <v>1732</v>
      </c>
      <c r="E1883" t="s">
        <v>13750</v>
      </c>
    </row>
    <row r="1884" spans="1:11" x14ac:dyDescent="0.5">
      <c r="A1884" t="s">
        <v>2688</v>
      </c>
      <c r="B1884" t="s">
        <v>2689</v>
      </c>
      <c r="E1884" t="s">
        <v>2690</v>
      </c>
      <c r="H1884" t="s">
        <v>299</v>
      </c>
      <c r="K1884" t="s">
        <v>2691</v>
      </c>
    </row>
    <row r="1885" spans="1:11" x14ac:dyDescent="0.5">
      <c r="A1885" t="s">
        <v>10389</v>
      </c>
      <c r="B1885" t="s">
        <v>2689</v>
      </c>
      <c r="H1885" t="s">
        <v>10390</v>
      </c>
    </row>
    <row r="1886" spans="1:11" x14ac:dyDescent="0.5">
      <c r="A1886" t="s">
        <v>9021</v>
      </c>
      <c r="B1886" t="s">
        <v>1732</v>
      </c>
      <c r="H1886" t="s">
        <v>6624</v>
      </c>
    </row>
    <row r="1887" spans="1:11" x14ac:dyDescent="0.5">
      <c r="A1887" t="s">
        <v>1867</v>
      </c>
      <c r="B1887" t="s">
        <v>1732</v>
      </c>
      <c r="H1887" t="s">
        <v>1868</v>
      </c>
    </row>
    <row r="1888" spans="1:11" x14ac:dyDescent="0.5">
      <c r="A1888" t="s">
        <v>8067</v>
      </c>
      <c r="B1888" t="s">
        <v>1732</v>
      </c>
    </row>
    <row r="1889" spans="1:11" x14ac:dyDescent="0.5">
      <c r="A1889" t="s">
        <v>5131</v>
      </c>
      <c r="B1889" t="s">
        <v>5132</v>
      </c>
      <c r="E1889" s="1">
        <v>0.5</v>
      </c>
      <c r="G1889" s="1"/>
      <c r="H1889" t="s">
        <v>5133</v>
      </c>
      <c r="K1889" t="s">
        <v>65</v>
      </c>
    </row>
    <row r="1890" spans="1:11" x14ac:dyDescent="0.5">
      <c r="A1890" t="s">
        <v>13308</v>
      </c>
      <c r="B1890" t="s">
        <v>13309</v>
      </c>
      <c r="E1890" t="s">
        <v>13310</v>
      </c>
      <c r="H1890" t="s">
        <v>13311</v>
      </c>
      <c r="K1890" t="s">
        <v>13312</v>
      </c>
    </row>
    <row r="1891" spans="1:11" x14ac:dyDescent="0.5">
      <c r="A1891" t="s">
        <v>3920</v>
      </c>
      <c r="B1891" t="s">
        <v>3921</v>
      </c>
      <c r="E1891" s="1">
        <v>0.5</v>
      </c>
      <c r="G1891" s="1"/>
      <c r="H1891" t="s">
        <v>3922</v>
      </c>
      <c r="K1891" t="s">
        <v>3923</v>
      </c>
    </row>
    <row r="1892" spans="1:11" x14ac:dyDescent="0.5">
      <c r="A1892" t="s">
        <v>9630</v>
      </c>
      <c r="B1892" t="s">
        <v>9631</v>
      </c>
      <c r="E1892" t="s">
        <v>9632</v>
      </c>
      <c r="H1892" t="s">
        <v>9633</v>
      </c>
      <c r="K1892" t="s">
        <v>65</v>
      </c>
    </row>
    <row r="1893" spans="1:11" x14ac:dyDescent="0.5">
      <c r="A1893" t="s">
        <v>14153</v>
      </c>
      <c r="B1893" t="s">
        <v>429</v>
      </c>
      <c r="E1893" s="1">
        <v>0.2</v>
      </c>
      <c r="G1893" s="1"/>
      <c r="H1893" s="1">
        <v>0.1</v>
      </c>
      <c r="K1893" t="s">
        <v>65</v>
      </c>
    </row>
    <row r="1894" spans="1:11" x14ac:dyDescent="0.5">
      <c r="A1894" t="s">
        <v>387</v>
      </c>
      <c r="B1894" t="s">
        <v>388</v>
      </c>
      <c r="E1894" s="1">
        <v>1</v>
      </c>
      <c r="G1894" s="1"/>
      <c r="H1894" t="s">
        <v>389</v>
      </c>
      <c r="K1894" t="s">
        <v>390</v>
      </c>
    </row>
    <row r="1895" spans="1:11" x14ac:dyDescent="0.5">
      <c r="A1895" t="s">
        <v>8388</v>
      </c>
      <c r="B1895" t="s">
        <v>388</v>
      </c>
      <c r="E1895" t="s">
        <v>8389</v>
      </c>
      <c r="H1895" t="s">
        <v>5808</v>
      </c>
      <c r="K1895" t="s">
        <v>65</v>
      </c>
    </row>
    <row r="1896" spans="1:11" x14ac:dyDescent="0.5">
      <c r="A1896" t="s">
        <v>6864</v>
      </c>
      <c r="B1896" t="s">
        <v>388</v>
      </c>
      <c r="E1896" t="s">
        <v>407</v>
      </c>
      <c r="H1896" t="s">
        <v>136</v>
      </c>
      <c r="K1896" t="s">
        <v>65</v>
      </c>
    </row>
    <row r="1897" spans="1:11" x14ac:dyDescent="0.5">
      <c r="A1897" t="s">
        <v>7401</v>
      </c>
      <c r="B1897" t="s">
        <v>429</v>
      </c>
      <c r="E1897" t="s">
        <v>401</v>
      </c>
      <c r="H1897" t="s">
        <v>325</v>
      </c>
      <c r="K1897" t="s">
        <v>674</v>
      </c>
    </row>
    <row r="1898" spans="1:11" x14ac:dyDescent="0.5">
      <c r="A1898" t="s">
        <v>7080</v>
      </c>
      <c r="B1898" t="s">
        <v>388</v>
      </c>
      <c r="E1898" t="s">
        <v>1850</v>
      </c>
      <c r="H1898" t="s">
        <v>7081</v>
      </c>
      <c r="K1898" t="s">
        <v>32</v>
      </c>
    </row>
    <row r="1899" spans="1:11" x14ac:dyDescent="0.5">
      <c r="A1899" t="s">
        <v>428</v>
      </c>
      <c r="B1899" t="s">
        <v>429</v>
      </c>
      <c r="E1899" t="s">
        <v>430</v>
      </c>
      <c r="H1899" t="s">
        <v>431</v>
      </c>
      <c r="K1899" t="s">
        <v>432</v>
      </c>
    </row>
    <row r="1900" spans="1:11" x14ac:dyDescent="0.5">
      <c r="A1900" t="s">
        <v>5081</v>
      </c>
      <c r="B1900" t="s">
        <v>429</v>
      </c>
      <c r="E1900" t="s">
        <v>5082</v>
      </c>
      <c r="H1900" t="s">
        <v>5083</v>
      </c>
      <c r="K1900" t="s">
        <v>5084</v>
      </c>
    </row>
    <row r="1901" spans="1:11" x14ac:dyDescent="0.5">
      <c r="A1901" t="s">
        <v>9890</v>
      </c>
      <c r="B1901" t="s">
        <v>388</v>
      </c>
      <c r="E1901" t="s">
        <v>9891</v>
      </c>
      <c r="H1901" t="s">
        <v>9892</v>
      </c>
      <c r="K1901" t="s">
        <v>65</v>
      </c>
    </row>
    <row r="1902" spans="1:11" x14ac:dyDescent="0.5">
      <c r="A1902" t="s">
        <v>8396</v>
      </c>
      <c r="B1902" t="s">
        <v>388</v>
      </c>
      <c r="E1902" t="s">
        <v>8397</v>
      </c>
      <c r="H1902" t="s">
        <v>8398</v>
      </c>
      <c r="K1902" t="s">
        <v>74</v>
      </c>
    </row>
    <row r="1903" spans="1:11" x14ac:dyDescent="0.5">
      <c r="A1903" t="s">
        <v>11375</v>
      </c>
      <c r="B1903" t="s">
        <v>388</v>
      </c>
      <c r="H1903" t="s">
        <v>1643</v>
      </c>
    </row>
    <row r="1904" spans="1:11" x14ac:dyDescent="0.5">
      <c r="A1904" t="s">
        <v>994</v>
      </c>
      <c r="B1904" t="s">
        <v>995</v>
      </c>
      <c r="E1904" t="s">
        <v>996</v>
      </c>
      <c r="H1904" t="s">
        <v>997</v>
      </c>
      <c r="K1904" t="s">
        <v>998</v>
      </c>
    </row>
    <row r="1905" spans="1:11" x14ac:dyDescent="0.5">
      <c r="A1905" t="s">
        <v>6613</v>
      </c>
      <c r="B1905" t="s">
        <v>6614</v>
      </c>
      <c r="E1905" t="s">
        <v>6615</v>
      </c>
      <c r="H1905" t="s">
        <v>6616</v>
      </c>
      <c r="K1905" t="s">
        <v>65</v>
      </c>
    </row>
    <row r="1906" spans="1:11" x14ac:dyDescent="0.5">
      <c r="A1906" t="s">
        <v>8334</v>
      </c>
      <c r="B1906" t="s">
        <v>8335</v>
      </c>
      <c r="E1906" t="s">
        <v>8336</v>
      </c>
      <c r="H1906" t="s">
        <v>3810</v>
      </c>
      <c r="K1906" t="s">
        <v>8337</v>
      </c>
    </row>
    <row r="1907" spans="1:11" x14ac:dyDescent="0.5">
      <c r="A1907" t="s">
        <v>6360</v>
      </c>
      <c r="B1907" t="s">
        <v>6361</v>
      </c>
    </row>
    <row r="1908" spans="1:11" x14ac:dyDescent="0.5">
      <c r="A1908" t="s">
        <v>4108</v>
      </c>
      <c r="B1908" t="s">
        <v>4109</v>
      </c>
      <c r="E1908" t="s">
        <v>4110</v>
      </c>
      <c r="H1908" t="s">
        <v>4111</v>
      </c>
      <c r="K1908" t="s">
        <v>4112</v>
      </c>
    </row>
    <row r="1909" spans="1:11" x14ac:dyDescent="0.5">
      <c r="A1909" t="s">
        <v>1436</v>
      </c>
      <c r="B1909" t="s">
        <v>1437</v>
      </c>
      <c r="E1909" t="s">
        <v>1438</v>
      </c>
      <c r="H1909" t="s">
        <v>1439</v>
      </c>
      <c r="K1909" t="s">
        <v>65</v>
      </c>
    </row>
    <row r="1910" spans="1:11" x14ac:dyDescent="0.5">
      <c r="A1910" t="s">
        <v>7517</v>
      </c>
      <c r="B1910" t="s">
        <v>7518</v>
      </c>
      <c r="E1910" t="s">
        <v>7519</v>
      </c>
      <c r="H1910" t="s">
        <v>7520</v>
      </c>
      <c r="K1910" t="s">
        <v>7521</v>
      </c>
    </row>
    <row r="1911" spans="1:11" x14ac:dyDescent="0.5">
      <c r="A1911" t="s">
        <v>12358</v>
      </c>
      <c r="B1911" t="s">
        <v>12359</v>
      </c>
      <c r="E1911" t="s">
        <v>12360</v>
      </c>
      <c r="H1911" t="s">
        <v>12361</v>
      </c>
      <c r="K1911" t="s">
        <v>12362</v>
      </c>
    </row>
    <row r="1912" spans="1:11" x14ac:dyDescent="0.5">
      <c r="A1912" t="s">
        <v>10020</v>
      </c>
      <c r="B1912" t="s">
        <v>10021</v>
      </c>
      <c r="E1912" t="s">
        <v>635</v>
      </c>
      <c r="H1912" t="s">
        <v>204</v>
      </c>
      <c r="K1912" t="s">
        <v>32</v>
      </c>
    </row>
    <row r="1913" spans="1:11" x14ac:dyDescent="0.5">
      <c r="A1913" t="s">
        <v>7119</v>
      </c>
      <c r="B1913" t="s">
        <v>7120</v>
      </c>
    </row>
    <row r="1914" spans="1:11" x14ac:dyDescent="0.5">
      <c r="A1914" t="s">
        <v>9239</v>
      </c>
      <c r="B1914" t="s">
        <v>284</v>
      </c>
    </row>
    <row r="1915" spans="1:11" x14ac:dyDescent="0.5">
      <c r="A1915" t="s">
        <v>8667</v>
      </c>
      <c r="B1915" t="s">
        <v>8668</v>
      </c>
      <c r="E1915" s="1">
        <v>0.2</v>
      </c>
      <c r="G1915" s="1"/>
    </row>
    <row r="1916" spans="1:11" x14ac:dyDescent="0.5">
      <c r="A1916" t="s">
        <v>3911</v>
      </c>
      <c r="B1916" t="s">
        <v>3912</v>
      </c>
      <c r="E1916" t="s">
        <v>3913</v>
      </c>
      <c r="H1916" t="s">
        <v>3914</v>
      </c>
      <c r="K1916" t="s">
        <v>3915</v>
      </c>
    </row>
    <row r="1917" spans="1:11" x14ac:dyDescent="0.5">
      <c r="A1917" t="s">
        <v>5570</v>
      </c>
      <c r="B1917" t="s">
        <v>5571</v>
      </c>
      <c r="E1917" t="s">
        <v>5572</v>
      </c>
      <c r="H1917" t="s">
        <v>5573</v>
      </c>
      <c r="K1917" t="s">
        <v>65</v>
      </c>
    </row>
    <row r="1918" spans="1:11" x14ac:dyDescent="0.5">
      <c r="A1918" t="s">
        <v>14205</v>
      </c>
      <c r="B1918" t="s">
        <v>14206</v>
      </c>
      <c r="E1918" t="s">
        <v>14207</v>
      </c>
      <c r="H1918" t="s">
        <v>14208</v>
      </c>
      <c r="K1918" t="s">
        <v>14209</v>
      </c>
    </row>
    <row r="1919" spans="1:11" x14ac:dyDescent="0.5">
      <c r="A1919" t="s">
        <v>8137</v>
      </c>
      <c r="B1919" t="s">
        <v>8138</v>
      </c>
      <c r="E1919" t="s">
        <v>8139</v>
      </c>
      <c r="H1919" t="s">
        <v>3567</v>
      </c>
    </row>
    <row r="1920" spans="1:11" x14ac:dyDescent="0.5">
      <c r="A1920" t="s">
        <v>2678</v>
      </c>
      <c r="B1920" t="s">
        <v>2679</v>
      </c>
      <c r="E1920" s="1">
        <v>0.16</v>
      </c>
      <c r="G1920" s="1"/>
      <c r="H1920" t="s">
        <v>2680</v>
      </c>
      <c r="K1920" t="s">
        <v>65</v>
      </c>
    </row>
    <row r="1921" spans="1:11" x14ac:dyDescent="0.5">
      <c r="A1921" t="s">
        <v>7068</v>
      </c>
      <c r="B1921" t="s">
        <v>7069</v>
      </c>
      <c r="E1921" s="1">
        <v>0.26</v>
      </c>
      <c r="G1921" s="1"/>
      <c r="H1921" t="s">
        <v>3695</v>
      </c>
      <c r="K1921" t="s">
        <v>32</v>
      </c>
    </row>
    <row r="1922" spans="1:11" x14ac:dyDescent="0.5">
      <c r="A1922" t="s">
        <v>158</v>
      </c>
      <c r="B1922" t="s">
        <v>159</v>
      </c>
      <c r="E1922" t="s">
        <v>160</v>
      </c>
      <c r="H1922" t="s">
        <v>161</v>
      </c>
      <c r="K1922" t="s">
        <v>162</v>
      </c>
    </row>
    <row r="1923" spans="1:11" x14ac:dyDescent="0.5">
      <c r="A1923" t="s">
        <v>4405</v>
      </c>
      <c r="B1923" t="s">
        <v>4406</v>
      </c>
      <c r="E1923" t="s">
        <v>350</v>
      </c>
      <c r="H1923" t="s">
        <v>4407</v>
      </c>
    </row>
    <row r="1924" spans="1:11" x14ac:dyDescent="0.5">
      <c r="A1924" t="s">
        <v>6617</v>
      </c>
      <c r="B1924" t="s">
        <v>6618</v>
      </c>
      <c r="E1924" t="s">
        <v>2133</v>
      </c>
      <c r="H1924" t="s">
        <v>2271</v>
      </c>
      <c r="K1924" t="s">
        <v>432</v>
      </c>
    </row>
    <row r="1925" spans="1:11" x14ac:dyDescent="0.5">
      <c r="A1925" t="s">
        <v>545</v>
      </c>
      <c r="B1925" t="s">
        <v>546</v>
      </c>
      <c r="E1925" s="1">
        <v>0.8</v>
      </c>
      <c r="G1925" s="1"/>
      <c r="H1925" t="s">
        <v>547</v>
      </c>
      <c r="K1925" t="s">
        <v>65</v>
      </c>
    </row>
    <row r="1926" spans="1:11" x14ac:dyDescent="0.5">
      <c r="A1926" t="s">
        <v>2537</v>
      </c>
      <c r="B1926" t="s">
        <v>2538</v>
      </c>
      <c r="E1926" t="s">
        <v>2539</v>
      </c>
      <c r="H1926" t="s">
        <v>2540</v>
      </c>
    </row>
    <row r="1927" spans="1:11" x14ac:dyDescent="0.5">
      <c r="A1927" t="s">
        <v>12392</v>
      </c>
      <c r="B1927" t="s">
        <v>1000</v>
      </c>
      <c r="E1927" t="s">
        <v>12393</v>
      </c>
      <c r="H1927" t="s">
        <v>12394</v>
      </c>
      <c r="K1927" t="s">
        <v>1103</v>
      </c>
    </row>
    <row r="1928" spans="1:11" x14ac:dyDescent="0.5">
      <c r="A1928" t="s">
        <v>999</v>
      </c>
      <c r="B1928" t="s">
        <v>1000</v>
      </c>
      <c r="H1928" t="s">
        <v>1001</v>
      </c>
    </row>
    <row r="1929" spans="1:11" x14ac:dyDescent="0.5">
      <c r="A1929" t="s">
        <v>7158</v>
      </c>
      <c r="B1929" t="s">
        <v>7159</v>
      </c>
      <c r="E1929" t="s">
        <v>7160</v>
      </c>
      <c r="H1929" t="s">
        <v>7081</v>
      </c>
      <c r="K1929" t="s">
        <v>65</v>
      </c>
    </row>
    <row r="1930" spans="1:11" x14ac:dyDescent="0.5">
      <c r="A1930" t="s">
        <v>3388</v>
      </c>
      <c r="B1930" t="s">
        <v>3389</v>
      </c>
      <c r="E1930" s="1">
        <v>0.15</v>
      </c>
      <c r="G1930" s="1"/>
      <c r="H1930" t="s">
        <v>3390</v>
      </c>
      <c r="K1930" t="s">
        <v>3391</v>
      </c>
    </row>
    <row r="1931" spans="1:11" x14ac:dyDescent="0.5">
      <c r="A1931" t="s">
        <v>10796</v>
      </c>
      <c r="B1931" t="s">
        <v>10797</v>
      </c>
      <c r="E1931" t="s">
        <v>10798</v>
      </c>
      <c r="H1931" t="s">
        <v>10799</v>
      </c>
    </row>
    <row r="1932" spans="1:11" x14ac:dyDescent="0.5">
      <c r="A1932" t="s">
        <v>7810</v>
      </c>
      <c r="B1932" t="s">
        <v>7811</v>
      </c>
      <c r="E1932" t="s">
        <v>7812</v>
      </c>
      <c r="H1932" t="s">
        <v>7813</v>
      </c>
      <c r="K1932" t="s">
        <v>749</v>
      </c>
    </row>
    <row r="1933" spans="1:11" x14ac:dyDescent="0.5">
      <c r="A1933" t="s">
        <v>2992</v>
      </c>
      <c r="B1933" t="s">
        <v>2993</v>
      </c>
      <c r="E1933" t="s">
        <v>1200</v>
      </c>
      <c r="H1933" t="s">
        <v>2994</v>
      </c>
      <c r="K1933" t="s">
        <v>65</v>
      </c>
    </row>
    <row r="1934" spans="1:11" x14ac:dyDescent="0.5">
      <c r="A1934" t="s">
        <v>2664</v>
      </c>
      <c r="B1934" t="s">
        <v>2665</v>
      </c>
      <c r="H1934" t="s">
        <v>2666</v>
      </c>
    </row>
    <row r="1935" spans="1:11" x14ac:dyDescent="0.5">
      <c r="A1935" t="s">
        <v>13379</v>
      </c>
      <c r="B1935" t="s">
        <v>13380</v>
      </c>
      <c r="E1935" t="s">
        <v>416</v>
      </c>
      <c r="H1935" t="s">
        <v>13381</v>
      </c>
      <c r="K1935" t="s">
        <v>65</v>
      </c>
    </row>
    <row r="1936" spans="1:11" x14ac:dyDescent="0.5">
      <c r="A1936" t="s">
        <v>4471</v>
      </c>
      <c r="B1936" t="s">
        <v>4472</v>
      </c>
      <c r="E1936" s="1">
        <v>0.2</v>
      </c>
      <c r="G1936" s="1"/>
      <c r="H1936" t="s">
        <v>4473</v>
      </c>
      <c r="K1936" t="s">
        <v>65</v>
      </c>
    </row>
    <row r="1937" spans="1:11" x14ac:dyDescent="0.5">
      <c r="A1937" t="s">
        <v>6220</v>
      </c>
      <c r="B1937" t="s">
        <v>4472</v>
      </c>
      <c r="E1937" t="s">
        <v>6221</v>
      </c>
      <c r="H1937" t="s">
        <v>6222</v>
      </c>
    </row>
    <row r="1938" spans="1:11" x14ac:dyDescent="0.5">
      <c r="A1938" t="s">
        <v>8375</v>
      </c>
      <c r="B1938" t="s">
        <v>8376</v>
      </c>
      <c r="E1938" t="s">
        <v>1727</v>
      </c>
      <c r="H1938" t="s">
        <v>8377</v>
      </c>
      <c r="K1938" t="s">
        <v>65</v>
      </c>
    </row>
    <row r="1939" spans="1:11" x14ac:dyDescent="0.5">
      <c r="A1939" t="s">
        <v>13114</v>
      </c>
      <c r="B1939" t="s">
        <v>13115</v>
      </c>
      <c r="H1939" t="s">
        <v>13116</v>
      </c>
    </row>
    <row r="1940" spans="1:11" x14ac:dyDescent="0.5">
      <c r="A1940" t="s">
        <v>13636</v>
      </c>
      <c r="B1940" t="s">
        <v>13637</v>
      </c>
      <c r="E1940" t="s">
        <v>13638</v>
      </c>
      <c r="H1940" t="s">
        <v>13639</v>
      </c>
      <c r="K1940" t="s">
        <v>65</v>
      </c>
    </row>
    <row r="1941" spans="1:11" x14ac:dyDescent="0.5">
      <c r="A1941" t="s">
        <v>2649</v>
      </c>
      <c r="B1941" t="s">
        <v>2650</v>
      </c>
      <c r="E1941" t="s">
        <v>2651</v>
      </c>
      <c r="H1941" t="s">
        <v>1499</v>
      </c>
      <c r="K1941" t="s">
        <v>2652</v>
      </c>
    </row>
    <row r="1942" spans="1:11" x14ac:dyDescent="0.5">
      <c r="A1942" t="s">
        <v>6373</v>
      </c>
      <c r="B1942" t="s">
        <v>6374</v>
      </c>
      <c r="E1942" t="s">
        <v>6375</v>
      </c>
      <c r="H1942" t="s">
        <v>6376</v>
      </c>
    </row>
    <row r="1943" spans="1:11" x14ac:dyDescent="0.5">
      <c r="A1943" t="s">
        <v>1548</v>
      </c>
      <c r="B1943" t="s">
        <v>1549</v>
      </c>
      <c r="E1943" t="s">
        <v>1550</v>
      </c>
      <c r="H1943" t="s">
        <v>1551</v>
      </c>
    </row>
    <row r="1944" spans="1:11" x14ac:dyDescent="0.5">
      <c r="A1944" t="s">
        <v>7764</v>
      </c>
      <c r="B1944" t="s">
        <v>7765</v>
      </c>
      <c r="E1944" t="s">
        <v>7766</v>
      </c>
      <c r="H1944" t="s">
        <v>7767</v>
      </c>
      <c r="K1944" t="s">
        <v>65</v>
      </c>
    </row>
    <row r="1945" spans="1:11" x14ac:dyDescent="0.5">
      <c r="A1945" t="s">
        <v>11981</v>
      </c>
      <c r="B1945" t="s">
        <v>11982</v>
      </c>
      <c r="E1945" t="s">
        <v>151</v>
      </c>
      <c r="H1945" t="s">
        <v>1121</v>
      </c>
      <c r="K1945" t="s">
        <v>749</v>
      </c>
    </row>
    <row r="1946" spans="1:11" x14ac:dyDescent="0.5">
      <c r="A1946" t="s">
        <v>149</v>
      </c>
      <c r="B1946" t="s">
        <v>150</v>
      </c>
      <c r="E1946" t="s">
        <v>151</v>
      </c>
      <c r="H1946" t="s">
        <v>152</v>
      </c>
      <c r="K1946" t="s">
        <v>153</v>
      </c>
    </row>
    <row r="1947" spans="1:11" x14ac:dyDescent="0.5">
      <c r="A1947" t="s">
        <v>794</v>
      </c>
      <c r="B1947" t="s">
        <v>795</v>
      </c>
      <c r="H1947" t="s">
        <v>144</v>
      </c>
    </row>
    <row r="1948" spans="1:11" x14ac:dyDescent="0.5">
      <c r="A1948" t="s">
        <v>12005</v>
      </c>
      <c r="B1948" t="s">
        <v>12006</v>
      </c>
      <c r="E1948" s="1">
        <v>0.2</v>
      </c>
      <c r="G1948" s="1"/>
      <c r="H1948" t="s">
        <v>12007</v>
      </c>
      <c r="K1948" t="s">
        <v>32</v>
      </c>
    </row>
    <row r="1949" spans="1:11" x14ac:dyDescent="0.5">
      <c r="A1949" t="s">
        <v>13073</v>
      </c>
      <c r="B1949" t="s">
        <v>13074</v>
      </c>
      <c r="E1949" t="s">
        <v>13075</v>
      </c>
      <c r="H1949" t="s">
        <v>13074</v>
      </c>
      <c r="K1949" t="s">
        <v>749</v>
      </c>
    </row>
    <row r="1950" spans="1:11" x14ac:dyDescent="0.5">
      <c r="A1950" t="s">
        <v>3375</v>
      </c>
      <c r="B1950" t="s">
        <v>3376</v>
      </c>
      <c r="E1950" s="1">
        <v>1</v>
      </c>
      <c r="G1950" s="1"/>
      <c r="H1950" t="s">
        <v>3377</v>
      </c>
    </row>
    <row r="1951" spans="1:11" x14ac:dyDescent="0.5">
      <c r="A1951" t="s">
        <v>13047</v>
      </c>
      <c r="B1951" t="s">
        <v>3376</v>
      </c>
      <c r="E1951" t="s">
        <v>13048</v>
      </c>
    </row>
    <row r="1952" spans="1:11" x14ac:dyDescent="0.5">
      <c r="A1952" t="s">
        <v>13780</v>
      </c>
      <c r="B1952" t="s">
        <v>13781</v>
      </c>
      <c r="E1952" t="s">
        <v>407</v>
      </c>
      <c r="H1952" t="s">
        <v>13782</v>
      </c>
      <c r="K1952" t="s">
        <v>13783</v>
      </c>
    </row>
    <row r="1953" spans="1:11" x14ac:dyDescent="0.5">
      <c r="A1953" t="s">
        <v>2087</v>
      </c>
      <c r="B1953" t="s">
        <v>2088</v>
      </c>
      <c r="E1953" t="s">
        <v>2089</v>
      </c>
      <c r="H1953" t="s">
        <v>2090</v>
      </c>
      <c r="K1953" t="s">
        <v>2091</v>
      </c>
    </row>
    <row r="1954" spans="1:11" x14ac:dyDescent="0.5">
      <c r="A1954" t="s">
        <v>8872</v>
      </c>
      <c r="B1954" t="s">
        <v>8873</v>
      </c>
      <c r="E1954" t="s">
        <v>534</v>
      </c>
      <c r="H1954" t="s">
        <v>8874</v>
      </c>
      <c r="K1954" t="s">
        <v>8875</v>
      </c>
    </row>
    <row r="1955" spans="1:11" x14ac:dyDescent="0.5">
      <c r="A1955" t="s">
        <v>6721</v>
      </c>
      <c r="B1955" t="s">
        <v>6722</v>
      </c>
    </row>
    <row r="1956" spans="1:11" x14ac:dyDescent="0.5">
      <c r="A1956" t="s">
        <v>8513</v>
      </c>
      <c r="B1956" t="s">
        <v>8514</v>
      </c>
      <c r="E1956" t="s">
        <v>3913</v>
      </c>
      <c r="H1956" t="s">
        <v>8515</v>
      </c>
      <c r="K1956" t="s">
        <v>8516</v>
      </c>
    </row>
    <row r="1957" spans="1:11" x14ac:dyDescent="0.5">
      <c r="A1957" t="s">
        <v>13677</v>
      </c>
      <c r="B1957" t="s">
        <v>797</v>
      </c>
      <c r="E1957" t="s">
        <v>492</v>
      </c>
      <c r="H1957" t="s">
        <v>148</v>
      </c>
      <c r="K1957" t="s">
        <v>13678</v>
      </c>
    </row>
    <row r="1958" spans="1:11" x14ac:dyDescent="0.5">
      <c r="A1958" t="s">
        <v>9512</v>
      </c>
      <c r="B1958" t="s">
        <v>797</v>
      </c>
      <c r="E1958" t="s">
        <v>407</v>
      </c>
      <c r="H1958" t="s">
        <v>9513</v>
      </c>
      <c r="K1958" t="s">
        <v>9514</v>
      </c>
    </row>
    <row r="1959" spans="1:11" x14ac:dyDescent="0.5">
      <c r="A1959" t="s">
        <v>14325</v>
      </c>
      <c r="B1959" t="s">
        <v>797</v>
      </c>
      <c r="E1959" t="s">
        <v>407</v>
      </c>
      <c r="H1959" t="s">
        <v>313</v>
      </c>
      <c r="K1959" t="s">
        <v>14326</v>
      </c>
    </row>
    <row r="1960" spans="1:11" x14ac:dyDescent="0.5">
      <c r="A1960" t="s">
        <v>9823</v>
      </c>
      <c r="B1960" t="s">
        <v>797</v>
      </c>
      <c r="E1960" t="s">
        <v>407</v>
      </c>
      <c r="H1960" t="s">
        <v>9824</v>
      </c>
      <c r="K1960" t="s">
        <v>9825</v>
      </c>
    </row>
    <row r="1961" spans="1:11" x14ac:dyDescent="0.5">
      <c r="A1961" t="s">
        <v>12008</v>
      </c>
      <c r="B1961" t="s">
        <v>797</v>
      </c>
      <c r="E1961" t="s">
        <v>534</v>
      </c>
      <c r="H1961" t="s">
        <v>144</v>
      </c>
      <c r="K1961" t="s">
        <v>65</v>
      </c>
    </row>
    <row r="1962" spans="1:11" x14ac:dyDescent="0.5">
      <c r="A1962" t="s">
        <v>796</v>
      </c>
      <c r="B1962" t="s">
        <v>797</v>
      </c>
      <c r="E1962" t="s">
        <v>798</v>
      </c>
      <c r="H1962" t="s">
        <v>26</v>
      </c>
      <c r="K1962" t="s">
        <v>799</v>
      </c>
    </row>
    <row r="1963" spans="1:11" x14ac:dyDescent="0.5">
      <c r="A1963" t="s">
        <v>14270</v>
      </c>
      <c r="B1963" t="s">
        <v>797</v>
      </c>
      <c r="E1963" t="s">
        <v>14271</v>
      </c>
      <c r="H1963" t="s">
        <v>313</v>
      </c>
      <c r="K1963" t="s">
        <v>65</v>
      </c>
    </row>
    <row r="1964" spans="1:11" x14ac:dyDescent="0.5">
      <c r="A1964" t="s">
        <v>13748</v>
      </c>
      <c r="B1964" t="s">
        <v>797</v>
      </c>
      <c r="E1964" t="s">
        <v>749</v>
      </c>
      <c r="H1964" t="s">
        <v>144</v>
      </c>
      <c r="K1964" t="s">
        <v>65</v>
      </c>
    </row>
    <row r="1965" spans="1:11" x14ac:dyDescent="0.5">
      <c r="A1965" t="s">
        <v>2195</v>
      </c>
      <c r="B1965" t="s">
        <v>797</v>
      </c>
      <c r="H1965" t="s">
        <v>2196</v>
      </c>
      <c r="K1965" t="s">
        <v>65</v>
      </c>
    </row>
    <row r="1966" spans="1:11" x14ac:dyDescent="0.5">
      <c r="A1966" t="s">
        <v>10849</v>
      </c>
      <c r="B1966" t="s">
        <v>10850</v>
      </c>
      <c r="E1966" t="s">
        <v>2755</v>
      </c>
      <c r="H1966" t="s">
        <v>10851</v>
      </c>
      <c r="K1966" t="s">
        <v>65</v>
      </c>
    </row>
    <row r="1967" spans="1:11" x14ac:dyDescent="0.5">
      <c r="A1967" t="s">
        <v>12484</v>
      </c>
      <c r="B1967" t="s">
        <v>12485</v>
      </c>
      <c r="E1967" t="s">
        <v>1332</v>
      </c>
      <c r="H1967" t="s">
        <v>12486</v>
      </c>
      <c r="K1967" t="s">
        <v>12487</v>
      </c>
    </row>
    <row r="1968" spans="1:11" x14ac:dyDescent="0.5">
      <c r="A1968" t="s">
        <v>13679</v>
      </c>
      <c r="B1968" t="s">
        <v>12485</v>
      </c>
      <c r="E1968" t="s">
        <v>13680</v>
      </c>
      <c r="H1968" t="s">
        <v>4473</v>
      </c>
      <c r="K1968" t="s">
        <v>65</v>
      </c>
    </row>
    <row r="1969" spans="1:11" x14ac:dyDescent="0.5">
      <c r="A1969" t="s">
        <v>8104</v>
      </c>
      <c r="B1969" t="s">
        <v>8105</v>
      </c>
      <c r="E1969" s="1">
        <v>0.75</v>
      </c>
      <c r="G1969" s="1"/>
      <c r="H1969" t="s">
        <v>8106</v>
      </c>
      <c r="K1969" t="s">
        <v>674</v>
      </c>
    </row>
    <row r="1970" spans="1:11" x14ac:dyDescent="0.5">
      <c r="A1970" t="s">
        <v>7675</v>
      </c>
      <c r="B1970" t="s">
        <v>7676</v>
      </c>
      <c r="E1970" t="s">
        <v>1644</v>
      </c>
      <c r="H1970" t="s">
        <v>7677</v>
      </c>
      <c r="K1970" t="s">
        <v>2931</v>
      </c>
    </row>
    <row r="1971" spans="1:11" x14ac:dyDescent="0.5">
      <c r="A1971" t="s">
        <v>671</v>
      </c>
      <c r="B1971" t="s">
        <v>672</v>
      </c>
    </row>
    <row r="1972" spans="1:11" x14ac:dyDescent="0.5">
      <c r="A1972" t="s">
        <v>345</v>
      </c>
      <c r="B1972" t="s">
        <v>346</v>
      </c>
      <c r="H1972" t="s">
        <v>347</v>
      </c>
    </row>
    <row r="1973" spans="1:11" x14ac:dyDescent="0.5">
      <c r="A1973" t="s">
        <v>12280</v>
      </c>
      <c r="B1973" t="s">
        <v>12281</v>
      </c>
      <c r="E1973" t="s">
        <v>12161</v>
      </c>
      <c r="H1973" t="s">
        <v>12282</v>
      </c>
      <c r="K1973" t="s">
        <v>65</v>
      </c>
    </row>
    <row r="1974" spans="1:11" x14ac:dyDescent="0.5">
      <c r="A1974" t="s">
        <v>6742</v>
      </c>
      <c r="B1974" t="s">
        <v>935</v>
      </c>
      <c r="E1974" t="s">
        <v>3653</v>
      </c>
      <c r="H1974" t="s">
        <v>6743</v>
      </c>
      <c r="K1974" t="s">
        <v>6744</v>
      </c>
    </row>
    <row r="1975" spans="1:11" x14ac:dyDescent="0.5">
      <c r="A1975" t="s">
        <v>2685</v>
      </c>
      <c r="B1975" t="s">
        <v>2686</v>
      </c>
      <c r="E1975" t="s">
        <v>2687</v>
      </c>
      <c r="H1975" t="s">
        <v>144</v>
      </c>
      <c r="K1975" t="s">
        <v>65</v>
      </c>
    </row>
    <row r="1976" spans="1:11" x14ac:dyDescent="0.5">
      <c r="A1976" t="s">
        <v>13125</v>
      </c>
      <c r="B1976" t="s">
        <v>935</v>
      </c>
      <c r="H1976" t="s">
        <v>31</v>
      </c>
    </row>
    <row r="1977" spans="1:11" x14ac:dyDescent="0.5">
      <c r="A1977" t="s">
        <v>3228</v>
      </c>
      <c r="B1977" t="s">
        <v>935</v>
      </c>
      <c r="H1977" t="s">
        <v>26</v>
      </c>
      <c r="K1977" t="s">
        <v>510</v>
      </c>
    </row>
    <row r="1978" spans="1:11" x14ac:dyDescent="0.5">
      <c r="A1978" t="s">
        <v>934</v>
      </c>
      <c r="B1978" t="s">
        <v>935</v>
      </c>
    </row>
    <row r="1979" spans="1:11" x14ac:dyDescent="0.5">
      <c r="A1979" t="s">
        <v>3167</v>
      </c>
      <c r="B1979" t="s">
        <v>3168</v>
      </c>
      <c r="E1979" t="s">
        <v>3169</v>
      </c>
      <c r="H1979" t="s">
        <v>3170</v>
      </c>
      <c r="K1979" t="s">
        <v>3171</v>
      </c>
    </row>
    <row r="1980" spans="1:11" x14ac:dyDescent="0.5">
      <c r="A1980" t="s">
        <v>4502</v>
      </c>
      <c r="B1980" t="s">
        <v>4503</v>
      </c>
      <c r="E1980" t="s">
        <v>4504</v>
      </c>
      <c r="H1980" t="s">
        <v>144</v>
      </c>
      <c r="K1980" t="s">
        <v>65</v>
      </c>
    </row>
    <row r="1981" spans="1:11" x14ac:dyDescent="0.5">
      <c r="A1981" t="s">
        <v>4652</v>
      </c>
      <c r="B1981" t="s">
        <v>4653</v>
      </c>
    </row>
    <row r="1982" spans="1:11" x14ac:dyDescent="0.5">
      <c r="A1982" t="s">
        <v>8142</v>
      </c>
      <c r="B1982" t="s">
        <v>3767</v>
      </c>
      <c r="E1982" t="s">
        <v>8143</v>
      </c>
      <c r="H1982" t="s">
        <v>1787</v>
      </c>
      <c r="K1982" t="s">
        <v>65</v>
      </c>
    </row>
    <row r="1983" spans="1:11" x14ac:dyDescent="0.5">
      <c r="A1983" t="s">
        <v>4832</v>
      </c>
      <c r="B1983" t="s">
        <v>3767</v>
      </c>
      <c r="E1983" t="s">
        <v>82</v>
      </c>
      <c r="H1983" t="s">
        <v>1887</v>
      </c>
      <c r="K1983" t="s">
        <v>65</v>
      </c>
    </row>
    <row r="1984" spans="1:11" x14ac:dyDescent="0.5">
      <c r="A1984" t="s">
        <v>7092</v>
      </c>
      <c r="B1984" t="s">
        <v>3767</v>
      </c>
      <c r="E1984" t="s">
        <v>151</v>
      </c>
      <c r="H1984" t="s">
        <v>148</v>
      </c>
      <c r="K1984" t="s">
        <v>749</v>
      </c>
    </row>
    <row r="1985" spans="1:11" x14ac:dyDescent="0.5">
      <c r="A1985" t="s">
        <v>6573</v>
      </c>
      <c r="B1985" t="s">
        <v>3767</v>
      </c>
      <c r="E1985" t="s">
        <v>151</v>
      </c>
      <c r="H1985" t="s">
        <v>144</v>
      </c>
      <c r="K1985" t="s">
        <v>74</v>
      </c>
    </row>
    <row r="1986" spans="1:11" x14ac:dyDescent="0.5">
      <c r="A1986" t="s">
        <v>3766</v>
      </c>
      <c r="B1986" t="s">
        <v>3767</v>
      </c>
    </row>
    <row r="1987" spans="1:11" x14ac:dyDescent="0.5">
      <c r="A1987" t="s">
        <v>10575</v>
      </c>
      <c r="B1987" t="s">
        <v>10576</v>
      </c>
      <c r="E1987" t="s">
        <v>10577</v>
      </c>
      <c r="H1987" t="s">
        <v>10578</v>
      </c>
      <c r="K1987" t="s">
        <v>10579</v>
      </c>
    </row>
    <row r="1988" spans="1:11" x14ac:dyDescent="0.5">
      <c r="A1988" t="s">
        <v>14086</v>
      </c>
      <c r="B1988" t="s">
        <v>14087</v>
      </c>
      <c r="E1988" s="1">
        <v>0.2</v>
      </c>
      <c r="G1988" s="1"/>
      <c r="H1988" t="s">
        <v>14088</v>
      </c>
      <c r="K1988" t="s">
        <v>14089</v>
      </c>
    </row>
    <row r="1989" spans="1:11" x14ac:dyDescent="0.5">
      <c r="A1989" t="s">
        <v>4131</v>
      </c>
      <c r="B1989" t="s">
        <v>4132</v>
      </c>
      <c r="E1989" t="s">
        <v>4133</v>
      </c>
      <c r="H1989" t="s">
        <v>4134</v>
      </c>
    </row>
    <row r="1990" spans="1:11" x14ac:dyDescent="0.5">
      <c r="A1990" t="s">
        <v>14632</v>
      </c>
      <c r="B1990" t="s">
        <v>14633</v>
      </c>
      <c r="E1990" s="1">
        <v>0.2</v>
      </c>
      <c r="G1990" s="1"/>
      <c r="H1990" t="s">
        <v>1871</v>
      </c>
      <c r="K1990" t="s">
        <v>65</v>
      </c>
    </row>
    <row r="1991" spans="1:11" x14ac:dyDescent="0.5">
      <c r="A1991" t="s">
        <v>13478</v>
      </c>
      <c r="B1991" t="s">
        <v>13479</v>
      </c>
      <c r="E1991" t="s">
        <v>13480</v>
      </c>
      <c r="H1991" t="s">
        <v>13481</v>
      </c>
      <c r="K1991" t="s">
        <v>19</v>
      </c>
    </row>
    <row r="1992" spans="1:11" x14ac:dyDescent="0.5">
      <c r="A1992" t="s">
        <v>5096</v>
      </c>
      <c r="B1992" t="s">
        <v>5097</v>
      </c>
      <c r="E1992" t="s">
        <v>5098</v>
      </c>
      <c r="H1992" t="s">
        <v>5099</v>
      </c>
      <c r="K1992" t="s">
        <v>32</v>
      </c>
    </row>
    <row r="1993" spans="1:11" x14ac:dyDescent="0.5">
      <c r="A1993" t="s">
        <v>12218</v>
      </c>
      <c r="B1993" t="s">
        <v>12219</v>
      </c>
      <c r="E1993" t="s">
        <v>715</v>
      </c>
      <c r="H1993" t="s">
        <v>955</v>
      </c>
      <c r="K1993" t="s">
        <v>19</v>
      </c>
    </row>
    <row r="1994" spans="1:11" x14ac:dyDescent="0.5">
      <c r="A1994" t="s">
        <v>13951</v>
      </c>
      <c r="B1994" t="s">
        <v>13952</v>
      </c>
      <c r="E1994" t="s">
        <v>13953</v>
      </c>
      <c r="H1994" t="s">
        <v>13954</v>
      </c>
    </row>
    <row r="1995" spans="1:11" x14ac:dyDescent="0.5">
      <c r="A1995" t="s">
        <v>1308</v>
      </c>
      <c r="B1995" t="s">
        <v>1309</v>
      </c>
      <c r="E1995" t="s">
        <v>1310</v>
      </c>
      <c r="H1995" t="s">
        <v>1311</v>
      </c>
      <c r="K1995" t="s">
        <v>19</v>
      </c>
    </row>
    <row r="1996" spans="1:11" x14ac:dyDescent="0.5">
      <c r="A1996" t="s">
        <v>6596</v>
      </c>
      <c r="B1996" t="s">
        <v>6597</v>
      </c>
      <c r="E1996" t="s">
        <v>6598</v>
      </c>
      <c r="H1996" t="s">
        <v>6599</v>
      </c>
    </row>
    <row r="1997" spans="1:11" x14ac:dyDescent="0.5">
      <c r="A1997" t="s">
        <v>5303</v>
      </c>
      <c r="B1997" t="s">
        <v>4195</v>
      </c>
      <c r="E1997" t="s">
        <v>3224</v>
      </c>
      <c r="H1997" t="s">
        <v>5304</v>
      </c>
      <c r="K1997" t="s">
        <v>5305</v>
      </c>
    </row>
    <row r="1998" spans="1:11" x14ac:dyDescent="0.5">
      <c r="A1998" t="s">
        <v>7285</v>
      </c>
      <c r="B1998" t="s">
        <v>4195</v>
      </c>
      <c r="E1998" t="s">
        <v>7286</v>
      </c>
      <c r="H1998" t="s">
        <v>7287</v>
      </c>
      <c r="K1998" t="s">
        <v>7288</v>
      </c>
    </row>
    <row r="1999" spans="1:11" x14ac:dyDescent="0.5">
      <c r="A1999" t="s">
        <v>4194</v>
      </c>
      <c r="B1999" t="s">
        <v>4195</v>
      </c>
      <c r="H1999" t="s">
        <v>144</v>
      </c>
      <c r="K1999" t="s">
        <v>4196</v>
      </c>
    </row>
    <row r="2000" spans="1:11" x14ac:dyDescent="0.5">
      <c r="A2000" t="s">
        <v>10912</v>
      </c>
      <c r="B2000" t="s">
        <v>10913</v>
      </c>
      <c r="E2000" t="s">
        <v>10914</v>
      </c>
      <c r="H2000" t="s">
        <v>1091</v>
      </c>
      <c r="K2000" t="s">
        <v>74</v>
      </c>
    </row>
    <row r="2001" spans="1:11" x14ac:dyDescent="0.5">
      <c r="A2001" t="s">
        <v>5317</v>
      </c>
      <c r="B2001" t="s">
        <v>5318</v>
      </c>
      <c r="E2001" t="s">
        <v>5319</v>
      </c>
      <c r="H2001" t="s">
        <v>1851</v>
      </c>
      <c r="K2001" t="s">
        <v>19</v>
      </c>
    </row>
    <row r="2002" spans="1:11" x14ac:dyDescent="0.5">
      <c r="A2002" t="s">
        <v>5542</v>
      </c>
      <c r="B2002" t="s">
        <v>5543</v>
      </c>
      <c r="E2002" t="s">
        <v>715</v>
      </c>
      <c r="H2002" t="s">
        <v>2577</v>
      </c>
      <c r="K2002" t="s">
        <v>5544</v>
      </c>
    </row>
    <row r="2003" spans="1:11" x14ac:dyDescent="0.5">
      <c r="A2003" t="s">
        <v>2120</v>
      </c>
      <c r="B2003" t="s">
        <v>2121</v>
      </c>
      <c r="E2003" t="s">
        <v>2122</v>
      </c>
      <c r="H2003" t="s">
        <v>2123</v>
      </c>
      <c r="K2003" t="s">
        <v>2124</v>
      </c>
    </row>
    <row r="2004" spans="1:11" x14ac:dyDescent="0.5">
      <c r="A2004" t="s">
        <v>5404</v>
      </c>
      <c r="B2004" t="s">
        <v>5405</v>
      </c>
      <c r="E2004" t="s">
        <v>5406</v>
      </c>
      <c r="H2004" t="s">
        <v>313</v>
      </c>
    </row>
    <row r="2005" spans="1:11" x14ac:dyDescent="0.5">
      <c r="A2005" t="s">
        <v>11583</v>
      </c>
      <c r="B2005" t="s">
        <v>5405</v>
      </c>
      <c r="E2005" t="s">
        <v>11584</v>
      </c>
      <c r="H2005" t="s">
        <v>11585</v>
      </c>
      <c r="K2005" t="s">
        <v>11586</v>
      </c>
    </row>
    <row r="2006" spans="1:11" x14ac:dyDescent="0.5">
      <c r="A2006" t="s">
        <v>7042</v>
      </c>
      <c r="B2006" t="s">
        <v>5405</v>
      </c>
    </row>
    <row r="2007" spans="1:11" x14ac:dyDescent="0.5">
      <c r="A2007" t="s">
        <v>11175</v>
      </c>
      <c r="B2007" t="s">
        <v>11176</v>
      </c>
      <c r="E2007" t="s">
        <v>11177</v>
      </c>
      <c r="H2007" t="s">
        <v>11178</v>
      </c>
      <c r="K2007" t="s">
        <v>11179</v>
      </c>
    </row>
    <row r="2008" spans="1:11" x14ac:dyDescent="0.5">
      <c r="A2008" t="s">
        <v>1358</v>
      </c>
      <c r="B2008" t="s">
        <v>1359</v>
      </c>
      <c r="E2008" t="s">
        <v>407</v>
      </c>
      <c r="H2008" t="s">
        <v>1360</v>
      </c>
      <c r="K2008" t="s">
        <v>1361</v>
      </c>
    </row>
    <row r="2009" spans="1:11" x14ac:dyDescent="0.5">
      <c r="A2009" t="s">
        <v>9802</v>
      </c>
      <c r="B2009" t="s">
        <v>9803</v>
      </c>
      <c r="E2009" t="s">
        <v>1098</v>
      </c>
      <c r="H2009" t="s">
        <v>2577</v>
      </c>
      <c r="K2009" t="s">
        <v>9804</v>
      </c>
    </row>
    <row r="2010" spans="1:11" x14ac:dyDescent="0.5">
      <c r="A2010" t="s">
        <v>6486</v>
      </c>
      <c r="B2010" t="s">
        <v>6487</v>
      </c>
      <c r="E2010" t="s">
        <v>6488</v>
      </c>
      <c r="H2010" t="s">
        <v>1239</v>
      </c>
      <c r="K2010" t="s">
        <v>122</v>
      </c>
    </row>
    <row r="2011" spans="1:11" x14ac:dyDescent="0.5">
      <c r="A2011" t="s">
        <v>12521</v>
      </c>
      <c r="B2011" t="s">
        <v>6487</v>
      </c>
      <c r="E2011" t="s">
        <v>203</v>
      </c>
      <c r="H2011" t="s">
        <v>144</v>
      </c>
      <c r="K2011" t="s">
        <v>74</v>
      </c>
    </row>
    <row r="2012" spans="1:11" x14ac:dyDescent="0.5">
      <c r="A2012" t="s">
        <v>12452</v>
      </c>
      <c r="B2012" t="s">
        <v>6487</v>
      </c>
      <c r="E2012" t="s">
        <v>12453</v>
      </c>
      <c r="H2012" t="s">
        <v>144</v>
      </c>
      <c r="K2012" t="s">
        <v>12454</v>
      </c>
    </row>
    <row r="2013" spans="1:11" x14ac:dyDescent="0.5">
      <c r="A2013" t="s">
        <v>10872</v>
      </c>
      <c r="B2013" t="s">
        <v>10873</v>
      </c>
      <c r="E2013" t="s">
        <v>10874</v>
      </c>
      <c r="H2013" t="s">
        <v>10875</v>
      </c>
      <c r="K2013" t="s">
        <v>74</v>
      </c>
    </row>
    <row r="2014" spans="1:11" x14ac:dyDescent="0.5">
      <c r="A2014" t="s">
        <v>7379</v>
      </c>
      <c r="B2014" t="s">
        <v>7380</v>
      </c>
      <c r="E2014" t="s">
        <v>7381</v>
      </c>
      <c r="H2014" t="s">
        <v>7382</v>
      </c>
      <c r="K2014" t="s">
        <v>7383</v>
      </c>
    </row>
    <row r="2015" spans="1:11" x14ac:dyDescent="0.5">
      <c r="A2015" t="s">
        <v>3795</v>
      </c>
      <c r="B2015" t="s">
        <v>3796</v>
      </c>
      <c r="E2015" s="3">
        <v>1.034</v>
      </c>
      <c r="G2015" s="3"/>
      <c r="H2015" t="s">
        <v>3797</v>
      </c>
      <c r="K2015" t="s">
        <v>3798</v>
      </c>
    </row>
    <row r="2016" spans="1:11" x14ac:dyDescent="0.5">
      <c r="A2016" t="s">
        <v>5035</v>
      </c>
      <c r="B2016" t="s">
        <v>5036</v>
      </c>
      <c r="E2016" t="s">
        <v>5037</v>
      </c>
      <c r="H2016" t="s">
        <v>5038</v>
      </c>
      <c r="K2016" t="s">
        <v>5039</v>
      </c>
    </row>
    <row r="2017" spans="1:11" x14ac:dyDescent="0.5">
      <c r="A2017" t="s">
        <v>4527</v>
      </c>
      <c r="B2017" t="s">
        <v>4528</v>
      </c>
      <c r="E2017" t="s">
        <v>967</v>
      </c>
      <c r="H2017" t="s">
        <v>148</v>
      </c>
      <c r="K2017" t="s">
        <v>65</v>
      </c>
    </row>
    <row r="2018" spans="1:11" x14ac:dyDescent="0.5">
      <c r="A2018" t="s">
        <v>4757</v>
      </c>
      <c r="B2018" t="s">
        <v>4758</v>
      </c>
      <c r="E2018" t="s">
        <v>4759</v>
      </c>
      <c r="H2018" t="s">
        <v>4760</v>
      </c>
      <c r="K2018" t="s">
        <v>65</v>
      </c>
    </row>
    <row r="2019" spans="1:11" x14ac:dyDescent="0.5">
      <c r="A2019" t="s">
        <v>311</v>
      </c>
      <c r="B2019" t="s">
        <v>312</v>
      </c>
      <c r="E2019" s="1">
        <v>0.4</v>
      </c>
      <c r="G2019" s="1"/>
      <c r="H2019" t="s">
        <v>313</v>
      </c>
      <c r="K2019" t="s">
        <v>314</v>
      </c>
    </row>
    <row r="2020" spans="1:11" x14ac:dyDescent="0.5">
      <c r="A2020" t="s">
        <v>2850</v>
      </c>
      <c r="B2020" t="s">
        <v>2851</v>
      </c>
      <c r="E2020" t="s">
        <v>1259</v>
      </c>
      <c r="H2020" t="s">
        <v>2852</v>
      </c>
      <c r="K2020" t="s">
        <v>2853</v>
      </c>
    </row>
    <row r="2021" spans="1:11" x14ac:dyDescent="0.5">
      <c r="A2021" t="s">
        <v>137</v>
      </c>
      <c r="B2021" t="s">
        <v>138</v>
      </c>
      <c r="E2021" t="s">
        <v>139</v>
      </c>
      <c r="H2021" t="s">
        <v>140</v>
      </c>
      <c r="K2021" t="s">
        <v>141</v>
      </c>
    </row>
    <row r="2022" spans="1:11" x14ac:dyDescent="0.5">
      <c r="A2022" t="s">
        <v>11139</v>
      </c>
      <c r="B2022" t="s">
        <v>11140</v>
      </c>
      <c r="E2022" t="s">
        <v>11141</v>
      </c>
      <c r="H2022" t="s">
        <v>11142</v>
      </c>
      <c r="K2022" t="s">
        <v>11143</v>
      </c>
    </row>
    <row r="2023" spans="1:11" x14ac:dyDescent="0.5">
      <c r="A2023" t="s">
        <v>10652</v>
      </c>
      <c r="B2023" t="s">
        <v>10653</v>
      </c>
      <c r="E2023" t="s">
        <v>10654</v>
      </c>
      <c r="H2023" t="s">
        <v>10655</v>
      </c>
      <c r="K2023" t="s">
        <v>65</v>
      </c>
    </row>
    <row r="2024" spans="1:11" x14ac:dyDescent="0.5">
      <c r="A2024" t="s">
        <v>14013</v>
      </c>
      <c r="B2024" t="s">
        <v>14014</v>
      </c>
      <c r="E2024" t="s">
        <v>14015</v>
      </c>
      <c r="H2024" t="s">
        <v>14016</v>
      </c>
      <c r="K2024" t="s">
        <v>14017</v>
      </c>
    </row>
    <row r="2025" spans="1:11" x14ac:dyDescent="0.5">
      <c r="A2025" t="s">
        <v>61</v>
      </c>
      <c r="B2025" t="s">
        <v>62</v>
      </c>
      <c r="E2025" t="s">
        <v>63</v>
      </c>
      <c r="H2025" t="s">
        <v>64</v>
      </c>
      <c r="K2025" t="s">
        <v>65</v>
      </c>
    </row>
    <row r="2026" spans="1:11" x14ac:dyDescent="0.5">
      <c r="A2026" t="s">
        <v>10000</v>
      </c>
      <c r="B2026" t="s">
        <v>10001</v>
      </c>
      <c r="E2026" t="s">
        <v>10002</v>
      </c>
      <c r="H2026" t="s">
        <v>10003</v>
      </c>
      <c r="K2026" t="s">
        <v>370</v>
      </c>
    </row>
    <row r="2027" spans="1:11" x14ac:dyDescent="0.5">
      <c r="A2027" t="s">
        <v>10362</v>
      </c>
      <c r="B2027" t="s">
        <v>10363</v>
      </c>
      <c r="E2027" t="s">
        <v>10364</v>
      </c>
    </row>
    <row r="2028" spans="1:11" x14ac:dyDescent="0.5">
      <c r="A2028" t="s">
        <v>11354</v>
      </c>
      <c r="B2028" t="s">
        <v>11355</v>
      </c>
      <c r="H2028" t="s">
        <v>11356</v>
      </c>
    </row>
    <row r="2029" spans="1:11" x14ac:dyDescent="0.5">
      <c r="A2029" t="s">
        <v>13944</v>
      </c>
      <c r="B2029" t="s">
        <v>13945</v>
      </c>
      <c r="E2029" t="s">
        <v>407</v>
      </c>
      <c r="H2029" t="s">
        <v>13946</v>
      </c>
      <c r="K2029" t="s">
        <v>65</v>
      </c>
    </row>
    <row r="2030" spans="1:11" x14ac:dyDescent="0.5">
      <c r="A2030" t="s">
        <v>4486</v>
      </c>
      <c r="B2030" t="s">
        <v>4487</v>
      </c>
      <c r="E2030" t="s">
        <v>4488</v>
      </c>
      <c r="H2030" t="s">
        <v>4489</v>
      </c>
      <c r="K2030" t="s">
        <v>4490</v>
      </c>
    </row>
    <row r="2031" spans="1:11" x14ac:dyDescent="0.5">
      <c r="A2031" t="s">
        <v>6030</v>
      </c>
      <c r="B2031" t="s">
        <v>6031</v>
      </c>
      <c r="E2031" t="s">
        <v>1644</v>
      </c>
      <c r="H2031" t="s">
        <v>6032</v>
      </c>
      <c r="K2031" t="s">
        <v>6033</v>
      </c>
    </row>
    <row r="2032" spans="1:11" x14ac:dyDescent="0.5">
      <c r="A2032" t="s">
        <v>5425</v>
      </c>
      <c r="B2032" t="s">
        <v>5426</v>
      </c>
      <c r="E2032" t="s">
        <v>5427</v>
      </c>
      <c r="H2032" t="s">
        <v>5428</v>
      </c>
    </row>
    <row r="2033" spans="1:11" x14ac:dyDescent="0.5">
      <c r="A2033" t="s">
        <v>4508</v>
      </c>
      <c r="B2033" t="s">
        <v>4509</v>
      </c>
      <c r="E2033" s="1">
        <v>4</v>
      </c>
      <c r="G2033" s="1"/>
      <c r="H2033" t="s">
        <v>148</v>
      </c>
      <c r="K2033" t="s">
        <v>65</v>
      </c>
    </row>
    <row r="2034" spans="1:11" x14ac:dyDescent="0.5">
      <c r="A2034" t="s">
        <v>11253</v>
      </c>
      <c r="B2034" t="s">
        <v>11254</v>
      </c>
      <c r="E2034" t="s">
        <v>585</v>
      </c>
      <c r="H2034" t="s">
        <v>11255</v>
      </c>
    </row>
    <row r="2035" spans="1:11" x14ac:dyDescent="0.5">
      <c r="A2035" t="s">
        <v>1185</v>
      </c>
      <c r="B2035" t="s">
        <v>1186</v>
      </c>
      <c r="E2035" t="s">
        <v>1187</v>
      </c>
      <c r="K2035" t="s">
        <v>65</v>
      </c>
    </row>
    <row r="2036" spans="1:11" x14ac:dyDescent="0.5">
      <c r="A2036" t="s">
        <v>13255</v>
      </c>
      <c r="B2036" t="s">
        <v>13256</v>
      </c>
      <c r="E2036" t="s">
        <v>132</v>
      </c>
      <c r="H2036" t="s">
        <v>13257</v>
      </c>
    </row>
    <row r="2037" spans="1:11" x14ac:dyDescent="0.5">
      <c r="A2037" t="s">
        <v>13587</v>
      </c>
      <c r="B2037" t="s">
        <v>13588</v>
      </c>
      <c r="E2037" s="1">
        <v>0.2</v>
      </c>
      <c r="G2037" s="1"/>
      <c r="H2037" t="s">
        <v>13589</v>
      </c>
      <c r="K2037" t="s">
        <v>13590</v>
      </c>
    </row>
    <row r="2038" spans="1:11" x14ac:dyDescent="0.5">
      <c r="A2038" t="s">
        <v>2402</v>
      </c>
      <c r="B2038" t="s">
        <v>2403</v>
      </c>
      <c r="E2038" t="s">
        <v>2404</v>
      </c>
      <c r="H2038" t="s">
        <v>2405</v>
      </c>
      <c r="K2038" t="s">
        <v>2406</v>
      </c>
    </row>
    <row r="2039" spans="1:11" x14ac:dyDescent="0.5">
      <c r="A2039" t="s">
        <v>10241</v>
      </c>
      <c r="B2039" t="s">
        <v>10242</v>
      </c>
      <c r="E2039" t="s">
        <v>10243</v>
      </c>
      <c r="H2039" t="s">
        <v>10244</v>
      </c>
      <c r="K2039" t="s">
        <v>7630</v>
      </c>
    </row>
    <row r="2040" spans="1:11" x14ac:dyDescent="0.5">
      <c r="A2040" t="s">
        <v>5100</v>
      </c>
      <c r="B2040" t="s">
        <v>5101</v>
      </c>
      <c r="E2040" t="s">
        <v>5102</v>
      </c>
      <c r="H2040" t="s">
        <v>5103</v>
      </c>
      <c r="K2040" t="s">
        <v>32</v>
      </c>
    </row>
    <row r="2041" spans="1:11" x14ac:dyDescent="0.5">
      <c r="A2041" t="s">
        <v>1221</v>
      </c>
      <c r="B2041" t="s">
        <v>1222</v>
      </c>
      <c r="E2041" t="s">
        <v>1223</v>
      </c>
      <c r="H2041" t="s">
        <v>1224</v>
      </c>
      <c r="K2041" t="s">
        <v>1225</v>
      </c>
    </row>
    <row r="2042" spans="1:11" x14ac:dyDescent="0.5">
      <c r="A2042" t="s">
        <v>2532</v>
      </c>
      <c r="B2042" t="s">
        <v>2533</v>
      </c>
      <c r="E2042" t="s">
        <v>2534</v>
      </c>
      <c r="H2042" t="s">
        <v>2535</v>
      </c>
      <c r="K2042" t="s">
        <v>2536</v>
      </c>
    </row>
    <row r="2043" spans="1:11" x14ac:dyDescent="0.5">
      <c r="A2043" t="s">
        <v>12155</v>
      </c>
      <c r="B2043" t="s">
        <v>12156</v>
      </c>
      <c r="E2043" t="s">
        <v>12157</v>
      </c>
      <c r="H2043" t="s">
        <v>12158</v>
      </c>
      <c r="K2043" t="s">
        <v>65</v>
      </c>
    </row>
    <row r="2044" spans="1:11" x14ac:dyDescent="0.5">
      <c r="A2044" t="s">
        <v>10955</v>
      </c>
      <c r="B2044" t="s">
        <v>10956</v>
      </c>
      <c r="E2044" t="s">
        <v>10957</v>
      </c>
      <c r="H2044" t="s">
        <v>10958</v>
      </c>
      <c r="K2044" t="s">
        <v>10959</v>
      </c>
    </row>
    <row r="2045" spans="1:11" x14ac:dyDescent="0.5">
      <c r="A2045" t="s">
        <v>3333</v>
      </c>
      <c r="B2045" t="s">
        <v>3334</v>
      </c>
      <c r="E2045" t="s">
        <v>3335</v>
      </c>
      <c r="H2045" t="s">
        <v>1871</v>
      </c>
      <c r="K2045" t="s">
        <v>3336</v>
      </c>
    </row>
    <row r="2046" spans="1:11" x14ac:dyDescent="0.5">
      <c r="A2046" t="s">
        <v>7138</v>
      </c>
      <c r="B2046" t="s">
        <v>7139</v>
      </c>
      <c r="E2046" t="s">
        <v>7140</v>
      </c>
      <c r="H2046" t="s">
        <v>7141</v>
      </c>
      <c r="K2046" t="s">
        <v>7142</v>
      </c>
    </row>
    <row r="2047" spans="1:11" x14ac:dyDescent="0.5">
      <c r="A2047" t="s">
        <v>5379</v>
      </c>
      <c r="B2047" t="s">
        <v>5380</v>
      </c>
      <c r="E2047" t="s">
        <v>5381</v>
      </c>
      <c r="H2047" t="s">
        <v>5382</v>
      </c>
      <c r="K2047" t="s">
        <v>5383</v>
      </c>
    </row>
    <row r="2048" spans="1:11" x14ac:dyDescent="0.5">
      <c r="A2048" t="s">
        <v>7791</v>
      </c>
      <c r="B2048" t="s">
        <v>7792</v>
      </c>
      <c r="E2048" t="s">
        <v>7793</v>
      </c>
      <c r="H2048" t="s">
        <v>7794</v>
      </c>
      <c r="K2048" t="s">
        <v>7795</v>
      </c>
    </row>
    <row r="2049" spans="1:11" x14ac:dyDescent="0.5">
      <c r="A2049" t="s">
        <v>3855</v>
      </c>
      <c r="B2049" t="s">
        <v>3856</v>
      </c>
      <c r="E2049" t="s">
        <v>3857</v>
      </c>
      <c r="H2049" t="s">
        <v>3858</v>
      </c>
      <c r="K2049" t="s">
        <v>65</v>
      </c>
    </row>
    <row r="2050" spans="1:11" x14ac:dyDescent="0.5">
      <c r="A2050" t="s">
        <v>4505</v>
      </c>
      <c r="B2050" t="s">
        <v>4506</v>
      </c>
      <c r="H2050" t="s">
        <v>4507</v>
      </c>
    </row>
    <row r="2051" spans="1:11" x14ac:dyDescent="0.5">
      <c r="A2051" t="s">
        <v>11883</v>
      </c>
      <c r="B2051" t="s">
        <v>11884</v>
      </c>
      <c r="E2051" t="s">
        <v>11885</v>
      </c>
      <c r="H2051" t="s">
        <v>11886</v>
      </c>
      <c r="K2051" t="s">
        <v>65</v>
      </c>
    </row>
    <row r="2052" spans="1:11" x14ac:dyDescent="0.5">
      <c r="A2052" t="s">
        <v>11579</v>
      </c>
      <c r="B2052" t="s">
        <v>11580</v>
      </c>
      <c r="E2052" s="1">
        <v>0.3</v>
      </c>
      <c r="G2052" s="1"/>
      <c r="H2052" t="s">
        <v>11581</v>
      </c>
      <c r="K2052" t="s">
        <v>11582</v>
      </c>
    </row>
    <row r="2053" spans="1:11" x14ac:dyDescent="0.5">
      <c r="A2053" t="s">
        <v>9247</v>
      </c>
      <c r="B2053" t="s">
        <v>9248</v>
      </c>
      <c r="E2053" t="s">
        <v>9249</v>
      </c>
      <c r="H2053" t="s">
        <v>9250</v>
      </c>
      <c r="K2053" t="s">
        <v>5456</v>
      </c>
    </row>
    <row r="2054" spans="1:11" x14ac:dyDescent="0.5">
      <c r="A2054" t="s">
        <v>8954</v>
      </c>
      <c r="B2054" t="s">
        <v>8955</v>
      </c>
      <c r="E2054" t="s">
        <v>8956</v>
      </c>
      <c r="H2054" t="s">
        <v>8957</v>
      </c>
      <c r="K2054" t="s">
        <v>6441</v>
      </c>
    </row>
    <row r="2055" spans="1:11" x14ac:dyDescent="0.5">
      <c r="A2055" t="s">
        <v>13352</v>
      </c>
      <c r="B2055" t="s">
        <v>13353</v>
      </c>
      <c r="E2055" t="s">
        <v>2133</v>
      </c>
      <c r="H2055" t="s">
        <v>13354</v>
      </c>
      <c r="K2055" t="s">
        <v>13355</v>
      </c>
    </row>
    <row r="2056" spans="1:11" x14ac:dyDescent="0.5">
      <c r="A2056" t="s">
        <v>2103</v>
      </c>
      <c r="B2056" t="s">
        <v>2104</v>
      </c>
      <c r="E2056" t="s">
        <v>1045</v>
      </c>
      <c r="H2056" t="s">
        <v>2105</v>
      </c>
      <c r="K2056" t="s">
        <v>74</v>
      </c>
    </row>
    <row r="2057" spans="1:11" x14ac:dyDescent="0.5">
      <c r="A2057" t="s">
        <v>3957</v>
      </c>
      <c r="B2057" t="s">
        <v>3958</v>
      </c>
      <c r="E2057" t="s">
        <v>3959</v>
      </c>
      <c r="H2057" t="s">
        <v>3960</v>
      </c>
      <c r="K2057" t="s">
        <v>65</v>
      </c>
    </row>
    <row r="2058" spans="1:11" x14ac:dyDescent="0.5">
      <c r="A2058" t="s">
        <v>6478</v>
      </c>
      <c r="B2058" t="s">
        <v>6479</v>
      </c>
      <c r="E2058" t="s">
        <v>6480</v>
      </c>
      <c r="H2058" t="s">
        <v>6481</v>
      </c>
      <c r="K2058" t="s">
        <v>65</v>
      </c>
    </row>
    <row r="2059" spans="1:11" x14ac:dyDescent="0.5">
      <c r="A2059" t="s">
        <v>6138</v>
      </c>
      <c r="B2059" t="s">
        <v>6139</v>
      </c>
      <c r="E2059" t="s">
        <v>6140</v>
      </c>
      <c r="H2059" t="s">
        <v>6141</v>
      </c>
      <c r="K2059" t="s">
        <v>65</v>
      </c>
    </row>
    <row r="2060" spans="1:11" x14ac:dyDescent="0.5">
      <c r="A2060" t="s">
        <v>869</v>
      </c>
      <c r="B2060" t="s">
        <v>870</v>
      </c>
      <c r="E2060" t="s">
        <v>646</v>
      </c>
      <c r="H2060" t="s">
        <v>871</v>
      </c>
      <c r="K2060" t="s">
        <v>32</v>
      </c>
    </row>
    <row r="2061" spans="1:11" x14ac:dyDescent="0.5">
      <c r="A2061" t="s">
        <v>4988</v>
      </c>
      <c r="B2061" t="s">
        <v>4989</v>
      </c>
      <c r="E2061" t="s">
        <v>4990</v>
      </c>
      <c r="H2061" t="s">
        <v>4991</v>
      </c>
      <c r="K2061" t="s">
        <v>65</v>
      </c>
    </row>
    <row r="2062" spans="1:11" x14ac:dyDescent="0.5">
      <c r="A2062" t="s">
        <v>8213</v>
      </c>
      <c r="B2062" t="s">
        <v>8214</v>
      </c>
      <c r="E2062" t="s">
        <v>8215</v>
      </c>
      <c r="H2062" t="s">
        <v>8216</v>
      </c>
      <c r="K2062" t="s">
        <v>8217</v>
      </c>
    </row>
    <row r="2063" spans="1:11" x14ac:dyDescent="0.5">
      <c r="A2063" t="s">
        <v>12552</v>
      </c>
      <c r="B2063" t="s">
        <v>7282</v>
      </c>
      <c r="E2063" t="s">
        <v>12553</v>
      </c>
      <c r="H2063" t="s">
        <v>12554</v>
      </c>
      <c r="K2063" t="s">
        <v>674</v>
      </c>
    </row>
    <row r="2064" spans="1:11" x14ac:dyDescent="0.5">
      <c r="A2064" t="s">
        <v>7281</v>
      </c>
      <c r="B2064" t="s">
        <v>7282</v>
      </c>
    </row>
    <row r="2065" spans="1:11" x14ac:dyDescent="0.5">
      <c r="A2065" t="s">
        <v>7059</v>
      </c>
      <c r="B2065" t="s">
        <v>7060</v>
      </c>
      <c r="E2065" s="1">
        <v>0.22</v>
      </c>
      <c r="G2065" s="1"/>
      <c r="H2065" t="s">
        <v>7061</v>
      </c>
      <c r="K2065" t="s">
        <v>7062</v>
      </c>
    </row>
    <row r="2066" spans="1:11" x14ac:dyDescent="0.5">
      <c r="A2066" t="s">
        <v>12874</v>
      </c>
      <c r="B2066" t="s">
        <v>12875</v>
      </c>
      <c r="E2066" t="s">
        <v>12876</v>
      </c>
      <c r="H2066" t="s">
        <v>12877</v>
      </c>
      <c r="K2066" t="s">
        <v>32</v>
      </c>
    </row>
    <row r="2067" spans="1:11" x14ac:dyDescent="0.5">
      <c r="A2067" t="s">
        <v>13824</v>
      </c>
      <c r="B2067" t="s">
        <v>13825</v>
      </c>
      <c r="E2067" t="s">
        <v>13826</v>
      </c>
      <c r="H2067" t="s">
        <v>13827</v>
      </c>
      <c r="K2067" t="s">
        <v>74</v>
      </c>
    </row>
    <row r="2068" spans="1:11" x14ac:dyDescent="0.5">
      <c r="A2068" t="s">
        <v>1167</v>
      </c>
      <c r="B2068" t="s">
        <v>1168</v>
      </c>
      <c r="E2068" t="s">
        <v>926</v>
      </c>
      <c r="H2068" t="s">
        <v>1169</v>
      </c>
    </row>
    <row r="2069" spans="1:11" x14ac:dyDescent="0.5">
      <c r="A2069" t="s">
        <v>9695</v>
      </c>
      <c r="B2069" t="s">
        <v>9696</v>
      </c>
      <c r="E2069" t="s">
        <v>8808</v>
      </c>
      <c r="H2069" t="s">
        <v>9697</v>
      </c>
      <c r="K2069" t="s">
        <v>9698</v>
      </c>
    </row>
    <row r="2070" spans="1:11" x14ac:dyDescent="0.5">
      <c r="A2070" t="s">
        <v>2747</v>
      </c>
      <c r="B2070" t="s">
        <v>2748</v>
      </c>
      <c r="E2070" t="s">
        <v>2749</v>
      </c>
      <c r="H2070" t="s">
        <v>2750</v>
      </c>
    </row>
    <row r="2071" spans="1:11" x14ac:dyDescent="0.5">
      <c r="A2071" t="s">
        <v>2230</v>
      </c>
      <c r="B2071" t="s">
        <v>2231</v>
      </c>
      <c r="H2071" t="s">
        <v>2232</v>
      </c>
    </row>
    <row r="2072" spans="1:11" x14ac:dyDescent="0.5">
      <c r="A2072" t="s">
        <v>5860</v>
      </c>
      <c r="B2072" t="s">
        <v>5861</v>
      </c>
      <c r="E2072" t="s">
        <v>5862</v>
      </c>
      <c r="H2072" t="s">
        <v>144</v>
      </c>
      <c r="K2072" t="s">
        <v>5863</v>
      </c>
    </row>
    <row r="2073" spans="1:11" x14ac:dyDescent="0.5">
      <c r="A2073" t="s">
        <v>12101</v>
      </c>
      <c r="B2073" t="s">
        <v>12102</v>
      </c>
    </row>
    <row r="2074" spans="1:11" x14ac:dyDescent="0.5">
      <c r="A2074" t="s">
        <v>5554</v>
      </c>
      <c r="B2074" t="s">
        <v>5555</v>
      </c>
      <c r="E2074" t="s">
        <v>5556</v>
      </c>
      <c r="H2074" t="s">
        <v>5557</v>
      </c>
      <c r="K2074" t="s">
        <v>5558</v>
      </c>
    </row>
    <row r="2075" spans="1:11" x14ac:dyDescent="0.5">
      <c r="A2075" t="s">
        <v>10600</v>
      </c>
      <c r="B2075" t="s">
        <v>9522</v>
      </c>
      <c r="E2075" t="s">
        <v>7643</v>
      </c>
      <c r="H2075" t="s">
        <v>10601</v>
      </c>
      <c r="K2075" t="s">
        <v>32</v>
      </c>
    </row>
    <row r="2076" spans="1:11" x14ac:dyDescent="0.5">
      <c r="A2076" t="s">
        <v>9521</v>
      </c>
      <c r="B2076" t="s">
        <v>9522</v>
      </c>
      <c r="E2076" t="s">
        <v>9523</v>
      </c>
      <c r="H2076" t="s">
        <v>9524</v>
      </c>
      <c r="K2076" t="s">
        <v>74</v>
      </c>
    </row>
    <row r="2077" spans="1:11" x14ac:dyDescent="0.5">
      <c r="A2077" t="s">
        <v>3771</v>
      </c>
      <c r="B2077" t="s">
        <v>3772</v>
      </c>
      <c r="E2077" t="s">
        <v>3773</v>
      </c>
      <c r="H2077" t="s">
        <v>3774</v>
      </c>
      <c r="K2077" t="s">
        <v>3775</v>
      </c>
    </row>
    <row r="2078" spans="1:11" x14ac:dyDescent="0.5">
      <c r="A2078" t="s">
        <v>7342</v>
      </c>
      <c r="B2078" t="s">
        <v>4977</v>
      </c>
      <c r="E2078" s="1">
        <v>0.3</v>
      </c>
      <c r="G2078" s="1"/>
      <c r="H2078" t="s">
        <v>3703</v>
      </c>
      <c r="K2078" t="s">
        <v>749</v>
      </c>
    </row>
    <row r="2079" spans="1:11" x14ac:dyDescent="0.5">
      <c r="A2079" t="s">
        <v>8373</v>
      </c>
      <c r="B2079" t="s">
        <v>4977</v>
      </c>
      <c r="E2079" t="s">
        <v>8374</v>
      </c>
      <c r="H2079" t="s">
        <v>148</v>
      </c>
      <c r="K2079" t="s">
        <v>65</v>
      </c>
    </row>
    <row r="2080" spans="1:11" x14ac:dyDescent="0.5">
      <c r="A2080" t="s">
        <v>4976</v>
      </c>
      <c r="B2080" t="s">
        <v>4977</v>
      </c>
      <c r="E2080" t="s">
        <v>4978</v>
      </c>
      <c r="H2080" t="s">
        <v>2757</v>
      </c>
      <c r="K2080" t="s">
        <v>544</v>
      </c>
    </row>
    <row r="2081" spans="1:11" x14ac:dyDescent="0.5">
      <c r="A2081" t="s">
        <v>12675</v>
      </c>
      <c r="B2081" t="s">
        <v>4977</v>
      </c>
      <c r="E2081" t="s">
        <v>12676</v>
      </c>
      <c r="H2081" t="s">
        <v>12677</v>
      </c>
    </row>
    <row r="2082" spans="1:11" x14ac:dyDescent="0.5">
      <c r="A2082" t="s">
        <v>8130</v>
      </c>
      <c r="B2082" t="s">
        <v>4977</v>
      </c>
      <c r="E2082" t="s">
        <v>8131</v>
      </c>
      <c r="H2082" t="s">
        <v>8132</v>
      </c>
      <c r="K2082" t="s">
        <v>65</v>
      </c>
    </row>
    <row r="2083" spans="1:11" x14ac:dyDescent="0.5">
      <c r="A2083" t="s">
        <v>7454</v>
      </c>
      <c r="B2083" t="s">
        <v>7455</v>
      </c>
      <c r="E2083" s="1">
        <v>0.2</v>
      </c>
      <c r="G2083" s="1"/>
      <c r="H2083" t="s">
        <v>7456</v>
      </c>
      <c r="K2083" t="s">
        <v>2012</v>
      </c>
    </row>
    <row r="2084" spans="1:11" x14ac:dyDescent="0.5">
      <c r="A2084" t="s">
        <v>7164</v>
      </c>
      <c r="B2084" t="s">
        <v>7165</v>
      </c>
      <c r="E2084" t="s">
        <v>7166</v>
      </c>
      <c r="H2084" t="s">
        <v>2196</v>
      </c>
      <c r="K2084" t="s">
        <v>7167</v>
      </c>
    </row>
    <row r="2085" spans="1:11" x14ac:dyDescent="0.5">
      <c r="A2085" t="s">
        <v>4529</v>
      </c>
      <c r="B2085" t="s">
        <v>4530</v>
      </c>
      <c r="E2085" s="1">
        <v>1</v>
      </c>
      <c r="G2085" s="1"/>
      <c r="H2085" t="s">
        <v>4531</v>
      </c>
      <c r="K2085" t="s">
        <v>65</v>
      </c>
    </row>
    <row r="2086" spans="1:11" x14ac:dyDescent="0.5">
      <c r="A2086" t="s">
        <v>7665</v>
      </c>
      <c r="B2086" t="s">
        <v>7666</v>
      </c>
      <c r="E2086" t="s">
        <v>7667</v>
      </c>
      <c r="H2086" t="s">
        <v>7668</v>
      </c>
      <c r="K2086" t="s">
        <v>7669</v>
      </c>
    </row>
    <row r="2087" spans="1:11" x14ac:dyDescent="0.5">
      <c r="A2087" t="s">
        <v>11208</v>
      </c>
      <c r="B2087" t="s">
        <v>537</v>
      </c>
      <c r="E2087" t="s">
        <v>3653</v>
      </c>
      <c r="H2087" t="s">
        <v>11209</v>
      </c>
      <c r="K2087" t="s">
        <v>32</v>
      </c>
    </row>
    <row r="2088" spans="1:11" x14ac:dyDescent="0.5">
      <c r="A2088" t="s">
        <v>536</v>
      </c>
      <c r="B2088" t="s">
        <v>537</v>
      </c>
      <c r="E2088" t="s">
        <v>320</v>
      </c>
      <c r="H2088" t="s">
        <v>538</v>
      </c>
      <c r="K2088" t="s">
        <v>539</v>
      </c>
    </row>
    <row r="2089" spans="1:11" x14ac:dyDescent="0.5">
      <c r="A2089" t="s">
        <v>1421</v>
      </c>
      <c r="B2089" t="s">
        <v>1422</v>
      </c>
      <c r="E2089" t="s">
        <v>1423</v>
      </c>
      <c r="H2089" t="s">
        <v>1424</v>
      </c>
      <c r="K2089" t="s">
        <v>65</v>
      </c>
    </row>
    <row r="2090" spans="1:11" x14ac:dyDescent="0.5">
      <c r="A2090" t="s">
        <v>9443</v>
      </c>
      <c r="B2090" t="s">
        <v>537</v>
      </c>
      <c r="E2090" t="s">
        <v>9444</v>
      </c>
      <c r="H2090" t="s">
        <v>9445</v>
      </c>
      <c r="K2090" t="s">
        <v>65</v>
      </c>
    </row>
    <row r="2091" spans="1:11" x14ac:dyDescent="0.5">
      <c r="A2091" t="s">
        <v>1788</v>
      </c>
      <c r="B2091" t="s">
        <v>1789</v>
      </c>
      <c r="E2091" t="s">
        <v>1790</v>
      </c>
      <c r="H2091" t="s">
        <v>1789</v>
      </c>
      <c r="K2091" t="s">
        <v>1791</v>
      </c>
    </row>
    <row r="2092" spans="1:11" x14ac:dyDescent="0.5">
      <c r="A2092" t="s">
        <v>3296</v>
      </c>
      <c r="B2092" t="s">
        <v>3297</v>
      </c>
      <c r="E2092" t="s">
        <v>3298</v>
      </c>
    </row>
    <row r="2093" spans="1:11" x14ac:dyDescent="0.5">
      <c r="A2093" t="s">
        <v>11228</v>
      </c>
      <c r="B2093" t="s">
        <v>11229</v>
      </c>
      <c r="E2093" t="s">
        <v>761</v>
      </c>
      <c r="H2093" t="s">
        <v>11230</v>
      </c>
      <c r="K2093" t="s">
        <v>11231</v>
      </c>
    </row>
    <row r="2094" spans="1:11" x14ac:dyDescent="0.5">
      <c r="A2094" t="s">
        <v>6512</v>
      </c>
      <c r="B2094" t="s">
        <v>6513</v>
      </c>
      <c r="E2094" s="1">
        <v>0.4</v>
      </c>
      <c r="G2094" s="1"/>
      <c r="H2094" t="s">
        <v>6514</v>
      </c>
      <c r="K2094" t="s">
        <v>1166</v>
      </c>
    </row>
    <row r="2095" spans="1:11" x14ac:dyDescent="0.5">
      <c r="A2095" t="s">
        <v>829</v>
      </c>
      <c r="B2095" t="s">
        <v>830</v>
      </c>
      <c r="E2095" t="s">
        <v>534</v>
      </c>
      <c r="H2095" t="s">
        <v>831</v>
      </c>
      <c r="K2095" t="s">
        <v>674</v>
      </c>
    </row>
    <row r="2096" spans="1:11" x14ac:dyDescent="0.5">
      <c r="A2096" t="s">
        <v>6067</v>
      </c>
      <c r="B2096" t="s">
        <v>6068</v>
      </c>
      <c r="E2096" t="s">
        <v>6069</v>
      </c>
      <c r="H2096" t="s">
        <v>6070</v>
      </c>
      <c r="K2096" t="s">
        <v>65</v>
      </c>
    </row>
    <row r="2097" spans="1:11" x14ac:dyDescent="0.5">
      <c r="A2097" t="s">
        <v>13212</v>
      </c>
      <c r="B2097" t="s">
        <v>13213</v>
      </c>
      <c r="E2097" t="s">
        <v>151</v>
      </c>
      <c r="H2097" t="s">
        <v>2196</v>
      </c>
      <c r="K2097" t="s">
        <v>13214</v>
      </c>
    </row>
    <row r="2098" spans="1:11" x14ac:dyDescent="0.5">
      <c r="A2098" t="s">
        <v>1452</v>
      </c>
      <c r="B2098" t="s">
        <v>1453</v>
      </c>
      <c r="E2098" s="1">
        <v>0.35</v>
      </c>
      <c r="G2098" s="1"/>
      <c r="H2098" t="s">
        <v>1454</v>
      </c>
      <c r="K2098" t="s">
        <v>1455</v>
      </c>
    </row>
    <row r="2099" spans="1:11" x14ac:dyDescent="0.5">
      <c r="A2099" t="s">
        <v>8307</v>
      </c>
      <c r="B2099" t="s">
        <v>1453</v>
      </c>
      <c r="E2099" t="s">
        <v>3394</v>
      </c>
      <c r="H2099" t="s">
        <v>918</v>
      </c>
      <c r="K2099" t="s">
        <v>1166</v>
      </c>
    </row>
    <row r="2100" spans="1:11" x14ac:dyDescent="0.5">
      <c r="A2100" t="s">
        <v>3101</v>
      </c>
      <c r="B2100" t="s">
        <v>3102</v>
      </c>
      <c r="E2100" t="s">
        <v>3103</v>
      </c>
      <c r="H2100" t="s">
        <v>1499</v>
      </c>
      <c r="K2100" t="s">
        <v>3104</v>
      </c>
    </row>
    <row r="2101" spans="1:11" x14ac:dyDescent="0.5">
      <c r="A2101" t="s">
        <v>7731</v>
      </c>
      <c r="B2101" t="s">
        <v>3102</v>
      </c>
      <c r="E2101" t="s">
        <v>7732</v>
      </c>
      <c r="H2101" t="s">
        <v>3900</v>
      </c>
      <c r="K2101" t="s">
        <v>7733</v>
      </c>
    </row>
    <row r="2102" spans="1:11" x14ac:dyDescent="0.5">
      <c r="A2102" t="s">
        <v>4218</v>
      </c>
      <c r="B2102" t="s">
        <v>1453</v>
      </c>
      <c r="E2102" t="s">
        <v>144</v>
      </c>
    </row>
    <row r="2103" spans="1:11" x14ac:dyDescent="0.5">
      <c r="A2103" t="s">
        <v>6873</v>
      </c>
      <c r="B2103" t="s">
        <v>6874</v>
      </c>
    </row>
    <row r="2104" spans="1:11" x14ac:dyDescent="0.5">
      <c r="A2104" t="s">
        <v>10418</v>
      </c>
      <c r="B2104" t="s">
        <v>10419</v>
      </c>
      <c r="H2104" t="s">
        <v>10420</v>
      </c>
      <c r="K2104" t="s">
        <v>10421</v>
      </c>
    </row>
    <row r="2105" spans="1:11" x14ac:dyDescent="0.5">
      <c r="A2105" t="s">
        <v>4096</v>
      </c>
      <c r="B2105" t="s">
        <v>4097</v>
      </c>
      <c r="E2105" t="s">
        <v>4098</v>
      </c>
      <c r="H2105" t="s">
        <v>4099</v>
      </c>
    </row>
    <row r="2106" spans="1:11" x14ac:dyDescent="0.5">
      <c r="A2106" t="s">
        <v>12003</v>
      </c>
      <c r="B2106" t="s">
        <v>12004</v>
      </c>
      <c r="E2106" s="1">
        <v>0.38</v>
      </c>
      <c r="G2106" s="1"/>
      <c r="H2106" t="s">
        <v>4064</v>
      </c>
      <c r="K2106" t="s">
        <v>65</v>
      </c>
    </row>
    <row r="2107" spans="1:11" x14ac:dyDescent="0.5">
      <c r="A2107" t="s">
        <v>5454</v>
      </c>
      <c r="B2107" t="s">
        <v>5455</v>
      </c>
      <c r="H2107" t="s">
        <v>5456</v>
      </c>
    </row>
    <row r="2108" spans="1:11" x14ac:dyDescent="0.5">
      <c r="A2108" t="s">
        <v>11362</v>
      </c>
      <c r="B2108" t="s">
        <v>11363</v>
      </c>
      <c r="E2108" t="s">
        <v>11364</v>
      </c>
      <c r="H2108" t="s">
        <v>144</v>
      </c>
      <c r="K2108" t="s">
        <v>11365</v>
      </c>
    </row>
    <row r="2109" spans="1:11" x14ac:dyDescent="0.5">
      <c r="A2109" t="s">
        <v>11500</v>
      </c>
      <c r="B2109" t="s">
        <v>11501</v>
      </c>
      <c r="E2109" t="s">
        <v>11502</v>
      </c>
      <c r="H2109" t="s">
        <v>11503</v>
      </c>
      <c r="K2109" t="s">
        <v>749</v>
      </c>
    </row>
    <row r="2110" spans="1:11" x14ac:dyDescent="0.5">
      <c r="A2110" t="s">
        <v>13498</v>
      </c>
      <c r="B2110" t="s">
        <v>13499</v>
      </c>
      <c r="E2110" s="1">
        <v>0.3</v>
      </c>
      <c r="G2110" s="1"/>
      <c r="H2110" t="s">
        <v>211</v>
      </c>
      <c r="K2110" t="s">
        <v>19</v>
      </c>
    </row>
    <row r="2111" spans="1:11" x14ac:dyDescent="0.5">
      <c r="A2111" t="s">
        <v>7225</v>
      </c>
      <c r="B2111" t="s">
        <v>7226</v>
      </c>
      <c r="E2111" t="s">
        <v>7227</v>
      </c>
      <c r="H2111" t="s">
        <v>7228</v>
      </c>
      <c r="K2111" t="s">
        <v>7229</v>
      </c>
    </row>
    <row r="2112" spans="1:11" x14ac:dyDescent="0.5">
      <c r="A2112" t="s">
        <v>8925</v>
      </c>
      <c r="B2112" t="s">
        <v>8926</v>
      </c>
      <c r="E2112" s="1">
        <v>2</v>
      </c>
      <c r="G2112" s="1"/>
      <c r="H2112" t="s">
        <v>8927</v>
      </c>
      <c r="K2112" t="s">
        <v>65</v>
      </c>
    </row>
    <row r="2113" spans="1:11" x14ac:dyDescent="0.5">
      <c r="A2113" t="s">
        <v>5740</v>
      </c>
      <c r="B2113" t="s">
        <v>5741</v>
      </c>
      <c r="E2113" t="s">
        <v>5742</v>
      </c>
      <c r="H2113" t="s">
        <v>5743</v>
      </c>
      <c r="K2113" t="s">
        <v>5744</v>
      </c>
    </row>
    <row r="2114" spans="1:11" x14ac:dyDescent="0.5">
      <c r="A2114" t="s">
        <v>1973</v>
      </c>
      <c r="B2114" t="s">
        <v>1974</v>
      </c>
      <c r="E2114" t="s">
        <v>1975</v>
      </c>
      <c r="H2114" t="s">
        <v>1976</v>
      </c>
      <c r="K2114" t="s">
        <v>1977</v>
      </c>
    </row>
    <row r="2115" spans="1:11" x14ac:dyDescent="0.5">
      <c r="A2115" t="s">
        <v>13604</v>
      </c>
      <c r="B2115" t="s">
        <v>13605</v>
      </c>
      <c r="E2115" t="s">
        <v>3608</v>
      </c>
      <c r="H2115" t="s">
        <v>13606</v>
      </c>
      <c r="K2115" t="s">
        <v>13607</v>
      </c>
    </row>
    <row r="2116" spans="1:11" x14ac:dyDescent="0.5">
      <c r="A2116" t="s">
        <v>12944</v>
      </c>
      <c r="B2116" t="s">
        <v>12945</v>
      </c>
      <c r="E2116" t="s">
        <v>12946</v>
      </c>
      <c r="H2116" t="s">
        <v>12947</v>
      </c>
      <c r="K2116" t="s">
        <v>12948</v>
      </c>
    </row>
    <row r="2117" spans="1:11" x14ac:dyDescent="0.5">
      <c r="A2117" t="s">
        <v>12819</v>
      </c>
      <c r="B2117" t="s">
        <v>12820</v>
      </c>
      <c r="E2117" t="s">
        <v>10792</v>
      </c>
      <c r="H2117" t="s">
        <v>2895</v>
      </c>
      <c r="K2117" t="s">
        <v>594</v>
      </c>
    </row>
    <row r="2118" spans="1:11" x14ac:dyDescent="0.5">
      <c r="A2118" t="s">
        <v>11857</v>
      </c>
      <c r="B2118" t="s">
        <v>11858</v>
      </c>
      <c r="E2118" t="s">
        <v>11859</v>
      </c>
      <c r="H2118" t="s">
        <v>1887</v>
      </c>
      <c r="K2118" t="s">
        <v>65</v>
      </c>
    </row>
    <row r="2119" spans="1:11" x14ac:dyDescent="0.5">
      <c r="A2119" t="s">
        <v>12135</v>
      </c>
      <c r="B2119" t="s">
        <v>12136</v>
      </c>
      <c r="E2119" t="s">
        <v>12137</v>
      </c>
      <c r="H2119" t="s">
        <v>12138</v>
      </c>
      <c r="K2119" t="s">
        <v>12139</v>
      </c>
    </row>
    <row r="2120" spans="1:11" x14ac:dyDescent="0.5">
      <c r="A2120" t="s">
        <v>11421</v>
      </c>
      <c r="B2120" t="s">
        <v>11422</v>
      </c>
      <c r="E2120" s="1">
        <v>0.18</v>
      </c>
      <c r="G2120" s="1"/>
      <c r="H2120" t="s">
        <v>11423</v>
      </c>
    </row>
    <row r="2121" spans="1:11" x14ac:dyDescent="0.5">
      <c r="A2121" t="s">
        <v>13235</v>
      </c>
      <c r="B2121" t="s">
        <v>13236</v>
      </c>
      <c r="E2121" t="s">
        <v>13237</v>
      </c>
      <c r="H2121" t="s">
        <v>13238</v>
      </c>
      <c r="K2121" t="s">
        <v>19</v>
      </c>
    </row>
    <row r="2122" spans="1:11" x14ac:dyDescent="0.5">
      <c r="A2122" t="s">
        <v>3758</v>
      </c>
      <c r="B2122" t="s">
        <v>3759</v>
      </c>
      <c r="E2122" t="s">
        <v>3760</v>
      </c>
      <c r="H2122" t="s">
        <v>3761</v>
      </c>
      <c r="K2122" t="s">
        <v>3762</v>
      </c>
    </row>
    <row r="2123" spans="1:11" x14ac:dyDescent="0.5">
      <c r="A2123" t="s">
        <v>14044</v>
      </c>
      <c r="B2123" t="s">
        <v>937</v>
      </c>
      <c r="E2123" t="s">
        <v>1644</v>
      </c>
    </row>
    <row r="2124" spans="1:11" x14ac:dyDescent="0.5">
      <c r="A2124" t="s">
        <v>936</v>
      </c>
      <c r="B2124" t="s">
        <v>937</v>
      </c>
      <c r="E2124" t="s">
        <v>827</v>
      </c>
      <c r="H2124" t="s">
        <v>938</v>
      </c>
    </row>
    <row r="2125" spans="1:11" x14ac:dyDescent="0.5">
      <c r="A2125" t="s">
        <v>5352</v>
      </c>
      <c r="B2125" t="s">
        <v>5353</v>
      </c>
      <c r="E2125" s="1">
        <v>0.25</v>
      </c>
      <c r="G2125" s="1"/>
      <c r="H2125" t="s">
        <v>5354</v>
      </c>
      <c r="K2125" t="s">
        <v>674</v>
      </c>
    </row>
    <row r="2126" spans="1:11" x14ac:dyDescent="0.5">
      <c r="A2126" t="s">
        <v>14582</v>
      </c>
      <c r="B2126" t="s">
        <v>14583</v>
      </c>
    </row>
    <row r="2127" spans="1:11" x14ac:dyDescent="0.5">
      <c r="A2127" t="s">
        <v>974</v>
      </c>
      <c r="B2127" t="s">
        <v>975</v>
      </c>
      <c r="E2127" t="s">
        <v>976</v>
      </c>
      <c r="H2127" t="s">
        <v>977</v>
      </c>
      <c r="K2127" t="s">
        <v>65</v>
      </c>
    </row>
    <row r="2128" spans="1:11" x14ac:dyDescent="0.5">
      <c r="A2128" t="s">
        <v>678</v>
      </c>
      <c r="B2128" t="s">
        <v>679</v>
      </c>
      <c r="E2128" t="s">
        <v>680</v>
      </c>
      <c r="H2128" t="s">
        <v>288</v>
      </c>
      <c r="K2128" t="s">
        <v>681</v>
      </c>
    </row>
    <row r="2129" spans="1:11" x14ac:dyDescent="0.5">
      <c r="A2129" t="s">
        <v>1299</v>
      </c>
      <c r="B2129" t="s">
        <v>1300</v>
      </c>
      <c r="E2129" t="s">
        <v>1301</v>
      </c>
      <c r="H2129" t="s">
        <v>1302</v>
      </c>
      <c r="K2129" t="s">
        <v>65</v>
      </c>
    </row>
    <row r="2130" spans="1:11" x14ac:dyDescent="0.5">
      <c r="A2130" t="s">
        <v>10810</v>
      </c>
      <c r="B2130" t="s">
        <v>10811</v>
      </c>
      <c r="E2130" t="s">
        <v>10812</v>
      </c>
      <c r="H2130" t="s">
        <v>10813</v>
      </c>
      <c r="K2130" t="s">
        <v>19</v>
      </c>
    </row>
    <row r="2131" spans="1:11" x14ac:dyDescent="0.5">
      <c r="A2131" t="s">
        <v>8900</v>
      </c>
      <c r="B2131" t="s">
        <v>8901</v>
      </c>
      <c r="E2131" t="s">
        <v>8902</v>
      </c>
      <c r="H2131" t="s">
        <v>8903</v>
      </c>
      <c r="K2131" t="s">
        <v>8904</v>
      </c>
    </row>
    <row r="2132" spans="1:11" x14ac:dyDescent="0.5">
      <c r="A2132" t="s">
        <v>540</v>
      </c>
      <c r="B2132" t="s">
        <v>541</v>
      </c>
      <c r="E2132" t="s">
        <v>542</v>
      </c>
      <c r="H2132" t="s">
        <v>543</v>
      </c>
      <c r="K2132" t="s">
        <v>544</v>
      </c>
    </row>
    <row r="2133" spans="1:11" x14ac:dyDescent="0.5">
      <c r="A2133" t="s">
        <v>9174</v>
      </c>
      <c r="B2133" t="s">
        <v>541</v>
      </c>
      <c r="E2133" t="s">
        <v>1037</v>
      </c>
      <c r="H2133" t="s">
        <v>9175</v>
      </c>
      <c r="K2133" t="s">
        <v>9176</v>
      </c>
    </row>
    <row r="2134" spans="1:11" x14ac:dyDescent="0.5">
      <c r="A2134" t="s">
        <v>1038</v>
      </c>
      <c r="B2134" t="s">
        <v>1039</v>
      </c>
      <c r="E2134" s="1">
        <v>0.25</v>
      </c>
      <c r="G2134" s="1"/>
      <c r="H2134" t="s">
        <v>1040</v>
      </c>
      <c r="K2134" t="s">
        <v>65</v>
      </c>
    </row>
    <row r="2135" spans="1:11" x14ac:dyDescent="0.5">
      <c r="A2135" t="s">
        <v>12088</v>
      </c>
      <c r="B2135" t="s">
        <v>12089</v>
      </c>
      <c r="E2135" t="s">
        <v>1218</v>
      </c>
      <c r="H2135" t="s">
        <v>144</v>
      </c>
      <c r="K2135" t="s">
        <v>74</v>
      </c>
    </row>
    <row r="2136" spans="1:11" x14ac:dyDescent="0.5">
      <c r="A2136" t="s">
        <v>7594</v>
      </c>
      <c r="B2136" t="s">
        <v>7595</v>
      </c>
      <c r="E2136" s="1">
        <v>1</v>
      </c>
      <c r="G2136" s="1"/>
      <c r="H2136" t="s">
        <v>3384</v>
      </c>
      <c r="K2136" t="s">
        <v>749</v>
      </c>
    </row>
    <row r="2137" spans="1:11" x14ac:dyDescent="0.5">
      <c r="A2137" t="s">
        <v>10629</v>
      </c>
      <c r="B2137" t="s">
        <v>10630</v>
      </c>
      <c r="E2137" t="s">
        <v>10631</v>
      </c>
      <c r="H2137" t="s">
        <v>10632</v>
      </c>
      <c r="K2137" t="s">
        <v>32</v>
      </c>
    </row>
    <row r="2138" spans="1:11" x14ac:dyDescent="0.5">
      <c r="A2138" t="s">
        <v>13035</v>
      </c>
      <c r="B2138" t="s">
        <v>13036</v>
      </c>
      <c r="E2138" t="s">
        <v>13037</v>
      </c>
      <c r="H2138" t="s">
        <v>13038</v>
      </c>
      <c r="K2138" t="s">
        <v>13039</v>
      </c>
    </row>
    <row r="2139" spans="1:11" x14ac:dyDescent="0.5">
      <c r="A2139" t="s">
        <v>1002</v>
      </c>
      <c r="B2139" t="s">
        <v>1003</v>
      </c>
      <c r="E2139" t="s">
        <v>1004</v>
      </c>
      <c r="H2139" t="s">
        <v>1005</v>
      </c>
      <c r="K2139" t="s">
        <v>65</v>
      </c>
    </row>
    <row r="2140" spans="1:11" x14ac:dyDescent="0.5">
      <c r="A2140" t="s">
        <v>8780</v>
      </c>
      <c r="B2140" t="s">
        <v>8781</v>
      </c>
      <c r="E2140" t="s">
        <v>419</v>
      </c>
      <c r="H2140" t="s">
        <v>8782</v>
      </c>
      <c r="K2140" t="s">
        <v>8783</v>
      </c>
    </row>
    <row r="2141" spans="1:11" x14ac:dyDescent="0.5">
      <c r="A2141" t="s">
        <v>9860</v>
      </c>
      <c r="B2141" t="s">
        <v>8781</v>
      </c>
      <c r="H2141" t="s">
        <v>9861</v>
      </c>
    </row>
    <row r="2142" spans="1:11" x14ac:dyDescent="0.5">
      <c r="A2142" t="s">
        <v>14050</v>
      </c>
      <c r="B2142" t="s">
        <v>14051</v>
      </c>
      <c r="E2142" t="s">
        <v>14052</v>
      </c>
      <c r="H2142" t="s">
        <v>14053</v>
      </c>
      <c r="K2142" t="s">
        <v>14054</v>
      </c>
    </row>
    <row r="2143" spans="1:11" x14ac:dyDescent="0.5">
      <c r="A2143" t="s">
        <v>89</v>
      </c>
      <c r="B2143" t="s">
        <v>90</v>
      </c>
      <c r="E2143" t="s">
        <v>91</v>
      </c>
      <c r="H2143" t="s">
        <v>92</v>
      </c>
      <c r="K2143" t="s">
        <v>65</v>
      </c>
    </row>
    <row r="2144" spans="1:11" x14ac:dyDescent="0.5">
      <c r="A2144" t="s">
        <v>3095</v>
      </c>
      <c r="B2144" t="s">
        <v>3096</v>
      </c>
    </row>
    <row r="2145" spans="1:11" x14ac:dyDescent="0.5">
      <c r="A2145" t="s">
        <v>2889</v>
      </c>
      <c r="B2145" t="s">
        <v>2890</v>
      </c>
      <c r="E2145" t="s">
        <v>2891</v>
      </c>
      <c r="H2145" t="s">
        <v>2892</v>
      </c>
    </row>
    <row r="2146" spans="1:11" x14ac:dyDescent="0.5">
      <c r="A2146" t="s">
        <v>1947</v>
      </c>
      <c r="B2146" t="s">
        <v>1948</v>
      </c>
      <c r="E2146" t="s">
        <v>1949</v>
      </c>
      <c r="H2146" t="s">
        <v>1950</v>
      </c>
      <c r="K2146" t="s">
        <v>1951</v>
      </c>
    </row>
    <row r="2147" spans="1:11" x14ac:dyDescent="0.5">
      <c r="A2147" t="s">
        <v>10516</v>
      </c>
      <c r="B2147" t="s">
        <v>10517</v>
      </c>
      <c r="E2147" t="s">
        <v>10518</v>
      </c>
      <c r="H2147" t="s">
        <v>10519</v>
      </c>
      <c r="K2147" t="s">
        <v>65</v>
      </c>
    </row>
    <row r="2148" spans="1:11" x14ac:dyDescent="0.5">
      <c r="A2148" t="s">
        <v>717</v>
      </c>
      <c r="B2148" t="s">
        <v>718</v>
      </c>
      <c r="E2148" t="s">
        <v>719</v>
      </c>
      <c r="H2148" t="s">
        <v>720</v>
      </c>
      <c r="K2148" t="s">
        <v>721</v>
      </c>
    </row>
    <row r="2149" spans="1:11" x14ac:dyDescent="0.5">
      <c r="A2149" t="s">
        <v>11553</v>
      </c>
      <c r="B2149" t="s">
        <v>11554</v>
      </c>
      <c r="E2149" t="s">
        <v>11555</v>
      </c>
      <c r="H2149" t="s">
        <v>11556</v>
      </c>
      <c r="K2149" t="s">
        <v>11557</v>
      </c>
    </row>
    <row r="2150" spans="1:11" x14ac:dyDescent="0.5">
      <c r="A2150" t="s">
        <v>10952</v>
      </c>
      <c r="B2150" t="s">
        <v>10953</v>
      </c>
      <c r="H2150" t="s">
        <v>10954</v>
      </c>
    </row>
    <row r="2151" spans="1:11" x14ac:dyDescent="0.5">
      <c r="A2151" t="s">
        <v>9148</v>
      </c>
      <c r="B2151" t="s">
        <v>9149</v>
      </c>
      <c r="E2151" t="s">
        <v>9150</v>
      </c>
      <c r="H2151" t="s">
        <v>9151</v>
      </c>
      <c r="K2151" t="s">
        <v>9152</v>
      </c>
    </row>
    <row r="2152" spans="1:11" x14ac:dyDescent="0.5">
      <c r="A2152" t="s">
        <v>10775</v>
      </c>
      <c r="B2152" t="s">
        <v>10776</v>
      </c>
      <c r="E2152" t="s">
        <v>10777</v>
      </c>
      <c r="H2152" t="s">
        <v>10778</v>
      </c>
      <c r="K2152" t="s">
        <v>65</v>
      </c>
    </row>
    <row r="2153" spans="1:11" x14ac:dyDescent="0.5">
      <c r="A2153" t="s">
        <v>14358</v>
      </c>
      <c r="B2153" t="s">
        <v>14359</v>
      </c>
      <c r="E2153" t="s">
        <v>1310</v>
      </c>
      <c r="H2153" t="s">
        <v>14360</v>
      </c>
      <c r="K2153" t="s">
        <v>74</v>
      </c>
    </row>
    <row r="2154" spans="1:11" x14ac:dyDescent="0.5">
      <c r="A2154" t="s">
        <v>12078</v>
      </c>
      <c r="B2154" t="s">
        <v>8944</v>
      </c>
      <c r="E2154" t="s">
        <v>12079</v>
      </c>
      <c r="H2154" t="s">
        <v>12080</v>
      </c>
      <c r="K2154" t="s">
        <v>12081</v>
      </c>
    </row>
    <row r="2155" spans="1:11" x14ac:dyDescent="0.5">
      <c r="A2155" t="s">
        <v>8943</v>
      </c>
      <c r="B2155" t="s">
        <v>8944</v>
      </c>
      <c r="E2155" t="s">
        <v>8945</v>
      </c>
      <c r="H2155" t="s">
        <v>8946</v>
      </c>
      <c r="K2155" t="s">
        <v>65</v>
      </c>
    </row>
    <row r="2156" spans="1:11" x14ac:dyDescent="0.5">
      <c r="A2156" t="s">
        <v>11644</v>
      </c>
      <c r="B2156" t="s">
        <v>11645</v>
      </c>
      <c r="E2156" t="s">
        <v>11646</v>
      </c>
      <c r="H2156" t="s">
        <v>11647</v>
      </c>
      <c r="K2156" t="s">
        <v>11648</v>
      </c>
    </row>
    <row r="2157" spans="1:11" x14ac:dyDescent="0.5">
      <c r="A2157" t="s">
        <v>2419</v>
      </c>
      <c r="B2157" t="s">
        <v>2420</v>
      </c>
      <c r="E2157" t="s">
        <v>2079</v>
      </c>
      <c r="H2157" t="s">
        <v>2421</v>
      </c>
      <c r="K2157" t="s">
        <v>2422</v>
      </c>
    </row>
    <row r="2158" spans="1:11" x14ac:dyDescent="0.5">
      <c r="A2158" t="s">
        <v>11017</v>
      </c>
      <c r="B2158" t="s">
        <v>11018</v>
      </c>
      <c r="E2158" t="s">
        <v>11019</v>
      </c>
      <c r="H2158" t="s">
        <v>11020</v>
      </c>
      <c r="K2158" t="s">
        <v>11021</v>
      </c>
    </row>
    <row r="2159" spans="1:11" x14ac:dyDescent="0.5">
      <c r="A2159" t="s">
        <v>6495</v>
      </c>
      <c r="B2159" t="s">
        <v>3705</v>
      </c>
      <c r="E2159" t="s">
        <v>6496</v>
      </c>
      <c r="H2159" t="s">
        <v>6497</v>
      </c>
    </row>
    <row r="2160" spans="1:11" x14ac:dyDescent="0.5">
      <c r="A2160" t="s">
        <v>3704</v>
      </c>
      <c r="B2160" t="s">
        <v>3705</v>
      </c>
    </row>
    <row r="2161" spans="1:11" x14ac:dyDescent="0.5">
      <c r="A2161" t="s">
        <v>6737</v>
      </c>
      <c r="B2161" t="s">
        <v>6738</v>
      </c>
      <c r="E2161" t="s">
        <v>3085</v>
      </c>
      <c r="H2161" t="s">
        <v>6739</v>
      </c>
      <c r="K2161" t="s">
        <v>74</v>
      </c>
    </row>
    <row r="2162" spans="1:11" x14ac:dyDescent="0.5">
      <c r="A2162" t="s">
        <v>8736</v>
      </c>
      <c r="B2162" t="s">
        <v>8737</v>
      </c>
      <c r="E2162" t="s">
        <v>4005</v>
      </c>
      <c r="H2162" t="s">
        <v>8738</v>
      </c>
      <c r="K2162" t="s">
        <v>65</v>
      </c>
    </row>
    <row r="2163" spans="1:11" x14ac:dyDescent="0.5">
      <c r="A2163" t="s">
        <v>14595</v>
      </c>
      <c r="B2163" t="s">
        <v>14596</v>
      </c>
      <c r="E2163" t="s">
        <v>14597</v>
      </c>
      <c r="H2163" t="s">
        <v>14598</v>
      </c>
      <c r="K2163" t="s">
        <v>19</v>
      </c>
    </row>
    <row r="2164" spans="1:11" x14ac:dyDescent="0.5">
      <c r="A2164" t="s">
        <v>8835</v>
      </c>
      <c r="B2164" t="s">
        <v>8836</v>
      </c>
      <c r="E2164" t="s">
        <v>8837</v>
      </c>
      <c r="H2164" t="s">
        <v>8838</v>
      </c>
      <c r="K2164" t="s">
        <v>19</v>
      </c>
    </row>
    <row r="2165" spans="1:11" x14ac:dyDescent="0.5">
      <c r="A2165" t="s">
        <v>9564</v>
      </c>
      <c r="B2165" t="s">
        <v>9565</v>
      </c>
      <c r="E2165" t="s">
        <v>9566</v>
      </c>
      <c r="H2165" t="s">
        <v>144</v>
      </c>
      <c r="K2165" t="s">
        <v>9567</v>
      </c>
    </row>
    <row r="2166" spans="1:11" x14ac:dyDescent="0.5">
      <c r="A2166" t="s">
        <v>14032</v>
      </c>
      <c r="B2166" t="s">
        <v>14033</v>
      </c>
      <c r="E2166" t="s">
        <v>14034</v>
      </c>
      <c r="H2166" t="s">
        <v>14035</v>
      </c>
      <c r="K2166" t="s">
        <v>14036</v>
      </c>
    </row>
    <row r="2167" spans="1:11" x14ac:dyDescent="0.5">
      <c r="A2167" t="s">
        <v>10833</v>
      </c>
      <c r="B2167" t="s">
        <v>10834</v>
      </c>
      <c r="E2167" t="s">
        <v>10835</v>
      </c>
      <c r="H2167" t="s">
        <v>8789</v>
      </c>
    </row>
    <row r="2168" spans="1:11" x14ac:dyDescent="0.5">
      <c r="A2168" t="s">
        <v>8928</v>
      </c>
      <c r="B2168" t="s">
        <v>8929</v>
      </c>
      <c r="E2168" s="1">
        <v>0.51</v>
      </c>
      <c r="G2168" s="1"/>
      <c r="H2168" t="s">
        <v>8930</v>
      </c>
      <c r="K2168" t="s">
        <v>8931</v>
      </c>
    </row>
    <row r="2169" spans="1:11" x14ac:dyDescent="0.5">
      <c r="A2169" t="s">
        <v>4390</v>
      </c>
      <c r="B2169" t="s">
        <v>4391</v>
      </c>
      <c r="E2169" t="s">
        <v>4392</v>
      </c>
      <c r="H2169" t="s">
        <v>4393</v>
      </c>
      <c r="K2169" t="s">
        <v>4394</v>
      </c>
    </row>
    <row r="2170" spans="1:11" x14ac:dyDescent="0.5">
      <c r="A2170" t="s">
        <v>8693</v>
      </c>
      <c r="B2170" t="s">
        <v>2517</v>
      </c>
      <c r="E2170" s="1">
        <v>0.3</v>
      </c>
      <c r="G2170" s="1"/>
    </row>
    <row r="2171" spans="1:11" x14ac:dyDescent="0.5">
      <c r="A2171" t="s">
        <v>8665</v>
      </c>
      <c r="B2171" t="s">
        <v>3013</v>
      </c>
      <c r="E2171" t="s">
        <v>263</v>
      </c>
      <c r="K2171" t="s">
        <v>8666</v>
      </c>
    </row>
    <row r="2172" spans="1:11" x14ac:dyDescent="0.5">
      <c r="A2172" t="s">
        <v>2516</v>
      </c>
      <c r="B2172" t="s">
        <v>2517</v>
      </c>
      <c r="E2172" t="s">
        <v>2518</v>
      </c>
      <c r="H2172" t="s">
        <v>144</v>
      </c>
    </row>
    <row r="2173" spans="1:11" x14ac:dyDescent="0.5">
      <c r="A2173" t="s">
        <v>3012</v>
      </c>
      <c r="B2173" t="s">
        <v>3013</v>
      </c>
    </row>
    <row r="2174" spans="1:11" x14ac:dyDescent="0.5">
      <c r="A2174" t="s">
        <v>6058</v>
      </c>
      <c r="B2174" t="s">
        <v>3013</v>
      </c>
    </row>
    <row r="2175" spans="1:11" x14ac:dyDescent="0.5">
      <c r="A2175" t="s">
        <v>7349</v>
      </c>
      <c r="B2175" t="s">
        <v>3962</v>
      </c>
      <c r="E2175" t="s">
        <v>7350</v>
      </c>
      <c r="H2175" t="s">
        <v>7351</v>
      </c>
    </row>
    <row r="2176" spans="1:11" x14ac:dyDescent="0.5">
      <c r="A2176" t="s">
        <v>3961</v>
      </c>
      <c r="B2176" t="s">
        <v>3962</v>
      </c>
    </row>
    <row r="2177" spans="1:11" x14ac:dyDescent="0.5">
      <c r="A2177" t="s">
        <v>9980</v>
      </c>
      <c r="B2177" t="s">
        <v>3962</v>
      </c>
    </row>
    <row r="2178" spans="1:11" x14ac:dyDescent="0.5">
      <c r="A2178" t="s">
        <v>8203</v>
      </c>
      <c r="B2178" t="s">
        <v>8204</v>
      </c>
      <c r="E2178" t="s">
        <v>8205</v>
      </c>
    </row>
    <row r="2179" spans="1:11" x14ac:dyDescent="0.5">
      <c r="A2179" t="s">
        <v>8801</v>
      </c>
      <c r="B2179" t="s">
        <v>8802</v>
      </c>
    </row>
    <row r="2180" spans="1:11" x14ac:dyDescent="0.5">
      <c r="A2180" t="s">
        <v>10051</v>
      </c>
      <c r="B2180" t="s">
        <v>10052</v>
      </c>
      <c r="E2180" t="s">
        <v>2240</v>
      </c>
      <c r="H2180" t="s">
        <v>3185</v>
      </c>
      <c r="K2180" t="s">
        <v>10053</v>
      </c>
    </row>
    <row r="2181" spans="1:11" x14ac:dyDescent="0.5">
      <c r="A2181" t="s">
        <v>10237</v>
      </c>
      <c r="B2181" t="s">
        <v>10238</v>
      </c>
      <c r="E2181" t="s">
        <v>2399</v>
      </c>
      <c r="H2181" t="s">
        <v>10239</v>
      </c>
      <c r="K2181" t="s">
        <v>10240</v>
      </c>
    </row>
    <row r="2182" spans="1:11" x14ac:dyDescent="0.5">
      <c r="A2182" t="s">
        <v>14652</v>
      </c>
      <c r="B2182" t="s">
        <v>14653</v>
      </c>
      <c r="H2182" t="s">
        <v>26</v>
      </c>
    </row>
    <row r="2183" spans="1:11" x14ac:dyDescent="0.5">
      <c r="A2183" t="s">
        <v>10099</v>
      </c>
      <c r="B2183" t="s">
        <v>10100</v>
      </c>
      <c r="E2183" t="s">
        <v>10101</v>
      </c>
      <c r="H2183" t="s">
        <v>26</v>
      </c>
    </row>
    <row r="2184" spans="1:11" x14ac:dyDescent="0.5">
      <c r="A2184" t="s">
        <v>9579</v>
      </c>
      <c r="B2184" t="s">
        <v>5313</v>
      </c>
      <c r="E2184" s="1">
        <v>0.3</v>
      </c>
      <c r="G2184" s="1"/>
      <c r="H2184" t="s">
        <v>9580</v>
      </c>
    </row>
    <row r="2185" spans="1:11" x14ac:dyDescent="0.5">
      <c r="A2185" t="s">
        <v>3132</v>
      </c>
      <c r="B2185" t="s">
        <v>1143</v>
      </c>
      <c r="E2185" t="s">
        <v>3133</v>
      </c>
      <c r="H2185" t="s">
        <v>3134</v>
      </c>
    </row>
    <row r="2186" spans="1:11" x14ac:dyDescent="0.5">
      <c r="A2186" t="s">
        <v>1142</v>
      </c>
      <c r="B2186" t="s">
        <v>1143</v>
      </c>
    </row>
    <row r="2187" spans="1:11" x14ac:dyDescent="0.5">
      <c r="A2187" t="s">
        <v>5312</v>
      </c>
      <c r="B2187" t="s">
        <v>5313</v>
      </c>
    </row>
    <row r="2188" spans="1:11" x14ac:dyDescent="0.5">
      <c r="A2188" t="s">
        <v>3600</v>
      </c>
      <c r="B2188" t="s">
        <v>3601</v>
      </c>
      <c r="H2188" t="s">
        <v>3602</v>
      </c>
    </row>
    <row r="2189" spans="1:11" x14ac:dyDescent="0.5">
      <c r="A2189" t="s">
        <v>9721</v>
      </c>
      <c r="B2189" t="s">
        <v>9722</v>
      </c>
    </row>
    <row r="2190" spans="1:11" x14ac:dyDescent="0.5">
      <c r="A2190" t="s">
        <v>4414</v>
      </c>
      <c r="B2190" t="s">
        <v>4415</v>
      </c>
      <c r="E2190" t="s">
        <v>1975</v>
      </c>
    </row>
    <row r="2191" spans="1:11" x14ac:dyDescent="0.5">
      <c r="A2191" t="s">
        <v>9182</v>
      </c>
      <c r="B2191" t="s">
        <v>9183</v>
      </c>
    </row>
    <row r="2192" spans="1:11" x14ac:dyDescent="0.5">
      <c r="A2192" t="s">
        <v>2699</v>
      </c>
      <c r="B2192" t="s">
        <v>2700</v>
      </c>
    </row>
    <row r="2193" spans="1:11" x14ac:dyDescent="0.5">
      <c r="A2193" t="s">
        <v>8103</v>
      </c>
      <c r="B2193" t="s">
        <v>2700</v>
      </c>
    </row>
    <row r="2194" spans="1:11" x14ac:dyDescent="0.5">
      <c r="A2194" t="s">
        <v>13156</v>
      </c>
      <c r="B2194" t="s">
        <v>13157</v>
      </c>
      <c r="E2194" t="s">
        <v>13158</v>
      </c>
      <c r="H2194" t="s">
        <v>13159</v>
      </c>
      <c r="K2194" t="s">
        <v>13160</v>
      </c>
    </row>
    <row r="2195" spans="1:11" x14ac:dyDescent="0.5">
      <c r="A2195" t="s">
        <v>8728</v>
      </c>
      <c r="B2195" t="s">
        <v>8729</v>
      </c>
      <c r="E2195" t="s">
        <v>8730</v>
      </c>
      <c r="H2195" t="s">
        <v>8731</v>
      </c>
      <c r="K2195" t="s">
        <v>8732</v>
      </c>
    </row>
    <row r="2196" spans="1:11" x14ac:dyDescent="0.5">
      <c r="A2196" t="s">
        <v>1807</v>
      </c>
      <c r="B2196" t="s">
        <v>1808</v>
      </c>
      <c r="E2196" t="s">
        <v>203</v>
      </c>
      <c r="K2196" t="s">
        <v>19</v>
      </c>
    </row>
    <row r="2197" spans="1:11" x14ac:dyDescent="0.5">
      <c r="A2197" t="s">
        <v>8235</v>
      </c>
      <c r="B2197" t="s">
        <v>8236</v>
      </c>
      <c r="E2197" t="s">
        <v>8237</v>
      </c>
      <c r="H2197" t="s">
        <v>8238</v>
      </c>
      <c r="K2197" t="s">
        <v>8239</v>
      </c>
    </row>
    <row r="2198" spans="1:11" x14ac:dyDescent="0.5">
      <c r="A2198" t="s">
        <v>13345</v>
      </c>
      <c r="B2198" t="s">
        <v>13346</v>
      </c>
      <c r="E2198" t="s">
        <v>13347</v>
      </c>
      <c r="H2198" t="s">
        <v>144</v>
      </c>
      <c r="K2198" t="s">
        <v>13348</v>
      </c>
    </row>
    <row r="2199" spans="1:11" x14ac:dyDescent="0.5">
      <c r="A2199" t="s">
        <v>7238</v>
      </c>
      <c r="B2199" t="s">
        <v>7239</v>
      </c>
      <c r="E2199" t="s">
        <v>203</v>
      </c>
      <c r="H2199" t="s">
        <v>7240</v>
      </c>
      <c r="K2199" t="s">
        <v>19</v>
      </c>
    </row>
    <row r="2200" spans="1:11" x14ac:dyDescent="0.5">
      <c r="A2200" t="s">
        <v>6723</v>
      </c>
      <c r="B2200" t="s">
        <v>6724</v>
      </c>
      <c r="E2200" t="s">
        <v>320</v>
      </c>
      <c r="H2200" t="s">
        <v>3803</v>
      </c>
      <c r="K2200" t="s">
        <v>19</v>
      </c>
    </row>
    <row r="2201" spans="1:11" x14ac:dyDescent="0.5">
      <c r="A2201" t="s">
        <v>879</v>
      </c>
      <c r="B2201" t="s">
        <v>880</v>
      </c>
    </row>
    <row r="2202" spans="1:11" x14ac:dyDescent="0.5">
      <c r="A2202" t="s">
        <v>12861</v>
      </c>
      <c r="B2202" t="s">
        <v>12862</v>
      </c>
      <c r="H2202" t="s">
        <v>12863</v>
      </c>
    </row>
    <row r="2203" spans="1:11" x14ac:dyDescent="0.5">
      <c r="A2203" t="s">
        <v>12626</v>
      </c>
      <c r="B2203" t="s">
        <v>12627</v>
      </c>
      <c r="E2203" t="s">
        <v>12628</v>
      </c>
      <c r="H2203" t="s">
        <v>12629</v>
      </c>
      <c r="K2203" t="s">
        <v>65</v>
      </c>
    </row>
    <row r="2204" spans="1:11" x14ac:dyDescent="0.5">
      <c r="A2204" t="s">
        <v>8408</v>
      </c>
      <c r="B2204" t="s">
        <v>8409</v>
      </c>
      <c r="H2204" t="s">
        <v>8410</v>
      </c>
    </row>
    <row r="2205" spans="1:11" x14ac:dyDescent="0.5">
      <c r="A2205" t="s">
        <v>10125</v>
      </c>
      <c r="B2205" t="s">
        <v>10126</v>
      </c>
      <c r="E2205" t="s">
        <v>10127</v>
      </c>
      <c r="H2205" t="s">
        <v>275</v>
      </c>
      <c r="K2205" t="s">
        <v>10128</v>
      </c>
    </row>
    <row r="2206" spans="1:11" x14ac:dyDescent="0.5">
      <c r="A2206" t="s">
        <v>10199</v>
      </c>
      <c r="B2206" t="s">
        <v>10126</v>
      </c>
      <c r="H2206" t="s">
        <v>117</v>
      </c>
    </row>
    <row r="2207" spans="1:11" x14ac:dyDescent="0.5">
      <c r="A2207" t="s">
        <v>8865</v>
      </c>
      <c r="B2207" t="s">
        <v>8866</v>
      </c>
      <c r="E2207" t="s">
        <v>8867</v>
      </c>
    </row>
    <row r="2208" spans="1:11" x14ac:dyDescent="0.5">
      <c r="A2208" t="s">
        <v>307</v>
      </c>
      <c r="B2208" t="s">
        <v>308</v>
      </c>
      <c r="E2208" t="s">
        <v>309</v>
      </c>
      <c r="H2208" t="s">
        <v>310</v>
      </c>
    </row>
    <row r="2209" spans="1:11" x14ac:dyDescent="0.5">
      <c r="A2209" t="s">
        <v>12446</v>
      </c>
      <c r="B2209" t="s">
        <v>12447</v>
      </c>
      <c r="E2209" t="s">
        <v>203</v>
      </c>
      <c r="H2209" t="s">
        <v>157</v>
      </c>
      <c r="K2209" t="s">
        <v>19</v>
      </c>
    </row>
    <row r="2210" spans="1:11" x14ac:dyDescent="0.5">
      <c r="A2210" t="s">
        <v>11669</v>
      </c>
      <c r="B2210" t="s">
        <v>11670</v>
      </c>
      <c r="E2210" t="s">
        <v>9510</v>
      </c>
      <c r="H2210" t="s">
        <v>10455</v>
      </c>
      <c r="K2210" t="s">
        <v>19</v>
      </c>
    </row>
    <row r="2211" spans="1:11" x14ac:dyDescent="0.5">
      <c r="A2211" t="s">
        <v>13492</v>
      </c>
      <c r="B2211" t="s">
        <v>13493</v>
      </c>
      <c r="E2211" t="s">
        <v>13494</v>
      </c>
      <c r="H2211" t="s">
        <v>6743</v>
      </c>
      <c r="K2211" t="s">
        <v>65</v>
      </c>
    </row>
    <row r="2212" spans="1:11" x14ac:dyDescent="0.5">
      <c r="A2212" t="s">
        <v>5982</v>
      </c>
      <c r="B2212" t="s">
        <v>5983</v>
      </c>
      <c r="E2212" t="s">
        <v>1211</v>
      </c>
      <c r="H2212" t="s">
        <v>5984</v>
      </c>
      <c r="K2212" t="s">
        <v>65</v>
      </c>
    </row>
    <row r="2213" spans="1:11" x14ac:dyDescent="0.5">
      <c r="A2213" t="s">
        <v>5489</v>
      </c>
      <c r="B2213" t="s">
        <v>5490</v>
      </c>
      <c r="E2213" t="s">
        <v>1954</v>
      </c>
      <c r="H2213" t="s">
        <v>144</v>
      </c>
      <c r="K2213" t="s">
        <v>65</v>
      </c>
    </row>
    <row r="2214" spans="1:11" x14ac:dyDescent="0.5">
      <c r="A2214" t="s">
        <v>570</v>
      </c>
      <c r="B2214" t="s">
        <v>571</v>
      </c>
      <c r="H2214" t="s">
        <v>572</v>
      </c>
    </row>
    <row r="2215" spans="1:11" x14ac:dyDescent="0.5">
      <c r="A2215" t="s">
        <v>3501</v>
      </c>
      <c r="B2215" t="s">
        <v>3502</v>
      </c>
      <c r="E2215" t="s">
        <v>3503</v>
      </c>
      <c r="H2215" t="s">
        <v>3504</v>
      </c>
      <c r="K2215" t="s">
        <v>3505</v>
      </c>
    </row>
    <row r="2216" spans="1:11" x14ac:dyDescent="0.5">
      <c r="A2216" t="s">
        <v>10335</v>
      </c>
      <c r="B2216" t="s">
        <v>10336</v>
      </c>
    </row>
    <row r="2217" spans="1:11" x14ac:dyDescent="0.5">
      <c r="A2217" t="s">
        <v>12441</v>
      </c>
      <c r="B2217" t="s">
        <v>12442</v>
      </c>
      <c r="E2217" t="s">
        <v>12443</v>
      </c>
      <c r="H2217" t="s">
        <v>12444</v>
      </c>
      <c r="K2217" t="s">
        <v>12445</v>
      </c>
    </row>
    <row r="2218" spans="1:11" x14ac:dyDescent="0.5">
      <c r="A2218" t="s">
        <v>10337</v>
      </c>
      <c r="B2218" t="s">
        <v>10338</v>
      </c>
      <c r="E2218" t="s">
        <v>492</v>
      </c>
      <c r="H2218" t="s">
        <v>21</v>
      </c>
    </row>
    <row r="2219" spans="1:11" x14ac:dyDescent="0.5">
      <c r="A2219" t="s">
        <v>1295</v>
      </c>
      <c r="B2219" t="s">
        <v>1296</v>
      </c>
      <c r="E2219" t="s">
        <v>1297</v>
      </c>
      <c r="H2219" t="s">
        <v>1130</v>
      </c>
      <c r="K2219" t="s">
        <v>1298</v>
      </c>
    </row>
    <row r="2220" spans="1:11" x14ac:dyDescent="0.5">
      <c r="A2220" t="s">
        <v>1109</v>
      </c>
      <c r="B2220" t="s">
        <v>1110</v>
      </c>
      <c r="E2220" t="s">
        <v>1111</v>
      </c>
      <c r="H2220" t="s">
        <v>313</v>
      </c>
      <c r="K2220" t="s">
        <v>65</v>
      </c>
    </row>
    <row r="2221" spans="1:11" x14ac:dyDescent="0.5">
      <c r="A2221" t="s">
        <v>9844</v>
      </c>
      <c r="B2221" t="s">
        <v>9845</v>
      </c>
      <c r="E2221" t="s">
        <v>9846</v>
      </c>
      <c r="H2221" t="s">
        <v>9847</v>
      </c>
      <c r="K2221" t="s">
        <v>65</v>
      </c>
    </row>
    <row r="2222" spans="1:11" x14ac:dyDescent="0.5">
      <c r="A2222" t="s">
        <v>10903</v>
      </c>
      <c r="B2222" t="s">
        <v>10904</v>
      </c>
      <c r="E2222" t="s">
        <v>10905</v>
      </c>
      <c r="H2222" t="s">
        <v>10906</v>
      </c>
      <c r="K2222" t="s">
        <v>74</v>
      </c>
    </row>
    <row r="2223" spans="1:11" x14ac:dyDescent="0.5">
      <c r="A2223" t="s">
        <v>6482</v>
      </c>
      <c r="B2223" t="s">
        <v>6483</v>
      </c>
      <c r="E2223" t="s">
        <v>6484</v>
      </c>
      <c r="H2223" t="s">
        <v>6485</v>
      </c>
      <c r="K2223" t="s">
        <v>65</v>
      </c>
    </row>
    <row r="2224" spans="1:11" x14ac:dyDescent="0.5">
      <c r="A2224" t="s">
        <v>13303</v>
      </c>
      <c r="B2224" t="s">
        <v>4067</v>
      </c>
      <c r="E2224" s="1">
        <v>0.1</v>
      </c>
      <c r="G2224" s="1"/>
      <c r="H2224" t="s">
        <v>2141</v>
      </c>
      <c r="K2224" t="s">
        <v>32</v>
      </c>
    </row>
    <row r="2225" spans="1:11" x14ac:dyDescent="0.5">
      <c r="A2225" t="s">
        <v>11241</v>
      </c>
      <c r="B2225" t="s">
        <v>4067</v>
      </c>
      <c r="E2225" s="1">
        <v>0.35</v>
      </c>
      <c r="G2225" s="1"/>
      <c r="H2225" t="s">
        <v>11242</v>
      </c>
      <c r="K2225" t="s">
        <v>65</v>
      </c>
    </row>
    <row r="2226" spans="1:11" x14ac:dyDescent="0.5">
      <c r="A2226" t="s">
        <v>12239</v>
      </c>
      <c r="B2226" t="s">
        <v>4067</v>
      </c>
      <c r="E2226" t="s">
        <v>1954</v>
      </c>
      <c r="H2226" t="s">
        <v>12240</v>
      </c>
      <c r="K2226" t="s">
        <v>1166</v>
      </c>
    </row>
    <row r="2227" spans="1:11" x14ac:dyDescent="0.5">
      <c r="A2227" t="s">
        <v>11472</v>
      </c>
      <c r="B2227" t="s">
        <v>5965</v>
      </c>
      <c r="E2227" t="s">
        <v>11473</v>
      </c>
      <c r="H2227" t="s">
        <v>11474</v>
      </c>
      <c r="K2227" t="s">
        <v>32</v>
      </c>
    </row>
    <row r="2228" spans="1:11" x14ac:dyDescent="0.5">
      <c r="A2228" t="s">
        <v>11808</v>
      </c>
      <c r="B2228" t="s">
        <v>4067</v>
      </c>
      <c r="E2228" t="s">
        <v>151</v>
      </c>
      <c r="H2228" t="s">
        <v>148</v>
      </c>
      <c r="K2228" t="s">
        <v>749</v>
      </c>
    </row>
    <row r="2229" spans="1:11" x14ac:dyDescent="0.5">
      <c r="A2229" t="s">
        <v>4066</v>
      </c>
      <c r="B2229" t="s">
        <v>4067</v>
      </c>
      <c r="E2229" t="s">
        <v>416</v>
      </c>
      <c r="H2229" t="s">
        <v>4068</v>
      </c>
    </row>
    <row r="2230" spans="1:11" x14ac:dyDescent="0.5">
      <c r="A2230" t="s">
        <v>5964</v>
      </c>
      <c r="B2230" t="s">
        <v>5965</v>
      </c>
      <c r="E2230" t="s">
        <v>1799</v>
      </c>
      <c r="H2230" s="1">
        <v>0.2</v>
      </c>
      <c r="K2230" t="s">
        <v>1166</v>
      </c>
    </row>
    <row r="2231" spans="1:11" x14ac:dyDescent="0.5">
      <c r="A2231" t="s">
        <v>9905</v>
      </c>
      <c r="B2231" t="s">
        <v>4067</v>
      </c>
      <c r="H2231" t="s">
        <v>549</v>
      </c>
    </row>
    <row r="2232" spans="1:11" x14ac:dyDescent="0.5">
      <c r="A2232" t="s">
        <v>4115</v>
      </c>
      <c r="B2232" t="s">
        <v>4116</v>
      </c>
      <c r="E2232" t="s">
        <v>4117</v>
      </c>
      <c r="H2232" t="s">
        <v>1851</v>
      </c>
      <c r="K2232" t="s">
        <v>4118</v>
      </c>
    </row>
    <row r="2233" spans="1:11" x14ac:dyDescent="0.5">
      <c r="A2233" t="s">
        <v>5085</v>
      </c>
      <c r="B2233" t="s">
        <v>5086</v>
      </c>
      <c r="E2233" s="1">
        <v>0.4</v>
      </c>
      <c r="G2233" s="1"/>
      <c r="H2233" t="s">
        <v>4836</v>
      </c>
      <c r="K2233" t="s">
        <v>65</v>
      </c>
    </row>
    <row r="2234" spans="1:11" x14ac:dyDescent="0.5">
      <c r="A2234" t="s">
        <v>7040</v>
      </c>
      <c r="B2234" t="s">
        <v>5086</v>
      </c>
      <c r="E2234" t="s">
        <v>1644</v>
      </c>
      <c r="H2234" t="s">
        <v>7041</v>
      </c>
      <c r="K2234" t="s">
        <v>65</v>
      </c>
    </row>
    <row r="2235" spans="1:11" x14ac:dyDescent="0.5">
      <c r="A2235" t="s">
        <v>2988</v>
      </c>
      <c r="B2235" t="s">
        <v>2989</v>
      </c>
      <c r="E2235" t="s">
        <v>2990</v>
      </c>
      <c r="H2235" t="s">
        <v>1851</v>
      </c>
      <c r="K2235" t="s">
        <v>2991</v>
      </c>
    </row>
    <row r="2236" spans="1:11" x14ac:dyDescent="0.5">
      <c r="A2236" t="s">
        <v>12301</v>
      </c>
      <c r="B2236" t="s">
        <v>12302</v>
      </c>
      <c r="E2236" t="s">
        <v>12303</v>
      </c>
      <c r="H2236" t="s">
        <v>12304</v>
      </c>
      <c r="K2236" t="s">
        <v>12305</v>
      </c>
    </row>
    <row r="2237" spans="1:11" x14ac:dyDescent="0.5">
      <c r="A2237" t="s">
        <v>13263</v>
      </c>
      <c r="B2237" t="s">
        <v>788</v>
      </c>
      <c r="E2237" s="1">
        <v>0.2</v>
      </c>
      <c r="G2237" s="1"/>
      <c r="H2237" t="s">
        <v>73</v>
      </c>
      <c r="K2237" t="s">
        <v>65</v>
      </c>
    </row>
    <row r="2238" spans="1:11" x14ac:dyDescent="0.5">
      <c r="A2238" t="s">
        <v>14578</v>
      </c>
      <c r="B2238" t="s">
        <v>788</v>
      </c>
      <c r="E2238" s="1">
        <v>0.4</v>
      </c>
      <c r="G2238" s="1"/>
      <c r="H2238" t="s">
        <v>4356</v>
      </c>
    </row>
    <row r="2239" spans="1:11" x14ac:dyDescent="0.5">
      <c r="A2239" t="s">
        <v>1517</v>
      </c>
      <c r="B2239" t="s">
        <v>1518</v>
      </c>
      <c r="E2239" s="1">
        <v>0.45</v>
      </c>
      <c r="G2239" s="1"/>
      <c r="H2239" t="s">
        <v>144</v>
      </c>
      <c r="K2239" t="s">
        <v>1519</v>
      </c>
    </row>
    <row r="2240" spans="1:11" x14ac:dyDescent="0.5">
      <c r="A2240" t="s">
        <v>787</v>
      </c>
      <c r="B2240" t="s">
        <v>788</v>
      </c>
      <c r="E2240" s="1">
        <v>0.5</v>
      </c>
      <c r="G2240" s="1"/>
      <c r="H2240" t="s">
        <v>789</v>
      </c>
      <c r="K2240" t="s">
        <v>65</v>
      </c>
    </row>
    <row r="2241" spans="1:11" x14ac:dyDescent="0.5">
      <c r="A2241" t="s">
        <v>9392</v>
      </c>
      <c r="B2241" t="s">
        <v>1518</v>
      </c>
      <c r="E2241" s="1">
        <v>0.5</v>
      </c>
      <c r="G2241" s="1"/>
      <c r="H2241" t="s">
        <v>9393</v>
      </c>
    </row>
    <row r="2242" spans="1:11" x14ac:dyDescent="0.5">
      <c r="A2242" t="s">
        <v>2002</v>
      </c>
      <c r="B2242" t="s">
        <v>788</v>
      </c>
      <c r="E2242" t="s">
        <v>2003</v>
      </c>
      <c r="H2242" t="s">
        <v>2004</v>
      </c>
      <c r="K2242" t="s">
        <v>2005</v>
      </c>
    </row>
    <row r="2243" spans="1:11" x14ac:dyDescent="0.5">
      <c r="A2243" t="s">
        <v>11284</v>
      </c>
      <c r="B2243" t="s">
        <v>788</v>
      </c>
      <c r="E2243" t="s">
        <v>11285</v>
      </c>
      <c r="H2243" t="s">
        <v>11286</v>
      </c>
      <c r="K2243" t="s">
        <v>11287</v>
      </c>
    </row>
    <row r="2244" spans="1:11" x14ac:dyDescent="0.5">
      <c r="A2244" t="s">
        <v>8043</v>
      </c>
      <c r="B2244" t="s">
        <v>788</v>
      </c>
      <c r="E2244" t="s">
        <v>5003</v>
      </c>
      <c r="H2244" t="s">
        <v>8044</v>
      </c>
      <c r="K2244" t="s">
        <v>65</v>
      </c>
    </row>
    <row r="2245" spans="1:11" x14ac:dyDescent="0.5">
      <c r="A2245" t="s">
        <v>13445</v>
      </c>
      <c r="B2245" t="s">
        <v>788</v>
      </c>
      <c r="E2245" t="s">
        <v>13446</v>
      </c>
      <c r="H2245" t="s">
        <v>13447</v>
      </c>
      <c r="K2245" t="s">
        <v>13448</v>
      </c>
    </row>
    <row r="2246" spans="1:11" x14ac:dyDescent="0.5">
      <c r="A2246" t="s">
        <v>7115</v>
      </c>
      <c r="B2246" t="s">
        <v>788</v>
      </c>
      <c r="E2246" t="s">
        <v>7116</v>
      </c>
      <c r="H2246" t="s">
        <v>7117</v>
      </c>
      <c r="K2246" t="s">
        <v>7118</v>
      </c>
    </row>
    <row r="2247" spans="1:11" x14ac:dyDescent="0.5">
      <c r="A2247" t="s">
        <v>2954</v>
      </c>
      <c r="B2247" t="s">
        <v>788</v>
      </c>
      <c r="E2247" t="s">
        <v>2955</v>
      </c>
      <c r="H2247" t="s">
        <v>2141</v>
      </c>
    </row>
    <row r="2248" spans="1:11" x14ac:dyDescent="0.5">
      <c r="A2248" t="s">
        <v>11381</v>
      </c>
      <c r="B2248" t="s">
        <v>1518</v>
      </c>
      <c r="H2248" t="s">
        <v>148</v>
      </c>
    </row>
    <row r="2249" spans="1:11" x14ac:dyDescent="0.5">
      <c r="A2249" t="s">
        <v>6552</v>
      </c>
      <c r="B2249" t="s">
        <v>6553</v>
      </c>
      <c r="E2249" t="s">
        <v>6554</v>
      </c>
      <c r="H2249" t="s">
        <v>144</v>
      </c>
      <c r="K2249" t="s">
        <v>6555</v>
      </c>
    </row>
    <row r="2250" spans="1:11" x14ac:dyDescent="0.5">
      <c r="A2250" t="s">
        <v>5324</v>
      </c>
      <c r="B2250" t="s">
        <v>5325</v>
      </c>
    </row>
    <row r="2251" spans="1:11" x14ac:dyDescent="0.5">
      <c r="A2251" t="s">
        <v>11724</v>
      </c>
      <c r="B2251" t="s">
        <v>11725</v>
      </c>
      <c r="E2251" t="s">
        <v>534</v>
      </c>
      <c r="H2251" t="s">
        <v>26</v>
      </c>
      <c r="K2251" t="s">
        <v>432</v>
      </c>
    </row>
    <row r="2252" spans="1:11" x14ac:dyDescent="0.5">
      <c r="A2252" t="s">
        <v>7123</v>
      </c>
      <c r="B2252" t="s">
        <v>7124</v>
      </c>
      <c r="E2252" t="s">
        <v>2150</v>
      </c>
      <c r="H2252" t="s">
        <v>7125</v>
      </c>
      <c r="K2252" t="s">
        <v>7126</v>
      </c>
    </row>
    <row r="2253" spans="1:11" x14ac:dyDescent="0.5">
      <c r="A2253" t="s">
        <v>13239</v>
      </c>
      <c r="B2253" t="s">
        <v>13240</v>
      </c>
      <c r="E2253" t="s">
        <v>13241</v>
      </c>
      <c r="H2253" t="s">
        <v>13242</v>
      </c>
      <c r="K2253" t="s">
        <v>74</v>
      </c>
    </row>
    <row r="2254" spans="1:11" x14ac:dyDescent="0.5">
      <c r="A2254" t="s">
        <v>14229</v>
      </c>
      <c r="B2254" t="s">
        <v>14230</v>
      </c>
      <c r="E2254" t="s">
        <v>14231</v>
      </c>
      <c r="H2254" t="s">
        <v>14232</v>
      </c>
      <c r="K2254" t="s">
        <v>65</v>
      </c>
    </row>
    <row r="2255" spans="1:11" x14ac:dyDescent="0.5">
      <c r="A2255" t="s">
        <v>9699</v>
      </c>
      <c r="B2255" t="s">
        <v>9700</v>
      </c>
      <c r="E2255" s="1">
        <v>0.1</v>
      </c>
      <c r="G2255" s="1"/>
      <c r="H2255" t="s">
        <v>26</v>
      </c>
      <c r="K2255" t="s">
        <v>1166</v>
      </c>
    </row>
    <row r="2256" spans="1:11" x14ac:dyDescent="0.5">
      <c r="A2256" t="s">
        <v>12751</v>
      </c>
      <c r="B2256" t="s">
        <v>12752</v>
      </c>
      <c r="E2256" t="s">
        <v>12753</v>
      </c>
      <c r="H2256" t="s">
        <v>12754</v>
      </c>
    </row>
    <row r="2257" spans="1:11" x14ac:dyDescent="0.5">
      <c r="A2257" t="s">
        <v>1686</v>
      </c>
      <c r="B2257" t="s">
        <v>1687</v>
      </c>
      <c r="E2257" t="s">
        <v>1688</v>
      </c>
      <c r="H2257" t="s">
        <v>1689</v>
      </c>
    </row>
    <row r="2258" spans="1:11" x14ac:dyDescent="0.5">
      <c r="A2258" t="s">
        <v>9978</v>
      </c>
      <c r="B2258" t="s">
        <v>9979</v>
      </c>
      <c r="E2258" s="1">
        <v>0.35</v>
      </c>
      <c r="G2258" s="1"/>
      <c r="H2258" t="s">
        <v>148</v>
      </c>
      <c r="K2258" t="s">
        <v>19</v>
      </c>
    </row>
    <row r="2259" spans="1:11" x14ac:dyDescent="0.5">
      <c r="A2259" t="s">
        <v>8525</v>
      </c>
      <c r="B2259" t="s">
        <v>8526</v>
      </c>
      <c r="E2259" t="s">
        <v>5693</v>
      </c>
      <c r="H2259" t="s">
        <v>3205</v>
      </c>
      <c r="K2259" t="s">
        <v>65</v>
      </c>
    </row>
    <row r="2260" spans="1:11" x14ac:dyDescent="0.5">
      <c r="A2260" t="s">
        <v>11277</v>
      </c>
      <c r="B2260" t="s">
        <v>11278</v>
      </c>
      <c r="E2260" t="s">
        <v>203</v>
      </c>
      <c r="H2260" t="s">
        <v>11279</v>
      </c>
      <c r="K2260" t="s">
        <v>32</v>
      </c>
    </row>
    <row r="2261" spans="1:11" x14ac:dyDescent="0.5">
      <c r="A2261" t="s">
        <v>10681</v>
      </c>
      <c r="B2261" t="s">
        <v>10682</v>
      </c>
      <c r="E2261" t="s">
        <v>674</v>
      </c>
      <c r="H2261" t="s">
        <v>7993</v>
      </c>
      <c r="K2261" t="s">
        <v>10683</v>
      </c>
    </row>
    <row r="2262" spans="1:11" x14ac:dyDescent="0.5">
      <c r="A2262" t="s">
        <v>2777</v>
      </c>
      <c r="B2262" t="s">
        <v>2778</v>
      </c>
      <c r="E2262" t="s">
        <v>1235</v>
      </c>
      <c r="H2262" t="s">
        <v>2779</v>
      </c>
      <c r="K2262" t="s">
        <v>2780</v>
      </c>
    </row>
    <row r="2263" spans="1:11" x14ac:dyDescent="0.5">
      <c r="A2263" t="s">
        <v>13867</v>
      </c>
      <c r="B2263" t="s">
        <v>13868</v>
      </c>
      <c r="E2263" s="1">
        <v>0.4</v>
      </c>
      <c r="G2263" s="1"/>
      <c r="H2263" t="s">
        <v>1871</v>
      </c>
      <c r="K2263" t="s">
        <v>65</v>
      </c>
    </row>
    <row r="2264" spans="1:11" x14ac:dyDescent="0.5">
      <c r="A2264" t="s">
        <v>14661</v>
      </c>
      <c r="B2264" t="s">
        <v>14515</v>
      </c>
      <c r="E2264" t="s">
        <v>1644</v>
      </c>
      <c r="H2264" t="s">
        <v>14662</v>
      </c>
      <c r="K2264" t="s">
        <v>14663</v>
      </c>
    </row>
    <row r="2265" spans="1:11" x14ac:dyDescent="0.5">
      <c r="A2265" t="s">
        <v>14514</v>
      </c>
      <c r="B2265" t="s">
        <v>14515</v>
      </c>
      <c r="E2265" t="s">
        <v>534</v>
      </c>
    </row>
    <row r="2266" spans="1:11" x14ac:dyDescent="0.5">
      <c r="A2266" t="s">
        <v>4081</v>
      </c>
      <c r="B2266" t="s">
        <v>4082</v>
      </c>
      <c r="E2266" s="1">
        <v>0.3</v>
      </c>
      <c r="G2266" s="1"/>
      <c r="H2266" t="s">
        <v>144</v>
      </c>
      <c r="K2266" t="s">
        <v>65</v>
      </c>
    </row>
    <row r="2267" spans="1:11" x14ac:dyDescent="0.5">
      <c r="A2267" t="s">
        <v>1431</v>
      </c>
      <c r="B2267" t="s">
        <v>1432</v>
      </c>
      <c r="E2267" t="s">
        <v>1433</v>
      </c>
      <c r="H2267" t="s">
        <v>1434</v>
      </c>
      <c r="K2267" t="s">
        <v>1435</v>
      </c>
    </row>
    <row r="2268" spans="1:11" x14ac:dyDescent="0.5">
      <c r="A2268" t="s">
        <v>10560</v>
      </c>
      <c r="B2268" t="s">
        <v>10561</v>
      </c>
      <c r="E2268" t="s">
        <v>1580</v>
      </c>
      <c r="H2268" t="s">
        <v>10562</v>
      </c>
      <c r="K2268" t="s">
        <v>65</v>
      </c>
    </row>
    <row r="2269" spans="1:11" x14ac:dyDescent="0.5">
      <c r="A2269" t="s">
        <v>12072</v>
      </c>
      <c r="B2269" t="s">
        <v>10561</v>
      </c>
      <c r="E2269" t="s">
        <v>2133</v>
      </c>
      <c r="H2269" t="s">
        <v>4534</v>
      </c>
      <c r="K2269" t="s">
        <v>65</v>
      </c>
    </row>
    <row r="2270" spans="1:11" x14ac:dyDescent="0.5">
      <c r="A2270" t="s">
        <v>7463</v>
      </c>
      <c r="B2270" t="s">
        <v>7464</v>
      </c>
      <c r="E2270" t="s">
        <v>7465</v>
      </c>
      <c r="H2270" t="s">
        <v>7466</v>
      </c>
      <c r="K2270" t="s">
        <v>7467</v>
      </c>
    </row>
    <row r="2271" spans="1:11" x14ac:dyDescent="0.5">
      <c r="A2271" t="s">
        <v>9106</v>
      </c>
      <c r="B2271" t="s">
        <v>1432</v>
      </c>
      <c r="E2271" t="s">
        <v>9107</v>
      </c>
      <c r="H2271" t="s">
        <v>9108</v>
      </c>
      <c r="K2271" t="s">
        <v>65</v>
      </c>
    </row>
    <row r="2272" spans="1:11" x14ac:dyDescent="0.5">
      <c r="A2272" t="s">
        <v>4282</v>
      </c>
      <c r="B2272" t="s">
        <v>4283</v>
      </c>
      <c r="H2272" t="s">
        <v>831</v>
      </c>
    </row>
    <row r="2273" spans="1:11" x14ac:dyDescent="0.5">
      <c r="A2273" t="s">
        <v>14132</v>
      </c>
      <c r="B2273" t="s">
        <v>14133</v>
      </c>
      <c r="E2273" t="s">
        <v>14134</v>
      </c>
    </row>
    <row r="2274" spans="1:11" x14ac:dyDescent="0.5">
      <c r="A2274" t="s">
        <v>8905</v>
      </c>
      <c r="B2274" t="s">
        <v>8906</v>
      </c>
      <c r="E2274" t="s">
        <v>7052</v>
      </c>
      <c r="H2274" t="s">
        <v>8907</v>
      </c>
      <c r="K2274" t="s">
        <v>8908</v>
      </c>
    </row>
    <row r="2275" spans="1:11" x14ac:dyDescent="0.5">
      <c r="A2275" t="s">
        <v>8221</v>
      </c>
      <c r="B2275" t="s">
        <v>8222</v>
      </c>
      <c r="E2275" t="s">
        <v>635</v>
      </c>
      <c r="H2275" t="s">
        <v>148</v>
      </c>
      <c r="K2275" t="s">
        <v>65</v>
      </c>
    </row>
    <row r="2276" spans="1:11" x14ac:dyDescent="0.5">
      <c r="A2276" t="s">
        <v>894</v>
      </c>
      <c r="B2276" t="s">
        <v>895</v>
      </c>
      <c r="E2276" t="s">
        <v>896</v>
      </c>
      <c r="H2276" t="s">
        <v>897</v>
      </c>
      <c r="K2276" t="s">
        <v>898</v>
      </c>
    </row>
    <row r="2277" spans="1:11" x14ac:dyDescent="0.5">
      <c r="A2277" t="s">
        <v>13616</v>
      </c>
      <c r="B2277" t="s">
        <v>13617</v>
      </c>
      <c r="E2277" t="s">
        <v>827</v>
      </c>
      <c r="H2277" t="s">
        <v>13618</v>
      </c>
      <c r="K2277" t="s">
        <v>65</v>
      </c>
    </row>
    <row r="2278" spans="1:11" x14ac:dyDescent="0.5">
      <c r="A2278" t="s">
        <v>14409</v>
      </c>
      <c r="B2278" t="s">
        <v>14410</v>
      </c>
      <c r="E2278" s="1">
        <v>0.3</v>
      </c>
      <c r="G2278" s="1"/>
      <c r="H2278" t="s">
        <v>14411</v>
      </c>
      <c r="K2278" t="s">
        <v>65</v>
      </c>
    </row>
    <row r="2279" spans="1:11" x14ac:dyDescent="0.5">
      <c r="A2279" t="s">
        <v>11070</v>
      </c>
      <c r="B2279" t="s">
        <v>11071</v>
      </c>
      <c r="E2279" s="1">
        <v>0.4</v>
      </c>
      <c r="G2279" s="1"/>
      <c r="H2279" s="1">
        <v>0.1</v>
      </c>
      <c r="K2279" t="s">
        <v>1166</v>
      </c>
    </row>
    <row r="2280" spans="1:11" x14ac:dyDescent="0.5">
      <c r="A2280" t="s">
        <v>5069</v>
      </c>
      <c r="B2280" t="s">
        <v>5070</v>
      </c>
      <c r="E2280" t="s">
        <v>4330</v>
      </c>
      <c r="H2280" t="s">
        <v>4330</v>
      </c>
    </row>
    <row r="2281" spans="1:11" x14ac:dyDescent="0.5">
      <c r="A2281" t="s">
        <v>10168</v>
      </c>
      <c r="B2281" t="s">
        <v>10169</v>
      </c>
      <c r="H2281" t="s">
        <v>10170</v>
      </c>
    </row>
    <row r="2282" spans="1:11" x14ac:dyDescent="0.5">
      <c r="A2282" t="s">
        <v>4683</v>
      </c>
      <c r="B2282" t="s">
        <v>4684</v>
      </c>
    </row>
    <row r="2283" spans="1:11" x14ac:dyDescent="0.5">
      <c r="A2283" t="s">
        <v>9779</v>
      </c>
      <c r="B2283" t="s">
        <v>9780</v>
      </c>
      <c r="E2283" t="s">
        <v>9781</v>
      </c>
      <c r="H2283" t="s">
        <v>2336</v>
      </c>
      <c r="K2283" t="s">
        <v>65</v>
      </c>
    </row>
    <row r="2284" spans="1:11" x14ac:dyDescent="0.5">
      <c r="A2284" t="s">
        <v>8232</v>
      </c>
      <c r="B2284" t="s">
        <v>3678</v>
      </c>
      <c r="E2284" s="1">
        <v>0.4</v>
      </c>
      <c r="G2284" s="1"/>
      <c r="H2284" t="s">
        <v>8233</v>
      </c>
      <c r="K2284" t="s">
        <v>8234</v>
      </c>
    </row>
    <row r="2285" spans="1:11" x14ac:dyDescent="0.5">
      <c r="A2285" t="s">
        <v>3677</v>
      </c>
      <c r="B2285" t="s">
        <v>3678</v>
      </c>
      <c r="E2285" t="s">
        <v>407</v>
      </c>
      <c r="H2285" t="s">
        <v>249</v>
      </c>
      <c r="K2285" t="s">
        <v>3679</v>
      </c>
    </row>
    <row r="2286" spans="1:11" x14ac:dyDescent="0.5">
      <c r="A2286" t="s">
        <v>7398</v>
      </c>
      <c r="B2286" t="s">
        <v>3678</v>
      </c>
      <c r="E2286" t="s">
        <v>7399</v>
      </c>
      <c r="H2286" t="s">
        <v>7400</v>
      </c>
      <c r="K2286" t="s">
        <v>65</v>
      </c>
    </row>
    <row r="2287" spans="1:11" x14ac:dyDescent="0.5">
      <c r="A2287" t="s">
        <v>13554</v>
      </c>
      <c r="B2287" t="s">
        <v>13555</v>
      </c>
      <c r="E2287" s="1">
        <v>0.3</v>
      </c>
      <c r="G2287" s="1"/>
      <c r="H2287" t="s">
        <v>13556</v>
      </c>
      <c r="K2287" t="s">
        <v>65</v>
      </c>
    </row>
    <row r="2288" spans="1:11" x14ac:dyDescent="0.5">
      <c r="A2288" t="s">
        <v>12509</v>
      </c>
      <c r="B2288" t="s">
        <v>12510</v>
      </c>
      <c r="E2288" t="s">
        <v>12511</v>
      </c>
      <c r="H2288" t="s">
        <v>148</v>
      </c>
    </row>
    <row r="2289" spans="1:11" x14ac:dyDescent="0.5">
      <c r="A2289" t="s">
        <v>13633</v>
      </c>
      <c r="B2289" t="s">
        <v>13634</v>
      </c>
      <c r="E2289" t="s">
        <v>1438</v>
      </c>
      <c r="H2289" t="s">
        <v>13635</v>
      </c>
      <c r="K2289" t="s">
        <v>65</v>
      </c>
    </row>
    <row r="2290" spans="1:11" x14ac:dyDescent="0.5">
      <c r="A2290" t="s">
        <v>11663</v>
      </c>
      <c r="B2290" t="s">
        <v>6352</v>
      </c>
      <c r="E2290" s="1">
        <v>0.5</v>
      </c>
      <c r="G2290" s="1"/>
      <c r="H2290" t="s">
        <v>11664</v>
      </c>
      <c r="K2290" t="s">
        <v>32</v>
      </c>
    </row>
    <row r="2291" spans="1:11" x14ac:dyDescent="0.5">
      <c r="A2291" t="s">
        <v>6351</v>
      </c>
      <c r="B2291" t="s">
        <v>6352</v>
      </c>
      <c r="E2291" s="1">
        <v>0.5</v>
      </c>
      <c r="G2291" s="1"/>
      <c r="H2291" t="s">
        <v>148</v>
      </c>
      <c r="K2291" t="s">
        <v>32</v>
      </c>
    </row>
    <row r="2292" spans="1:11" x14ac:dyDescent="0.5">
      <c r="A2292" t="s">
        <v>7617</v>
      </c>
      <c r="B2292" t="s">
        <v>6352</v>
      </c>
      <c r="K2292" t="s">
        <v>7618</v>
      </c>
    </row>
    <row r="2293" spans="1:11" x14ac:dyDescent="0.5">
      <c r="A2293" t="s">
        <v>1448</v>
      </c>
      <c r="B2293" t="s">
        <v>1449</v>
      </c>
      <c r="E2293" t="s">
        <v>756</v>
      </c>
      <c r="H2293" t="s">
        <v>1450</v>
      </c>
      <c r="K2293" t="s">
        <v>1451</v>
      </c>
    </row>
    <row r="2294" spans="1:11" x14ac:dyDescent="0.5">
      <c r="A2294" t="s">
        <v>11457</v>
      </c>
      <c r="B2294" t="s">
        <v>11458</v>
      </c>
      <c r="E2294" t="s">
        <v>11459</v>
      </c>
      <c r="H2294" t="s">
        <v>11460</v>
      </c>
      <c r="K2294" t="s">
        <v>65</v>
      </c>
    </row>
    <row r="2295" spans="1:11" x14ac:dyDescent="0.5">
      <c r="A2295" t="s">
        <v>14641</v>
      </c>
      <c r="B2295" t="s">
        <v>14642</v>
      </c>
      <c r="E2295" t="s">
        <v>1200</v>
      </c>
      <c r="H2295" t="s">
        <v>14643</v>
      </c>
    </row>
    <row r="2296" spans="1:11" x14ac:dyDescent="0.5">
      <c r="A2296" t="s">
        <v>5853</v>
      </c>
      <c r="B2296" t="s">
        <v>5854</v>
      </c>
      <c r="E2296" t="s">
        <v>5855</v>
      </c>
      <c r="H2296" t="s">
        <v>5856</v>
      </c>
      <c r="K2296" t="s">
        <v>5857</v>
      </c>
    </row>
    <row r="2297" spans="1:11" x14ac:dyDescent="0.5">
      <c r="A2297" t="s">
        <v>11809</v>
      </c>
      <c r="B2297" t="s">
        <v>11810</v>
      </c>
      <c r="E2297" t="s">
        <v>11811</v>
      </c>
      <c r="H2297" t="s">
        <v>11812</v>
      </c>
      <c r="K2297" t="s">
        <v>65</v>
      </c>
    </row>
    <row r="2298" spans="1:11" x14ac:dyDescent="0.5">
      <c r="A2298" t="s">
        <v>8454</v>
      </c>
      <c r="B2298" t="s">
        <v>8455</v>
      </c>
      <c r="E2298" t="s">
        <v>8456</v>
      </c>
      <c r="H2298" t="s">
        <v>8457</v>
      </c>
      <c r="K2298" t="s">
        <v>65</v>
      </c>
    </row>
    <row r="2299" spans="1:11" x14ac:dyDescent="0.5">
      <c r="A2299" t="s">
        <v>8995</v>
      </c>
      <c r="B2299" t="s">
        <v>8996</v>
      </c>
      <c r="H2299" t="s">
        <v>2577</v>
      </c>
      <c r="K2299" t="s">
        <v>8997</v>
      </c>
    </row>
    <row r="2300" spans="1:11" x14ac:dyDescent="0.5">
      <c r="A2300" t="s">
        <v>10488</v>
      </c>
      <c r="B2300" t="s">
        <v>10489</v>
      </c>
      <c r="H2300" t="s">
        <v>26</v>
      </c>
      <c r="K2300" t="s">
        <v>10490</v>
      </c>
    </row>
    <row r="2301" spans="1:11" x14ac:dyDescent="0.5">
      <c r="A2301" t="s">
        <v>6965</v>
      </c>
      <c r="B2301" t="s">
        <v>6966</v>
      </c>
      <c r="E2301" t="s">
        <v>6967</v>
      </c>
      <c r="H2301" t="s">
        <v>6968</v>
      </c>
      <c r="K2301" t="s">
        <v>6969</v>
      </c>
    </row>
    <row r="2302" spans="1:11" x14ac:dyDescent="0.5">
      <c r="A2302" t="s">
        <v>318</v>
      </c>
      <c r="B2302" t="s">
        <v>319</v>
      </c>
      <c r="E2302" t="s">
        <v>320</v>
      </c>
      <c r="H2302" t="s">
        <v>321</v>
      </c>
    </row>
    <row r="2303" spans="1:11" x14ac:dyDescent="0.5">
      <c r="A2303" t="s">
        <v>3277</v>
      </c>
      <c r="B2303" t="s">
        <v>3278</v>
      </c>
      <c r="E2303" t="s">
        <v>3279</v>
      </c>
      <c r="H2303" t="s">
        <v>3280</v>
      </c>
      <c r="K2303" t="s">
        <v>65</v>
      </c>
    </row>
    <row r="2304" spans="1:11" x14ac:dyDescent="0.5">
      <c r="A2304" t="s">
        <v>13430</v>
      </c>
      <c r="B2304" t="s">
        <v>13431</v>
      </c>
      <c r="E2304" t="s">
        <v>13432</v>
      </c>
      <c r="H2304" t="s">
        <v>148</v>
      </c>
      <c r="K2304" t="s">
        <v>12419</v>
      </c>
    </row>
    <row r="2305" spans="1:11" x14ac:dyDescent="0.5">
      <c r="A2305" t="s">
        <v>9927</v>
      </c>
      <c r="B2305" t="s">
        <v>9928</v>
      </c>
      <c r="E2305" t="s">
        <v>9929</v>
      </c>
      <c r="H2305" t="s">
        <v>9930</v>
      </c>
      <c r="K2305" t="s">
        <v>9931</v>
      </c>
    </row>
    <row r="2306" spans="1:11" x14ac:dyDescent="0.5">
      <c r="A2306" t="s">
        <v>2574</v>
      </c>
      <c r="B2306" t="s">
        <v>2575</v>
      </c>
      <c r="E2306" t="s">
        <v>2576</v>
      </c>
      <c r="H2306" t="s">
        <v>2577</v>
      </c>
    </row>
    <row r="2307" spans="1:11" x14ac:dyDescent="0.5">
      <c r="A2307" t="s">
        <v>1928</v>
      </c>
      <c r="B2307" t="s">
        <v>1929</v>
      </c>
      <c r="E2307" t="s">
        <v>1930</v>
      </c>
      <c r="H2307" t="s">
        <v>1931</v>
      </c>
      <c r="K2307" t="s">
        <v>1932</v>
      </c>
    </row>
    <row r="2308" spans="1:11" x14ac:dyDescent="0.5">
      <c r="A2308" t="s">
        <v>13407</v>
      </c>
      <c r="B2308" t="s">
        <v>13408</v>
      </c>
      <c r="E2308" t="s">
        <v>13409</v>
      </c>
      <c r="K2308" t="s">
        <v>13410</v>
      </c>
    </row>
    <row r="2309" spans="1:11" x14ac:dyDescent="0.5">
      <c r="A2309" t="s">
        <v>2834</v>
      </c>
      <c r="B2309" t="s">
        <v>2835</v>
      </c>
      <c r="E2309" t="s">
        <v>2150</v>
      </c>
      <c r="H2309" t="s">
        <v>2836</v>
      </c>
      <c r="K2309" t="s">
        <v>65</v>
      </c>
    </row>
    <row r="2310" spans="1:11" x14ac:dyDescent="0.5">
      <c r="A2310" t="s">
        <v>5898</v>
      </c>
      <c r="B2310" t="s">
        <v>5899</v>
      </c>
      <c r="E2310" t="s">
        <v>5900</v>
      </c>
      <c r="H2310" t="s">
        <v>5901</v>
      </c>
      <c r="K2310" t="s">
        <v>65</v>
      </c>
    </row>
    <row r="2311" spans="1:11" x14ac:dyDescent="0.5">
      <c r="A2311" t="s">
        <v>12646</v>
      </c>
      <c r="B2311" t="s">
        <v>12647</v>
      </c>
      <c r="E2311" t="s">
        <v>12648</v>
      </c>
      <c r="H2311" t="s">
        <v>12649</v>
      </c>
      <c r="K2311" t="s">
        <v>12650</v>
      </c>
    </row>
    <row r="2312" spans="1:11" x14ac:dyDescent="0.5">
      <c r="A2312" t="s">
        <v>12326</v>
      </c>
      <c r="B2312" t="s">
        <v>12327</v>
      </c>
      <c r="E2312" t="s">
        <v>1930</v>
      </c>
      <c r="H2312" t="s">
        <v>1887</v>
      </c>
    </row>
    <row r="2313" spans="1:11" x14ac:dyDescent="0.5">
      <c r="A2313" t="s">
        <v>10666</v>
      </c>
      <c r="B2313" t="s">
        <v>10667</v>
      </c>
      <c r="E2313" t="s">
        <v>10668</v>
      </c>
      <c r="H2313" t="s">
        <v>144</v>
      </c>
      <c r="K2313" t="s">
        <v>19</v>
      </c>
    </row>
    <row r="2314" spans="1:11" x14ac:dyDescent="0.5">
      <c r="A2314" t="s">
        <v>2617</v>
      </c>
      <c r="B2314" t="s">
        <v>2618</v>
      </c>
      <c r="E2314" t="s">
        <v>2619</v>
      </c>
      <c r="H2314" t="s">
        <v>1851</v>
      </c>
      <c r="K2314" t="s">
        <v>65</v>
      </c>
    </row>
    <row r="2315" spans="1:11" x14ac:dyDescent="0.5">
      <c r="A2315" t="s">
        <v>8068</v>
      </c>
      <c r="B2315" t="s">
        <v>8069</v>
      </c>
      <c r="E2315" t="s">
        <v>8070</v>
      </c>
      <c r="H2315" t="s">
        <v>8071</v>
      </c>
      <c r="K2315" t="s">
        <v>8072</v>
      </c>
    </row>
    <row r="2316" spans="1:11" x14ac:dyDescent="0.5">
      <c r="A2316" t="s">
        <v>12678</v>
      </c>
      <c r="B2316" t="s">
        <v>12679</v>
      </c>
      <c r="E2316" t="s">
        <v>12680</v>
      </c>
      <c r="H2316" t="s">
        <v>12681</v>
      </c>
      <c r="K2316" t="s">
        <v>12682</v>
      </c>
    </row>
    <row r="2317" spans="1:11" x14ac:dyDescent="0.5">
      <c r="A2317" t="s">
        <v>7297</v>
      </c>
      <c r="B2317" t="s">
        <v>7298</v>
      </c>
      <c r="E2317" t="s">
        <v>7299</v>
      </c>
      <c r="H2317" t="s">
        <v>7300</v>
      </c>
    </row>
    <row r="2318" spans="1:11" x14ac:dyDescent="0.5">
      <c r="A2318" t="s">
        <v>7314</v>
      </c>
      <c r="B2318" t="s">
        <v>7315</v>
      </c>
      <c r="E2318" t="s">
        <v>7316</v>
      </c>
      <c r="H2318" t="s">
        <v>26</v>
      </c>
      <c r="K2318" t="s">
        <v>7317</v>
      </c>
    </row>
    <row r="2319" spans="1:11" x14ac:dyDescent="0.5">
      <c r="A2319" t="s">
        <v>924</v>
      </c>
      <c r="B2319" t="s">
        <v>925</v>
      </c>
      <c r="E2319" t="s">
        <v>926</v>
      </c>
      <c r="H2319" t="s">
        <v>927</v>
      </c>
      <c r="K2319" t="s">
        <v>928</v>
      </c>
    </row>
    <row r="2320" spans="1:11" x14ac:dyDescent="0.5">
      <c r="A2320" t="s">
        <v>10737</v>
      </c>
      <c r="B2320" t="s">
        <v>10738</v>
      </c>
      <c r="E2320" t="s">
        <v>10739</v>
      </c>
      <c r="H2320" t="s">
        <v>10740</v>
      </c>
      <c r="K2320" t="s">
        <v>10741</v>
      </c>
    </row>
    <row r="2321" spans="1:11" x14ac:dyDescent="0.5">
      <c r="A2321" t="s">
        <v>10971</v>
      </c>
      <c r="B2321" t="s">
        <v>10738</v>
      </c>
      <c r="E2321" t="s">
        <v>10739</v>
      </c>
      <c r="H2321" t="s">
        <v>10740</v>
      </c>
      <c r="K2321" t="s">
        <v>10741</v>
      </c>
    </row>
    <row r="2322" spans="1:11" x14ac:dyDescent="0.5">
      <c r="A2322" t="s">
        <v>6223</v>
      </c>
      <c r="B2322" t="s">
        <v>6224</v>
      </c>
      <c r="E2322" t="s">
        <v>6225</v>
      </c>
      <c r="H2322" t="s">
        <v>6226</v>
      </c>
      <c r="K2322" t="s">
        <v>65</v>
      </c>
    </row>
    <row r="2323" spans="1:11" x14ac:dyDescent="0.5">
      <c r="A2323" t="s">
        <v>9841</v>
      </c>
      <c r="B2323" t="s">
        <v>9842</v>
      </c>
      <c r="E2323" s="1">
        <v>0.47</v>
      </c>
      <c r="G2323" s="1"/>
      <c r="H2323" t="s">
        <v>9843</v>
      </c>
      <c r="K2323" t="s">
        <v>65</v>
      </c>
    </row>
    <row r="2324" spans="1:11" x14ac:dyDescent="0.5">
      <c r="A2324" t="s">
        <v>13294</v>
      </c>
      <c r="B2324" t="s">
        <v>13295</v>
      </c>
      <c r="E2324" t="s">
        <v>8966</v>
      </c>
      <c r="H2324" t="s">
        <v>13296</v>
      </c>
      <c r="K2324" t="s">
        <v>65</v>
      </c>
    </row>
    <row r="2325" spans="1:11" x14ac:dyDescent="0.5">
      <c r="A2325" t="s">
        <v>3347</v>
      </c>
      <c r="B2325" t="s">
        <v>3348</v>
      </c>
      <c r="E2325" t="s">
        <v>3349</v>
      </c>
      <c r="H2325" t="s">
        <v>431</v>
      </c>
    </row>
    <row r="2326" spans="1:11" x14ac:dyDescent="0.5">
      <c r="A2326" t="s">
        <v>13426</v>
      </c>
      <c r="B2326" t="s">
        <v>13427</v>
      </c>
      <c r="E2326" t="s">
        <v>13428</v>
      </c>
      <c r="H2326" t="s">
        <v>13429</v>
      </c>
      <c r="K2326" t="s">
        <v>65</v>
      </c>
    </row>
    <row r="2327" spans="1:11" x14ac:dyDescent="0.5">
      <c r="A2327" t="s">
        <v>14548</v>
      </c>
      <c r="B2327" t="s">
        <v>14549</v>
      </c>
      <c r="E2327" t="s">
        <v>14550</v>
      </c>
      <c r="H2327" t="s">
        <v>14551</v>
      </c>
      <c r="K2327" t="s">
        <v>594</v>
      </c>
    </row>
    <row r="2328" spans="1:11" x14ac:dyDescent="0.5">
      <c r="A2328" t="s">
        <v>13053</v>
      </c>
      <c r="B2328" t="s">
        <v>13054</v>
      </c>
      <c r="E2328" t="s">
        <v>13055</v>
      </c>
      <c r="H2328" t="s">
        <v>13056</v>
      </c>
      <c r="K2328" t="s">
        <v>1047</v>
      </c>
    </row>
    <row r="2329" spans="1:11" x14ac:dyDescent="0.5">
      <c r="A2329" t="s">
        <v>13022</v>
      </c>
      <c r="B2329" t="s">
        <v>13023</v>
      </c>
      <c r="E2329" t="s">
        <v>715</v>
      </c>
      <c r="H2329" t="s">
        <v>13024</v>
      </c>
      <c r="K2329" t="s">
        <v>13025</v>
      </c>
    </row>
    <row r="2330" spans="1:11" x14ac:dyDescent="0.5">
      <c r="A2330" t="s">
        <v>3916</v>
      </c>
      <c r="B2330" t="s">
        <v>3917</v>
      </c>
      <c r="E2330" s="1">
        <v>0.2</v>
      </c>
      <c r="G2330" s="1"/>
      <c r="H2330" t="s">
        <v>3918</v>
      </c>
      <c r="K2330" t="s">
        <v>3919</v>
      </c>
    </row>
    <row r="2331" spans="1:11" x14ac:dyDescent="0.5">
      <c r="A2331" t="s">
        <v>2434</v>
      </c>
      <c r="B2331" t="s">
        <v>2435</v>
      </c>
      <c r="H2331" t="s">
        <v>2436</v>
      </c>
    </row>
    <row r="2332" spans="1:11" x14ac:dyDescent="0.5">
      <c r="A2332" t="s">
        <v>8649</v>
      </c>
      <c r="B2332" t="s">
        <v>8650</v>
      </c>
      <c r="E2332" t="s">
        <v>8651</v>
      </c>
      <c r="H2332" t="s">
        <v>8652</v>
      </c>
      <c r="K2332" t="s">
        <v>8653</v>
      </c>
    </row>
    <row r="2333" spans="1:11" x14ac:dyDescent="0.5">
      <c r="A2333" t="s">
        <v>1523</v>
      </c>
      <c r="B2333" t="s">
        <v>1524</v>
      </c>
      <c r="E2333" s="1">
        <v>0.2</v>
      </c>
      <c r="G2333" s="1"/>
      <c r="H2333" t="s">
        <v>1525</v>
      </c>
      <c r="K2333" t="s">
        <v>65</v>
      </c>
    </row>
    <row r="2334" spans="1:11" x14ac:dyDescent="0.5">
      <c r="A2334" t="s">
        <v>637</v>
      </c>
      <c r="B2334" t="s">
        <v>638</v>
      </c>
      <c r="E2334" t="s">
        <v>639</v>
      </c>
      <c r="H2334" t="s">
        <v>640</v>
      </c>
      <c r="K2334" t="s">
        <v>65</v>
      </c>
    </row>
    <row r="2335" spans="1:11" x14ac:dyDescent="0.5">
      <c r="A2335" t="s">
        <v>11506</v>
      </c>
      <c r="B2335" t="s">
        <v>11507</v>
      </c>
      <c r="H2335" t="s">
        <v>313</v>
      </c>
      <c r="K2335" t="s">
        <v>65</v>
      </c>
    </row>
    <row r="2336" spans="1:11" x14ac:dyDescent="0.5">
      <c r="A2336" t="s">
        <v>1896</v>
      </c>
      <c r="B2336" t="s">
        <v>1897</v>
      </c>
      <c r="E2336" t="s">
        <v>1898</v>
      </c>
      <c r="H2336" t="s">
        <v>1899</v>
      </c>
      <c r="K2336" t="s">
        <v>1900</v>
      </c>
    </row>
    <row r="2337" spans="1:11" x14ac:dyDescent="0.5">
      <c r="A2337" t="s">
        <v>6393</v>
      </c>
      <c r="B2337" t="s">
        <v>6394</v>
      </c>
      <c r="E2337" t="s">
        <v>6395</v>
      </c>
      <c r="H2337" t="s">
        <v>6394</v>
      </c>
      <c r="K2337" t="s">
        <v>32</v>
      </c>
    </row>
    <row r="2338" spans="1:11" x14ac:dyDescent="0.5">
      <c r="A2338" t="s">
        <v>12467</v>
      </c>
      <c r="B2338" t="s">
        <v>12468</v>
      </c>
      <c r="E2338" t="s">
        <v>12469</v>
      </c>
      <c r="H2338" t="s">
        <v>12470</v>
      </c>
    </row>
    <row r="2339" spans="1:11" x14ac:dyDescent="0.5">
      <c r="A2339" t="s">
        <v>7005</v>
      </c>
      <c r="B2339" t="s">
        <v>7006</v>
      </c>
      <c r="E2339" t="s">
        <v>7007</v>
      </c>
    </row>
    <row r="2340" spans="1:11" x14ac:dyDescent="0.5">
      <c r="A2340" t="s">
        <v>10422</v>
      </c>
      <c r="B2340" t="s">
        <v>10423</v>
      </c>
      <c r="E2340" t="s">
        <v>10424</v>
      </c>
      <c r="H2340" t="s">
        <v>10425</v>
      </c>
    </row>
    <row r="2341" spans="1:11" x14ac:dyDescent="0.5">
      <c r="A2341" t="s">
        <v>9299</v>
      </c>
      <c r="B2341" t="s">
        <v>9300</v>
      </c>
      <c r="E2341" t="s">
        <v>1045</v>
      </c>
      <c r="H2341" t="s">
        <v>9301</v>
      </c>
      <c r="K2341" t="s">
        <v>122</v>
      </c>
    </row>
    <row r="2342" spans="1:11" x14ac:dyDescent="0.5">
      <c r="A2342" t="s">
        <v>11467</v>
      </c>
      <c r="B2342" t="s">
        <v>11468</v>
      </c>
      <c r="E2342" t="s">
        <v>11469</v>
      </c>
      <c r="H2342" t="s">
        <v>11470</v>
      </c>
      <c r="K2342" t="s">
        <v>11471</v>
      </c>
    </row>
    <row r="2343" spans="1:11" x14ac:dyDescent="0.5">
      <c r="A2343" t="s">
        <v>5314</v>
      </c>
      <c r="B2343" t="s">
        <v>5315</v>
      </c>
      <c r="E2343" t="s">
        <v>1644</v>
      </c>
      <c r="H2343" t="s">
        <v>5316</v>
      </c>
      <c r="K2343" t="s">
        <v>65</v>
      </c>
    </row>
    <row r="2344" spans="1:11" x14ac:dyDescent="0.5">
      <c r="A2344" t="s">
        <v>8045</v>
      </c>
      <c r="B2344" t="s">
        <v>8046</v>
      </c>
      <c r="E2344" t="s">
        <v>8047</v>
      </c>
      <c r="H2344" t="s">
        <v>73</v>
      </c>
      <c r="K2344" t="s">
        <v>749</v>
      </c>
    </row>
    <row r="2345" spans="1:11" x14ac:dyDescent="0.5">
      <c r="A2345" t="s">
        <v>12823</v>
      </c>
      <c r="B2345" t="s">
        <v>12824</v>
      </c>
      <c r="E2345" s="1">
        <v>0.3</v>
      </c>
      <c r="G2345" s="1"/>
      <c r="H2345" t="s">
        <v>12825</v>
      </c>
      <c r="K2345" t="s">
        <v>539</v>
      </c>
    </row>
    <row r="2346" spans="1:11" x14ac:dyDescent="0.5">
      <c r="A2346" t="s">
        <v>6324</v>
      </c>
      <c r="B2346" t="s">
        <v>6325</v>
      </c>
      <c r="E2346" t="s">
        <v>6326</v>
      </c>
      <c r="H2346" t="s">
        <v>6327</v>
      </c>
      <c r="K2346" t="s">
        <v>65</v>
      </c>
    </row>
    <row r="2347" spans="1:11" x14ac:dyDescent="0.5">
      <c r="A2347" t="s">
        <v>12086</v>
      </c>
      <c r="B2347" t="s">
        <v>12087</v>
      </c>
      <c r="E2347" s="1">
        <v>0.2</v>
      </c>
      <c r="G2347" s="1"/>
      <c r="H2347" s="1">
        <v>0.18</v>
      </c>
      <c r="K2347" t="s">
        <v>1166</v>
      </c>
    </row>
    <row r="2348" spans="1:11" x14ac:dyDescent="0.5">
      <c r="A2348" t="s">
        <v>166</v>
      </c>
      <c r="B2348" t="s">
        <v>167</v>
      </c>
      <c r="E2348" t="s">
        <v>168</v>
      </c>
      <c r="H2348" t="s">
        <v>169</v>
      </c>
      <c r="K2348" t="s">
        <v>65</v>
      </c>
    </row>
    <row r="2349" spans="1:11" x14ac:dyDescent="0.5">
      <c r="A2349" t="s">
        <v>9981</v>
      </c>
      <c r="B2349" t="s">
        <v>9982</v>
      </c>
      <c r="E2349" t="s">
        <v>7766</v>
      </c>
      <c r="H2349" t="s">
        <v>2043</v>
      </c>
    </row>
    <row r="2350" spans="1:11" x14ac:dyDescent="0.5">
      <c r="A2350" t="s">
        <v>5616</v>
      </c>
      <c r="B2350" t="s">
        <v>5617</v>
      </c>
      <c r="E2350" t="s">
        <v>5618</v>
      </c>
      <c r="H2350" t="s">
        <v>5619</v>
      </c>
      <c r="K2350" t="s">
        <v>65</v>
      </c>
    </row>
    <row r="2351" spans="1:11" x14ac:dyDescent="0.5">
      <c r="A2351" t="s">
        <v>6657</v>
      </c>
      <c r="B2351" t="s">
        <v>6658</v>
      </c>
      <c r="E2351" t="s">
        <v>320</v>
      </c>
      <c r="H2351" t="s">
        <v>3900</v>
      </c>
      <c r="K2351" t="s">
        <v>6659</v>
      </c>
    </row>
    <row r="2352" spans="1:11" x14ac:dyDescent="0.5">
      <c r="A2352" t="s">
        <v>4764</v>
      </c>
      <c r="B2352" t="s">
        <v>4765</v>
      </c>
      <c r="E2352" t="s">
        <v>1644</v>
      </c>
      <c r="H2352" t="s">
        <v>4766</v>
      </c>
      <c r="K2352" t="s">
        <v>65</v>
      </c>
    </row>
    <row r="2353" spans="1:11" x14ac:dyDescent="0.5">
      <c r="A2353" t="s">
        <v>6244</v>
      </c>
      <c r="B2353" t="s">
        <v>6245</v>
      </c>
      <c r="E2353" t="s">
        <v>6246</v>
      </c>
      <c r="H2353" t="s">
        <v>6247</v>
      </c>
      <c r="K2353" t="s">
        <v>65</v>
      </c>
    </row>
    <row r="2354" spans="1:11" x14ac:dyDescent="0.5">
      <c r="A2354" t="s">
        <v>2218</v>
      </c>
      <c r="B2354" t="s">
        <v>2219</v>
      </c>
      <c r="E2354" t="s">
        <v>2220</v>
      </c>
      <c r="H2354" t="s">
        <v>2221</v>
      </c>
      <c r="K2354" t="s">
        <v>65</v>
      </c>
    </row>
    <row r="2355" spans="1:11" x14ac:dyDescent="0.5">
      <c r="A2355" t="s">
        <v>12660</v>
      </c>
      <c r="B2355" t="s">
        <v>12661</v>
      </c>
      <c r="H2355" t="s">
        <v>10056</v>
      </c>
    </row>
    <row r="2356" spans="1:11" x14ac:dyDescent="0.5">
      <c r="A2356" t="s">
        <v>3070</v>
      </c>
      <c r="B2356" t="s">
        <v>3071</v>
      </c>
      <c r="E2356" t="s">
        <v>3072</v>
      </c>
      <c r="H2356" t="s">
        <v>3073</v>
      </c>
      <c r="K2356" t="s">
        <v>3074</v>
      </c>
    </row>
    <row r="2357" spans="1:11" x14ac:dyDescent="0.5">
      <c r="A2357" t="s">
        <v>4433</v>
      </c>
      <c r="B2357" t="s">
        <v>4434</v>
      </c>
      <c r="E2357" t="s">
        <v>4435</v>
      </c>
      <c r="H2357" t="s">
        <v>4436</v>
      </c>
      <c r="K2357" t="s">
        <v>4437</v>
      </c>
    </row>
    <row r="2358" spans="1:11" x14ac:dyDescent="0.5">
      <c r="A2358" t="s">
        <v>6913</v>
      </c>
      <c r="B2358" t="s">
        <v>6914</v>
      </c>
      <c r="H2358" t="s">
        <v>6915</v>
      </c>
    </row>
    <row r="2359" spans="1:11" x14ac:dyDescent="0.5">
      <c r="A2359" t="s">
        <v>2111</v>
      </c>
      <c r="B2359" t="s">
        <v>2112</v>
      </c>
      <c r="E2359" t="s">
        <v>2113</v>
      </c>
      <c r="H2359" t="s">
        <v>2114</v>
      </c>
      <c r="K2359" t="s">
        <v>65</v>
      </c>
    </row>
    <row r="2360" spans="1:11" x14ac:dyDescent="0.5">
      <c r="A2360" t="s">
        <v>524</v>
      </c>
      <c r="B2360" t="s">
        <v>525</v>
      </c>
      <c r="E2360" t="s">
        <v>526</v>
      </c>
      <c r="H2360" t="s">
        <v>527</v>
      </c>
      <c r="K2360" t="s">
        <v>65</v>
      </c>
    </row>
    <row r="2361" spans="1:11" x14ac:dyDescent="0.5">
      <c r="A2361" t="s">
        <v>12755</v>
      </c>
      <c r="B2361" t="s">
        <v>12756</v>
      </c>
      <c r="E2361" t="s">
        <v>12757</v>
      </c>
      <c r="H2361" t="s">
        <v>3063</v>
      </c>
      <c r="K2361" t="s">
        <v>65</v>
      </c>
    </row>
    <row r="2362" spans="1:11" x14ac:dyDescent="0.5">
      <c r="A2362" t="s">
        <v>7774</v>
      </c>
      <c r="B2362" t="s">
        <v>7775</v>
      </c>
      <c r="E2362" t="s">
        <v>777</v>
      </c>
      <c r="H2362" t="s">
        <v>7776</v>
      </c>
      <c r="K2362" t="s">
        <v>7777</v>
      </c>
    </row>
    <row r="2363" spans="1:11" x14ac:dyDescent="0.5">
      <c r="A2363" t="s">
        <v>1006</v>
      </c>
      <c r="B2363" t="s">
        <v>1007</v>
      </c>
      <c r="E2363" t="s">
        <v>1008</v>
      </c>
      <c r="H2363" t="s">
        <v>1009</v>
      </c>
      <c r="K2363" t="s">
        <v>1010</v>
      </c>
    </row>
    <row r="2364" spans="1:11" x14ac:dyDescent="0.5">
      <c r="A2364" t="s">
        <v>12785</v>
      </c>
      <c r="B2364" t="s">
        <v>3264</v>
      </c>
      <c r="E2364" s="1">
        <v>0.4</v>
      </c>
      <c r="G2364" s="1"/>
      <c r="H2364" t="s">
        <v>12786</v>
      </c>
      <c r="K2364" t="s">
        <v>32</v>
      </c>
    </row>
    <row r="2365" spans="1:11" x14ac:dyDescent="0.5">
      <c r="A2365" t="s">
        <v>3263</v>
      </c>
      <c r="B2365" t="s">
        <v>3264</v>
      </c>
      <c r="E2365" t="s">
        <v>1954</v>
      </c>
      <c r="H2365" t="s">
        <v>117</v>
      </c>
    </row>
    <row r="2366" spans="1:11" x14ac:dyDescent="0.5">
      <c r="A2366" t="s">
        <v>2935</v>
      </c>
      <c r="B2366" t="s">
        <v>2936</v>
      </c>
      <c r="E2366" t="s">
        <v>2937</v>
      </c>
      <c r="H2366" t="s">
        <v>2938</v>
      </c>
      <c r="K2366" t="s">
        <v>674</v>
      </c>
    </row>
    <row r="2367" spans="1:11" x14ac:dyDescent="0.5">
      <c r="A2367" t="s">
        <v>14650</v>
      </c>
      <c r="B2367" t="s">
        <v>14651</v>
      </c>
      <c r="E2367" s="1">
        <v>0.33</v>
      </c>
      <c r="G2367" s="1"/>
      <c r="H2367" t="s">
        <v>144</v>
      </c>
      <c r="K2367" t="s">
        <v>65</v>
      </c>
    </row>
    <row r="2368" spans="1:11" x14ac:dyDescent="0.5">
      <c r="A2368" t="s">
        <v>12283</v>
      </c>
      <c r="B2368" t="s">
        <v>12284</v>
      </c>
      <c r="E2368" t="s">
        <v>12285</v>
      </c>
      <c r="H2368" t="s">
        <v>2075</v>
      </c>
      <c r="K2368" t="s">
        <v>65</v>
      </c>
    </row>
    <row r="2369" spans="1:11" x14ac:dyDescent="0.5">
      <c r="A2369" t="s">
        <v>12495</v>
      </c>
      <c r="B2369" t="s">
        <v>12496</v>
      </c>
      <c r="E2369" t="s">
        <v>12497</v>
      </c>
      <c r="H2369" t="s">
        <v>12498</v>
      </c>
      <c r="K2369" t="s">
        <v>12499</v>
      </c>
    </row>
    <row r="2370" spans="1:11" x14ac:dyDescent="0.5">
      <c r="A2370" t="s">
        <v>13079</v>
      </c>
      <c r="B2370" t="s">
        <v>13080</v>
      </c>
      <c r="E2370" t="s">
        <v>534</v>
      </c>
      <c r="H2370" t="s">
        <v>13081</v>
      </c>
      <c r="K2370" t="s">
        <v>13082</v>
      </c>
    </row>
    <row r="2371" spans="1:11" x14ac:dyDescent="0.5">
      <c r="A2371" t="s">
        <v>2731</v>
      </c>
      <c r="B2371" t="s">
        <v>2732</v>
      </c>
      <c r="E2371" t="s">
        <v>2733</v>
      </c>
      <c r="H2371" t="s">
        <v>2734</v>
      </c>
      <c r="K2371" t="s">
        <v>2735</v>
      </c>
    </row>
    <row r="2372" spans="1:11" x14ac:dyDescent="0.5">
      <c r="A2372" t="s">
        <v>6438</v>
      </c>
      <c r="B2372" t="s">
        <v>6439</v>
      </c>
      <c r="E2372" s="1">
        <v>0.2</v>
      </c>
      <c r="G2372" s="1"/>
      <c r="H2372" t="s">
        <v>6440</v>
      </c>
      <c r="K2372" t="s">
        <v>6441</v>
      </c>
    </row>
    <row r="2373" spans="1:11" x14ac:dyDescent="0.5">
      <c r="A2373" t="s">
        <v>10684</v>
      </c>
      <c r="B2373" t="s">
        <v>6439</v>
      </c>
      <c r="E2373" t="s">
        <v>1930</v>
      </c>
      <c r="H2373" t="s">
        <v>148</v>
      </c>
      <c r="K2373" t="s">
        <v>65</v>
      </c>
    </row>
    <row r="2374" spans="1:11" x14ac:dyDescent="0.5">
      <c r="A2374" t="s">
        <v>7686</v>
      </c>
      <c r="B2374" t="s">
        <v>7687</v>
      </c>
      <c r="E2374" t="s">
        <v>7688</v>
      </c>
      <c r="H2374" t="s">
        <v>2934</v>
      </c>
      <c r="K2374" t="s">
        <v>7689</v>
      </c>
    </row>
    <row r="2375" spans="1:11" x14ac:dyDescent="0.5">
      <c r="A2375" t="s">
        <v>7631</v>
      </c>
      <c r="B2375" t="s">
        <v>6439</v>
      </c>
      <c r="E2375" t="s">
        <v>1310</v>
      </c>
      <c r="H2375" t="s">
        <v>7632</v>
      </c>
      <c r="K2375" t="s">
        <v>7633</v>
      </c>
    </row>
    <row r="2376" spans="1:11" x14ac:dyDescent="0.5">
      <c r="A2376" t="s">
        <v>4820</v>
      </c>
      <c r="B2376" t="s">
        <v>4821</v>
      </c>
      <c r="E2376" s="1">
        <v>0.3</v>
      </c>
      <c r="G2376" s="1"/>
      <c r="H2376" t="s">
        <v>4822</v>
      </c>
      <c r="K2376" t="s">
        <v>65</v>
      </c>
    </row>
    <row r="2377" spans="1:11" x14ac:dyDescent="0.5">
      <c r="A2377" t="s">
        <v>14634</v>
      </c>
      <c r="B2377" t="s">
        <v>14635</v>
      </c>
      <c r="E2377" t="s">
        <v>14636</v>
      </c>
      <c r="H2377" t="s">
        <v>144</v>
      </c>
      <c r="K2377" t="s">
        <v>65</v>
      </c>
    </row>
    <row r="2378" spans="1:11" x14ac:dyDescent="0.5">
      <c r="A2378" t="s">
        <v>4119</v>
      </c>
      <c r="B2378" t="s">
        <v>4120</v>
      </c>
      <c r="E2378" t="s">
        <v>1045</v>
      </c>
      <c r="H2378" t="s">
        <v>4121</v>
      </c>
      <c r="K2378" t="s">
        <v>4122</v>
      </c>
    </row>
    <row r="2379" spans="1:11" x14ac:dyDescent="0.5">
      <c r="A2379" t="s">
        <v>1770</v>
      </c>
      <c r="B2379" t="s">
        <v>1771</v>
      </c>
      <c r="H2379" t="s">
        <v>1772</v>
      </c>
    </row>
    <row r="2380" spans="1:11" x14ac:dyDescent="0.5">
      <c r="A2380" t="s">
        <v>10143</v>
      </c>
      <c r="B2380" t="s">
        <v>10144</v>
      </c>
      <c r="E2380" t="s">
        <v>350</v>
      </c>
      <c r="H2380" t="s">
        <v>10145</v>
      </c>
    </row>
    <row r="2381" spans="1:11" x14ac:dyDescent="0.5">
      <c r="A2381" t="s">
        <v>6574</v>
      </c>
      <c r="B2381" t="s">
        <v>6575</v>
      </c>
    </row>
    <row r="2382" spans="1:11" x14ac:dyDescent="0.5">
      <c r="A2382" t="s">
        <v>6038</v>
      </c>
      <c r="B2382" t="s">
        <v>6039</v>
      </c>
      <c r="E2382" t="s">
        <v>6040</v>
      </c>
      <c r="H2382" t="s">
        <v>6041</v>
      </c>
      <c r="K2382" t="s">
        <v>65</v>
      </c>
    </row>
    <row r="2383" spans="1:11" x14ac:dyDescent="0.5">
      <c r="A2383" t="s">
        <v>6682</v>
      </c>
      <c r="B2383" t="s">
        <v>6683</v>
      </c>
    </row>
    <row r="2384" spans="1:11" x14ac:dyDescent="0.5">
      <c r="A2384" t="s">
        <v>8936</v>
      </c>
      <c r="B2384" t="s">
        <v>8937</v>
      </c>
      <c r="E2384" t="s">
        <v>1644</v>
      </c>
      <c r="H2384" t="s">
        <v>4707</v>
      </c>
      <c r="K2384" t="s">
        <v>8938</v>
      </c>
    </row>
    <row r="2385" spans="1:11" x14ac:dyDescent="0.5">
      <c r="A2385" t="s">
        <v>12559</v>
      </c>
      <c r="B2385" t="s">
        <v>12560</v>
      </c>
      <c r="E2385" t="s">
        <v>12561</v>
      </c>
      <c r="H2385" t="s">
        <v>144</v>
      </c>
      <c r="K2385" t="s">
        <v>74</v>
      </c>
    </row>
    <row r="2386" spans="1:11" x14ac:dyDescent="0.5">
      <c r="A2386" t="s">
        <v>11114</v>
      </c>
      <c r="B2386" t="s">
        <v>11115</v>
      </c>
      <c r="E2386" t="s">
        <v>11116</v>
      </c>
      <c r="H2386" t="s">
        <v>11117</v>
      </c>
      <c r="K2386" t="s">
        <v>74</v>
      </c>
    </row>
    <row r="2387" spans="1:11" x14ac:dyDescent="0.5">
      <c r="A2387" t="s">
        <v>12171</v>
      </c>
      <c r="B2387" t="s">
        <v>12172</v>
      </c>
      <c r="E2387" t="s">
        <v>12173</v>
      </c>
      <c r="H2387" t="s">
        <v>12174</v>
      </c>
      <c r="K2387" t="s">
        <v>122</v>
      </c>
    </row>
    <row r="2388" spans="1:11" x14ac:dyDescent="0.5">
      <c r="A2388" t="s">
        <v>8547</v>
      </c>
      <c r="B2388" t="s">
        <v>6269</v>
      </c>
      <c r="E2388" s="1">
        <v>0.25</v>
      </c>
      <c r="G2388" s="1"/>
      <c r="H2388" s="1">
        <v>0.25</v>
      </c>
      <c r="K2388" t="s">
        <v>65</v>
      </c>
    </row>
    <row r="2389" spans="1:11" x14ac:dyDescent="0.5">
      <c r="A2389" t="s">
        <v>6268</v>
      </c>
      <c r="B2389" t="s">
        <v>6269</v>
      </c>
      <c r="E2389" s="1">
        <v>0.5</v>
      </c>
      <c r="G2389" s="1"/>
      <c r="H2389" t="s">
        <v>2196</v>
      </c>
      <c r="K2389" t="s">
        <v>65</v>
      </c>
    </row>
    <row r="2390" spans="1:11" x14ac:dyDescent="0.5">
      <c r="A2390" t="s">
        <v>12056</v>
      </c>
      <c r="B2390" t="s">
        <v>12057</v>
      </c>
      <c r="E2390" t="s">
        <v>534</v>
      </c>
      <c r="H2390" t="s">
        <v>12058</v>
      </c>
      <c r="K2390" t="s">
        <v>12059</v>
      </c>
    </row>
    <row r="2391" spans="1:11" x14ac:dyDescent="0.5">
      <c r="A2391" t="s">
        <v>8685</v>
      </c>
      <c r="B2391" t="s">
        <v>8686</v>
      </c>
      <c r="E2391" t="s">
        <v>8687</v>
      </c>
      <c r="H2391" t="s">
        <v>8688</v>
      </c>
      <c r="K2391" t="s">
        <v>674</v>
      </c>
    </row>
    <row r="2392" spans="1:11" x14ac:dyDescent="0.5">
      <c r="A2392" t="s">
        <v>7402</v>
      </c>
      <c r="B2392" t="s">
        <v>7403</v>
      </c>
      <c r="E2392" t="s">
        <v>6395</v>
      </c>
      <c r="H2392" t="s">
        <v>7404</v>
      </c>
      <c r="K2392" t="s">
        <v>1166</v>
      </c>
    </row>
    <row r="2393" spans="1:11" x14ac:dyDescent="0.5">
      <c r="A2393" t="s">
        <v>9830</v>
      </c>
      <c r="B2393" t="s">
        <v>9831</v>
      </c>
      <c r="E2393" t="s">
        <v>9832</v>
      </c>
      <c r="H2393" t="s">
        <v>9833</v>
      </c>
      <c r="K2393" t="s">
        <v>9834</v>
      </c>
    </row>
    <row r="2394" spans="1:11" x14ac:dyDescent="0.5">
      <c r="A2394" t="s">
        <v>1312</v>
      </c>
      <c r="B2394" t="s">
        <v>1313</v>
      </c>
      <c r="E2394" t="s">
        <v>1314</v>
      </c>
      <c r="H2394" t="s">
        <v>1315</v>
      </c>
      <c r="K2394" t="s">
        <v>74</v>
      </c>
    </row>
    <row r="2395" spans="1:11" x14ac:dyDescent="0.5">
      <c r="A2395" t="s">
        <v>12379</v>
      </c>
      <c r="B2395" t="s">
        <v>12380</v>
      </c>
      <c r="H2395" t="s">
        <v>12381</v>
      </c>
    </row>
    <row r="2396" spans="1:11" x14ac:dyDescent="0.5">
      <c r="A2396" t="s">
        <v>10687</v>
      </c>
      <c r="B2396" t="s">
        <v>10688</v>
      </c>
      <c r="E2396" t="s">
        <v>10689</v>
      </c>
      <c r="H2396" t="s">
        <v>10690</v>
      </c>
      <c r="K2396" t="s">
        <v>74</v>
      </c>
    </row>
    <row r="2397" spans="1:11" x14ac:dyDescent="0.5">
      <c r="A2397" t="s">
        <v>2049</v>
      </c>
      <c r="B2397" t="s">
        <v>2050</v>
      </c>
      <c r="E2397" t="s">
        <v>2051</v>
      </c>
      <c r="H2397" t="s">
        <v>2052</v>
      </c>
      <c r="K2397" t="s">
        <v>2053</v>
      </c>
    </row>
    <row r="2398" spans="1:11" x14ac:dyDescent="0.5">
      <c r="A2398" t="s">
        <v>2597</v>
      </c>
      <c r="B2398" t="s">
        <v>2598</v>
      </c>
      <c r="E2398" s="1">
        <v>0.12</v>
      </c>
      <c r="G2398" s="1"/>
      <c r="H2398" t="s">
        <v>2599</v>
      </c>
      <c r="K2398" t="s">
        <v>674</v>
      </c>
    </row>
    <row r="2399" spans="1:11" x14ac:dyDescent="0.5">
      <c r="A2399" t="s">
        <v>7267</v>
      </c>
      <c r="B2399" t="s">
        <v>2598</v>
      </c>
      <c r="E2399" t="s">
        <v>7268</v>
      </c>
      <c r="H2399" t="s">
        <v>7269</v>
      </c>
      <c r="K2399" t="s">
        <v>7270</v>
      </c>
    </row>
    <row r="2400" spans="1:11" x14ac:dyDescent="0.5">
      <c r="A2400" t="s">
        <v>3722</v>
      </c>
      <c r="B2400" t="s">
        <v>3723</v>
      </c>
      <c r="E2400" t="s">
        <v>3724</v>
      </c>
      <c r="H2400" t="s">
        <v>3725</v>
      </c>
    </row>
    <row r="2401" spans="1:11" x14ac:dyDescent="0.5">
      <c r="A2401" t="s">
        <v>7622</v>
      </c>
      <c r="B2401" t="s">
        <v>7623</v>
      </c>
      <c r="E2401" s="1">
        <v>0.5</v>
      </c>
      <c r="G2401" s="1"/>
      <c r="H2401" t="s">
        <v>7624</v>
      </c>
      <c r="K2401" t="s">
        <v>65</v>
      </c>
    </row>
    <row r="2402" spans="1:11" x14ac:dyDescent="0.5">
      <c r="A2402" t="s">
        <v>7337</v>
      </c>
      <c r="B2402" t="s">
        <v>7338</v>
      </c>
      <c r="E2402" t="s">
        <v>7339</v>
      </c>
      <c r="H2402" t="s">
        <v>7340</v>
      </c>
      <c r="K2402" t="s">
        <v>7341</v>
      </c>
    </row>
    <row r="2403" spans="1:11" x14ac:dyDescent="0.5">
      <c r="A2403" t="s">
        <v>3514</v>
      </c>
      <c r="B2403" t="s">
        <v>3515</v>
      </c>
      <c r="E2403" t="s">
        <v>3516</v>
      </c>
      <c r="H2403" t="s">
        <v>3517</v>
      </c>
      <c r="K2403" t="s">
        <v>122</v>
      </c>
    </row>
    <row r="2404" spans="1:11" x14ac:dyDescent="0.5">
      <c r="A2404" t="s">
        <v>5545</v>
      </c>
      <c r="B2404" t="s">
        <v>5546</v>
      </c>
      <c r="E2404" t="s">
        <v>5547</v>
      </c>
      <c r="H2404" t="s">
        <v>5548</v>
      </c>
      <c r="K2404" t="s">
        <v>65</v>
      </c>
    </row>
    <row r="2405" spans="1:11" x14ac:dyDescent="0.5">
      <c r="A2405" t="s">
        <v>1803</v>
      </c>
      <c r="B2405" t="s">
        <v>1804</v>
      </c>
      <c r="E2405" s="1">
        <v>0.2</v>
      </c>
      <c r="G2405" s="1"/>
      <c r="H2405" t="s">
        <v>1805</v>
      </c>
      <c r="K2405" t="s">
        <v>1806</v>
      </c>
    </row>
    <row r="2406" spans="1:11" x14ac:dyDescent="0.5">
      <c r="A2406" t="s">
        <v>7887</v>
      </c>
      <c r="B2406" t="s">
        <v>7888</v>
      </c>
      <c r="E2406" t="s">
        <v>7889</v>
      </c>
      <c r="H2406" t="s">
        <v>7890</v>
      </c>
      <c r="K2406" t="s">
        <v>65</v>
      </c>
    </row>
    <row r="2407" spans="1:11" x14ac:dyDescent="0.5">
      <c r="A2407" t="s">
        <v>12386</v>
      </c>
      <c r="B2407" t="s">
        <v>12387</v>
      </c>
      <c r="E2407" t="s">
        <v>635</v>
      </c>
      <c r="H2407" t="s">
        <v>12388</v>
      </c>
      <c r="K2407" t="s">
        <v>12389</v>
      </c>
    </row>
    <row r="2408" spans="1:11" x14ac:dyDescent="0.5">
      <c r="A2408" t="s">
        <v>5141</v>
      </c>
      <c r="B2408" t="s">
        <v>5142</v>
      </c>
      <c r="E2408" s="1">
        <v>0.4</v>
      </c>
      <c r="G2408" s="1"/>
      <c r="H2408" t="s">
        <v>5143</v>
      </c>
      <c r="K2408" t="s">
        <v>32</v>
      </c>
    </row>
    <row r="2409" spans="1:11" x14ac:dyDescent="0.5">
      <c r="A2409" t="s">
        <v>3489</v>
      </c>
      <c r="B2409" t="s">
        <v>3490</v>
      </c>
      <c r="E2409" t="s">
        <v>3491</v>
      </c>
      <c r="H2409" t="s">
        <v>3492</v>
      </c>
      <c r="K2409" t="s">
        <v>65</v>
      </c>
    </row>
    <row r="2410" spans="1:11" x14ac:dyDescent="0.5">
      <c r="A2410" t="s">
        <v>6298</v>
      </c>
      <c r="B2410" t="s">
        <v>6299</v>
      </c>
      <c r="E2410" t="s">
        <v>6300</v>
      </c>
      <c r="H2410" t="s">
        <v>6301</v>
      </c>
      <c r="K2410" t="s">
        <v>6302</v>
      </c>
    </row>
    <row r="2411" spans="1:11" x14ac:dyDescent="0.5">
      <c r="A2411" t="s">
        <v>10772</v>
      </c>
      <c r="B2411" t="s">
        <v>10773</v>
      </c>
      <c r="E2411" t="s">
        <v>10774</v>
      </c>
      <c r="H2411" t="s">
        <v>674</v>
      </c>
      <c r="K2411" t="s">
        <v>539</v>
      </c>
    </row>
    <row r="2412" spans="1:11" x14ac:dyDescent="0.5">
      <c r="A2412" t="s">
        <v>5829</v>
      </c>
      <c r="B2412" t="s">
        <v>5830</v>
      </c>
      <c r="E2412" t="s">
        <v>5831</v>
      </c>
      <c r="H2412" t="s">
        <v>5832</v>
      </c>
    </row>
    <row r="2413" spans="1:11" x14ac:dyDescent="0.5">
      <c r="A2413" t="s">
        <v>1594</v>
      </c>
      <c r="B2413" t="s">
        <v>1595</v>
      </c>
      <c r="E2413" s="1">
        <v>2.2999999999999998</v>
      </c>
      <c r="G2413" s="1"/>
    </row>
    <row r="2414" spans="1:11" x14ac:dyDescent="0.5">
      <c r="A2414" t="s">
        <v>14314</v>
      </c>
      <c r="B2414" t="s">
        <v>888</v>
      </c>
      <c r="E2414" t="s">
        <v>5047</v>
      </c>
      <c r="H2414" t="s">
        <v>14315</v>
      </c>
    </row>
    <row r="2415" spans="1:11" x14ac:dyDescent="0.5">
      <c r="A2415" t="s">
        <v>9855</v>
      </c>
      <c r="B2415" t="s">
        <v>888</v>
      </c>
      <c r="E2415" t="s">
        <v>1644</v>
      </c>
      <c r="H2415" t="s">
        <v>2931</v>
      </c>
      <c r="K2415" t="s">
        <v>19</v>
      </c>
    </row>
    <row r="2416" spans="1:11" x14ac:dyDescent="0.5">
      <c r="A2416" t="s">
        <v>2014</v>
      </c>
      <c r="B2416" t="s">
        <v>888</v>
      </c>
      <c r="E2416" t="s">
        <v>2015</v>
      </c>
      <c r="H2416" t="s">
        <v>2016</v>
      </c>
      <c r="K2416" t="s">
        <v>65</v>
      </c>
    </row>
    <row r="2417" spans="1:11" x14ac:dyDescent="0.5">
      <c r="A2417" t="s">
        <v>2725</v>
      </c>
      <c r="B2417" t="s">
        <v>888</v>
      </c>
      <c r="E2417" t="s">
        <v>1975</v>
      </c>
    </row>
    <row r="2418" spans="1:11" x14ac:dyDescent="0.5">
      <c r="A2418" t="s">
        <v>9620</v>
      </c>
      <c r="B2418" t="s">
        <v>888</v>
      </c>
    </row>
    <row r="2419" spans="1:11" x14ac:dyDescent="0.5">
      <c r="A2419" t="s">
        <v>5669</v>
      </c>
      <c r="B2419" t="s">
        <v>5670</v>
      </c>
      <c r="E2419" t="s">
        <v>5671</v>
      </c>
      <c r="H2419" t="s">
        <v>5672</v>
      </c>
      <c r="K2419" t="s">
        <v>1103</v>
      </c>
    </row>
    <row r="2420" spans="1:11" x14ac:dyDescent="0.5">
      <c r="A2420" t="s">
        <v>10295</v>
      </c>
      <c r="B2420" t="s">
        <v>10296</v>
      </c>
      <c r="E2420" t="s">
        <v>5308</v>
      </c>
      <c r="H2420" t="s">
        <v>117</v>
      </c>
    </row>
    <row r="2421" spans="1:11" x14ac:dyDescent="0.5">
      <c r="A2421" t="s">
        <v>10156</v>
      </c>
      <c r="B2421" t="s">
        <v>8252</v>
      </c>
      <c r="E2421" t="s">
        <v>10122</v>
      </c>
      <c r="H2421" t="s">
        <v>117</v>
      </c>
      <c r="K2421" t="s">
        <v>32</v>
      </c>
    </row>
    <row r="2422" spans="1:11" x14ac:dyDescent="0.5">
      <c r="A2422" t="s">
        <v>8251</v>
      </c>
      <c r="B2422" t="s">
        <v>8252</v>
      </c>
      <c r="E2422" t="s">
        <v>8253</v>
      </c>
      <c r="H2422" t="s">
        <v>8254</v>
      </c>
    </row>
    <row r="2423" spans="1:11" x14ac:dyDescent="0.5">
      <c r="A2423" t="s">
        <v>9013</v>
      </c>
      <c r="B2423" t="s">
        <v>8252</v>
      </c>
      <c r="E2423" t="s">
        <v>9014</v>
      </c>
      <c r="H2423" t="s">
        <v>9015</v>
      </c>
    </row>
    <row r="2424" spans="1:11" x14ac:dyDescent="0.5">
      <c r="A2424" t="s">
        <v>2525</v>
      </c>
      <c r="B2424" t="s">
        <v>2526</v>
      </c>
      <c r="E2424" t="s">
        <v>2527</v>
      </c>
      <c r="H2424" t="s">
        <v>2528</v>
      </c>
    </row>
    <row r="2425" spans="1:11" x14ac:dyDescent="0.5">
      <c r="A2425" t="s">
        <v>4578</v>
      </c>
      <c r="B2425" t="s">
        <v>4579</v>
      </c>
    </row>
    <row r="2426" spans="1:11" x14ac:dyDescent="0.5">
      <c r="A2426" t="s">
        <v>4632</v>
      </c>
      <c r="B2426" t="s">
        <v>4633</v>
      </c>
      <c r="E2426" t="s">
        <v>4634</v>
      </c>
      <c r="H2426" t="s">
        <v>4635</v>
      </c>
    </row>
    <row r="2427" spans="1:11" x14ac:dyDescent="0.5">
      <c r="A2427" t="s">
        <v>7301</v>
      </c>
      <c r="B2427" t="s">
        <v>7302</v>
      </c>
      <c r="E2427" t="s">
        <v>7303</v>
      </c>
      <c r="H2427" t="s">
        <v>7304</v>
      </c>
      <c r="K2427" t="s">
        <v>7305</v>
      </c>
    </row>
    <row r="2428" spans="1:11" x14ac:dyDescent="0.5">
      <c r="A2428" t="s">
        <v>9228</v>
      </c>
      <c r="B2428" t="s">
        <v>9229</v>
      </c>
      <c r="E2428" s="1">
        <v>0.35</v>
      </c>
      <c r="G2428" s="1"/>
      <c r="H2428" t="s">
        <v>148</v>
      </c>
      <c r="K2428" t="s">
        <v>65</v>
      </c>
    </row>
    <row r="2429" spans="1:11" x14ac:dyDescent="0.5">
      <c r="A2429" t="s">
        <v>12878</v>
      </c>
      <c r="B2429" t="s">
        <v>12879</v>
      </c>
    </row>
    <row r="2430" spans="1:11" x14ac:dyDescent="0.5">
      <c r="A2430" t="s">
        <v>9534</v>
      </c>
      <c r="B2430" t="s">
        <v>9535</v>
      </c>
      <c r="E2430" t="s">
        <v>9190</v>
      </c>
      <c r="H2430" t="s">
        <v>9536</v>
      </c>
    </row>
    <row r="2431" spans="1:11" x14ac:dyDescent="0.5">
      <c r="A2431" t="s">
        <v>6046</v>
      </c>
      <c r="B2431" t="s">
        <v>6047</v>
      </c>
    </row>
    <row r="2432" spans="1:11" x14ac:dyDescent="0.5">
      <c r="A2432" t="s">
        <v>8081</v>
      </c>
      <c r="B2432" t="s">
        <v>6047</v>
      </c>
    </row>
    <row r="2433" spans="1:11" x14ac:dyDescent="0.5">
      <c r="A2433" t="s">
        <v>3648</v>
      </c>
      <c r="B2433" t="s">
        <v>3649</v>
      </c>
      <c r="E2433" t="s">
        <v>3650</v>
      </c>
    </row>
    <row r="2434" spans="1:11" x14ac:dyDescent="0.5">
      <c r="A2434" t="s">
        <v>6918</v>
      </c>
      <c r="B2434" t="s">
        <v>6919</v>
      </c>
      <c r="E2434" t="s">
        <v>6920</v>
      </c>
      <c r="H2434" t="s">
        <v>1419</v>
      </c>
      <c r="K2434" t="s">
        <v>6921</v>
      </c>
    </row>
    <row r="2435" spans="1:11" x14ac:dyDescent="0.5">
      <c r="A2435" t="s">
        <v>3512</v>
      </c>
      <c r="B2435" t="s">
        <v>3513</v>
      </c>
    </row>
    <row r="2436" spans="1:11" x14ac:dyDescent="0.5">
      <c r="A2436" t="s">
        <v>14273</v>
      </c>
      <c r="B2436" t="s">
        <v>14274</v>
      </c>
      <c r="E2436" t="s">
        <v>12641</v>
      </c>
    </row>
    <row r="2437" spans="1:11" x14ac:dyDescent="0.5">
      <c r="A2437" t="s">
        <v>14438</v>
      </c>
      <c r="B2437" t="s">
        <v>14439</v>
      </c>
      <c r="E2437" t="s">
        <v>1727</v>
      </c>
      <c r="H2437" t="s">
        <v>14440</v>
      </c>
      <c r="K2437" t="s">
        <v>19</v>
      </c>
    </row>
    <row r="2438" spans="1:11" x14ac:dyDescent="0.5">
      <c r="A2438" t="s">
        <v>6086</v>
      </c>
      <c r="B2438" t="s">
        <v>6087</v>
      </c>
    </row>
    <row r="2439" spans="1:11" x14ac:dyDescent="0.5">
      <c r="A2439" t="s">
        <v>10315</v>
      </c>
      <c r="B2439" t="s">
        <v>10316</v>
      </c>
      <c r="E2439" s="1">
        <v>0.2</v>
      </c>
      <c r="G2439" s="1"/>
      <c r="H2439" t="s">
        <v>10317</v>
      </c>
      <c r="K2439" t="s">
        <v>10318</v>
      </c>
    </row>
    <row r="2440" spans="1:11" x14ac:dyDescent="0.5">
      <c r="A2440" t="s">
        <v>9505</v>
      </c>
      <c r="B2440" t="s">
        <v>9506</v>
      </c>
      <c r="E2440" t="s">
        <v>9507</v>
      </c>
      <c r="H2440" t="s">
        <v>9508</v>
      </c>
    </row>
    <row r="2441" spans="1:11" x14ac:dyDescent="0.5">
      <c r="A2441" t="s">
        <v>7184</v>
      </c>
      <c r="B2441" t="s">
        <v>7185</v>
      </c>
    </row>
    <row r="2442" spans="1:11" x14ac:dyDescent="0.5">
      <c r="A2442" t="s">
        <v>3440</v>
      </c>
      <c r="B2442" t="s">
        <v>1370</v>
      </c>
      <c r="H2442" t="s">
        <v>3441</v>
      </c>
    </row>
    <row r="2443" spans="1:11" x14ac:dyDescent="0.5">
      <c r="A2443" t="s">
        <v>1369</v>
      </c>
      <c r="B2443" t="s">
        <v>1370</v>
      </c>
    </row>
    <row r="2444" spans="1:11" x14ac:dyDescent="0.5">
      <c r="A2444" t="s">
        <v>4774</v>
      </c>
      <c r="B2444" t="s">
        <v>4775</v>
      </c>
    </row>
    <row r="2445" spans="1:11" x14ac:dyDescent="0.5">
      <c r="A2445" t="s">
        <v>6699</v>
      </c>
      <c r="B2445" t="s">
        <v>6700</v>
      </c>
      <c r="E2445" t="s">
        <v>6701</v>
      </c>
      <c r="H2445" t="s">
        <v>26</v>
      </c>
    </row>
    <row r="2446" spans="1:11" x14ac:dyDescent="0.5">
      <c r="A2446" t="s">
        <v>13947</v>
      </c>
      <c r="B2446" t="s">
        <v>13948</v>
      </c>
      <c r="E2446" t="s">
        <v>13949</v>
      </c>
      <c r="H2446" t="s">
        <v>13950</v>
      </c>
    </row>
    <row r="2447" spans="1:11" x14ac:dyDescent="0.5">
      <c r="A2447" t="s">
        <v>5907</v>
      </c>
      <c r="B2447" t="s">
        <v>5908</v>
      </c>
    </row>
    <row r="2448" spans="1:11" x14ac:dyDescent="0.5">
      <c r="A2448" t="s">
        <v>9454</v>
      </c>
      <c r="B2448" t="s">
        <v>9455</v>
      </c>
      <c r="E2448" t="s">
        <v>9456</v>
      </c>
      <c r="H2448" t="s">
        <v>3567</v>
      </c>
      <c r="K2448" t="s">
        <v>32</v>
      </c>
    </row>
    <row r="2449" spans="1:11" x14ac:dyDescent="0.5">
      <c r="A2449" t="s">
        <v>10017</v>
      </c>
      <c r="B2449" t="s">
        <v>10018</v>
      </c>
      <c r="E2449" t="s">
        <v>10019</v>
      </c>
    </row>
    <row r="2450" spans="1:11" x14ac:dyDescent="0.5">
      <c r="A2450" t="s">
        <v>10247</v>
      </c>
      <c r="B2450" t="s">
        <v>10248</v>
      </c>
      <c r="E2450" t="s">
        <v>10249</v>
      </c>
      <c r="H2450" t="s">
        <v>10250</v>
      </c>
      <c r="K2450" t="s">
        <v>65</v>
      </c>
    </row>
    <row r="2451" spans="1:11" x14ac:dyDescent="0.5">
      <c r="A2451" t="s">
        <v>1195</v>
      </c>
      <c r="B2451" t="s">
        <v>1196</v>
      </c>
      <c r="H2451" t="s">
        <v>144</v>
      </c>
    </row>
    <row r="2452" spans="1:11" x14ac:dyDescent="0.5">
      <c r="A2452" t="s">
        <v>11424</v>
      </c>
      <c r="B2452" t="s">
        <v>11425</v>
      </c>
      <c r="E2452" t="s">
        <v>11426</v>
      </c>
      <c r="H2452" t="s">
        <v>313</v>
      </c>
      <c r="K2452" t="s">
        <v>65</v>
      </c>
    </row>
    <row r="2453" spans="1:11" x14ac:dyDescent="0.5">
      <c r="A2453" t="s">
        <v>6371</v>
      </c>
      <c r="B2453" t="s">
        <v>6372</v>
      </c>
    </row>
    <row r="2454" spans="1:11" x14ac:dyDescent="0.5">
      <c r="A2454" t="s">
        <v>7151</v>
      </c>
      <c r="B2454" t="s">
        <v>7152</v>
      </c>
      <c r="E2454" t="s">
        <v>2576</v>
      </c>
      <c r="H2454" t="s">
        <v>7153</v>
      </c>
      <c r="K2454" t="s">
        <v>32</v>
      </c>
    </row>
    <row r="2455" spans="1:11" x14ac:dyDescent="0.5">
      <c r="A2455" t="s">
        <v>2939</v>
      </c>
      <c r="B2455" t="s">
        <v>2940</v>
      </c>
      <c r="E2455" t="s">
        <v>2941</v>
      </c>
      <c r="H2455" t="s">
        <v>2942</v>
      </c>
      <c r="K2455" t="s">
        <v>2943</v>
      </c>
    </row>
    <row r="2456" spans="1:11" x14ac:dyDescent="0.5">
      <c r="A2456" t="s">
        <v>12605</v>
      </c>
      <c r="B2456" t="s">
        <v>12606</v>
      </c>
      <c r="E2456" t="s">
        <v>12607</v>
      </c>
      <c r="H2456" t="s">
        <v>12608</v>
      </c>
      <c r="K2456" t="s">
        <v>12609</v>
      </c>
    </row>
    <row r="2457" spans="1:11" x14ac:dyDescent="0.5">
      <c r="A2457" t="s">
        <v>8133</v>
      </c>
      <c r="B2457" t="s">
        <v>8134</v>
      </c>
      <c r="E2457" t="s">
        <v>8135</v>
      </c>
      <c r="H2457" t="s">
        <v>8136</v>
      </c>
      <c r="K2457" t="s">
        <v>122</v>
      </c>
    </row>
    <row r="2458" spans="1:11" x14ac:dyDescent="0.5">
      <c r="A2458" t="s">
        <v>12291</v>
      </c>
      <c r="B2458" t="s">
        <v>12292</v>
      </c>
      <c r="E2458" t="s">
        <v>12293</v>
      </c>
      <c r="H2458" t="s">
        <v>12294</v>
      </c>
      <c r="K2458" t="s">
        <v>12295</v>
      </c>
    </row>
    <row r="2459" spans="1:11" x14ac:dyDescent="0.5">
      <c r="A2459" t="s">
        <v>4383</v>
      </c>
      <c r="B2459" t="s">
        <v>4384</v>
      </c>
      <c r="E2459" t="s">
        <v>2240</v>
      </c>
      <c r="H2459" t="s">
        <v>4385</v>
      </c>
    </row>
    <row r="2460" spans="1:11" x14ac:dyDescent="0.5">
      <c r="A2460" t="s">
        <v>10919</v>
      </c>
      <c r="B2460" t="s">
        <v>10920</v>
      </c>
      <c r="E2460" t="s">
        <v>10921</v>
      </c>
      <c r="H2460" t="s">
        <v>144</v>
      </c>
      <c r="K2460" t="s">
        <v>19</v>
      </c>
    </row>
    <row r="2461" spans="1:11" x14ac:dyDescent="0.5">
      <c r="A2461" t="s">
        <v>3090</v>
      </c>
      <c r="B2461" t="s">
        <v>655</v>
      </c>
      <c r="E2461" s="1">
        <v>0.2</v>
      </c>
      <c r="G2461" s="1"/>
      <c r="H2461" t="s">
        <v>2583</v>
      </c>
      <c r="K2461" t="s">
        <v>65</v>
      </c>
    </row>
    <row r="2462" spans="1:11" x14ac:dyDescent="0.5">
      <c r="A2462" t="s">
        <v>10393</v>
      </c>
      <c r="B2462" t="s">
        <v>655</v>
      </c>
      <c r="E2462" s="1">
        <v>1</v>
      </c>
      <c r="G2462" s="1"/>
      <c r="H2462" t="s">
        <v>10394</v>
      </c>
      <c r="K2462" t="s">
        <v>10395</v>
      </c>
    </row>
    <row r="2463" spans="1:11" x14ac:dyDescent="0.5">
      <c r="A2463" t="s">
        <v>7377</v>
      </c>
      <c r="B2463" t="s">
        <v>655</v>
      </c>
      <c r="E2463" s="1">
        <v>1</v>
      </c>
      <c r="G2463" s="1"/>
      <c r="H2463" t="s">
        <v>313</v>
      </c>
      <c r="K2463" t="s">
        <v>7378</v>
      </c>
    </row>
    <row r="2464" spans="1:11" x14ac:dyDescent="0.5">
      <c r="A2464" t="s">
        <v>10320</v>
      </c>
      <c r="B2464" t="s">
        <v>1673</v>
      </c>
      <c r="E2464" t="s">
        <v>7173</v>
      </c>
      <c r="H2464" t="s">
        <v>10321</v>
      </c>
    </row>
    <row r="2465" spans="1:11" x14ac:dyDescent="0.5">
      <c r="A2465" t="s">
        <v>7088</v>
      </c>
      <c r="B2465" t="s">
        <v>655</v>
      </c>
      <c r="E2465" t="s">
        <v>7089</v>
      </c>
      <c r="H2465" t="s">
        <v>7090</v>
      </c>
      <c r="K2465" t="s">
        <v>65</v>
      </c>
    </row>
    <row r="2466" spans="1:11" x14ac:dyDescent="0.5">
      <c r="A2466" t="s">
        <v>10451</v>
      </c>
      <c r="B2466" t="s">
        <v>1673</v>
      </c>
      <c r="E2466" t="s">
        <v>10452</v>
      </c>
      <c r="H2466" t="s">
        <v>55</v>
      </c>
    </row>
    <row r="2467" spans="1:11" x14ac:dyDescent="0.5">
      <c r="A2467" t="s">
        <v>11379</v>
      </c>
      <c r="B2467" t="s">
        <v>655</v>
      </c>
      <c r="E2467" t="s">
        <v>132</v>
      </c>
      <c r="H2467" t="s">
        <v>11380</v>
      </c>
      <c r="K2467" t="s">
        <v>65</v>
      </c>
    </row>
    <row r="2468" spans="1:11" x14ac:dyDescent="0.5">
      <c r="A2468" t="s">
        <v>1987</v>
      </c>
      <c r="B2468" t="s">
        <v>655</v>
      </c>
      <c r="E2468" t="s">
        <v>1988</v>
      </c>
      <c r="H2468" t="s">
        <v>1989</v>
      </c>
      <c r="K2468" t="s">
        <v>1990</v>
      </c>
    </row>
    <row r="2469" spans="1:11" x14ac:dyDescent="0.5">
      <c r="A2469" t="s">
        <v>2872</v>
      </c>
      <c r="B2469" t="s">
        <v>655</v>
      </c>
      <c r="E2469" t="s">
        <v>2873</v>
      </c>
      <c r="H2469" t="s">
        <v>2874</v>
      </c>
      <c r="K2469" t="s">
        <v>65</v>
      </c>
    </row>
    <row r="2470" spans="1:11" x14ac:dyDescent="0.5">
      <c r="A2470" t="s">
        <v>9751</v>
      </c>
      <c r="B2470" t="s">
        <v>655</v>
      </c>
      <c r="E2470" t="s">
        <v>7841</v>
      </c>
      <c r="H2470" t="s">
        <v>144</v>
      </c>
      <c r="K2470" t="s">
        <v>9752</v>
      </c>
    </row>
    <row r="2471" spans="1:11" x14ac:dyDescent="0.5">
      <c r="A2471" t="s">
        <v>4607</v>
      </c>
      <c r="B2471" t="s">
        <v>655</v>
      </c>
      <c r="E2471" t="s">
        <v>4608</v>
      </c>
      <c r="H2471" t="s">
        <v>4609</v>
      </c>
      <c r="K2471" t="s">
        <v>4610</v>
      </c>
    </row>
    <row r="2472" spans="1:11" x14ac:dyDescent="0.5">
      <c r="A2472" t="s">
        <v>7091</v>
      </c>
      <c r="B2472" t="s">
        <v>1673</v>
      </c>
      <c r="H2472" t="s">
        <v>4778</v>
      </c>
      <c r="K2472" t="s">
        <v>19</v>
      </c>
    </row>
    <row r="2473" spans="1:11" x14ac:dyDescent="0.5">
      <c r="A2473" t="s">
        <v>1672</v>
      </c>
      <c r="B2473" t="s">
        <v>1673</v>
      </c>
      <c r="H2473" t="s">
        <v>1445</v>
      </c>
    </row>
    <row r="2474" spans="1:11" x14ac:dyDescent="0.5">
      <c r="A2474" t="s">
        <v>654</v>
      </c>
      <c r="B2474" t="s">
        <v>655</v>
      </c>
      <c r="H2474" t="s">
        <v>656</v>
      </c>
    </row>
    <row r="2475" spans="1:11" x14ac:dyDescent="0.5">
      <c r="A2475" t="s">
        <v>14390</v>
      </c>
      <c r="B2475" t="s">
        <v>1673</v>
      </c>
      <c r="H2475" t="s">
        <v>1121</v>
      </c>
      <c r="K2475" t="s">
        <v>14391</v>
      </c>
    </row>
    <row r="2476" spans="1:11" x14ac:dyDescent="0.5">
      <c r="A2476" t="s">
        <v>11068</v>
      </c>
      <c r="B2476" t="s">
        <v>11069</v>
      </c>
      <c r="E2476" t="s">
        <v>7816</v>
      </c>
      <c r="H2476" t="s">
        <v>2522</v>
      </c>
      <c r="K2476" t="s">
        <v>65</v>
      </c>
    </row>
    <row r="2477" spans="1:11" x14ac:dyDescent="0.5">
      <c r="A2477" t="s">
        <v>1738</v>
      </c>
      <c r="B2477" t="s">
        <v>1739</v>
      </c>
      <c r="E2477" t="s">
        <v>1740</v>
      </c>
      <c r="H2477" t="s">
        <v>1741</v>
      </c>
      <c r="K2477" t="s">
        <v>1742</v>
      </c>
    </row>
    <row r="2478" spans="1:11" x14ac:dyDescent="0.5">
      <c r="A2478" t="s">
        <v>6610</v>
      </c>
      <c r="B2478" t="s">
        <v>6611</v>
      </c>
      <c r="E2478" t="s">
        <v>6612</v>
      </c>
      <c r="H2478" t="s">
        <v>2895</v>
      </c>
      <c r="K2478" t="s">
        <v>65</v>
      </c>
    </row>
    <row r="2479" spans="1:11" x14ac:dyDescent="0.5">
      <c r="A2479" t="s">
        <v>1555</v>
      </c>
      <c r="B2479" t="s">
        <v>1556</v>
      </c>
      <c r="E2479" t="s">
        <v>1557</v>
      </c>
      <c r="H2479" t="s">
        <v>1558</v>
      </c>
      <c r="K2479" t="s">
        <v>1559</v>
      </c>
    </row>
    <row r="2480" spans="1:11" x14ac:dyDescent="0.5">
      <c r="A2480" t="s">
        <v>7723</v>
      </c>
      <c r="B2480" t="s">
        <v>876</v>
      </c>
      <c r="E2480" s="1">
        <v>0.5</v>
      </c>
      <c r="G2480" s="1"/>
      <c r="H2480" t="s">
        <v>7724</v>
      </c>
      <c r="K2480" t="s">
        <v>32</v>
      </c>
    </row>
    <row r="2481" spans="1:11" x14ac:dyDescent="0.5">
      <c r="A2481" t="s">
        <v>13754</v>
      </c>
      <c r="B2481" t="s">
        <v>876</v>
      </c>
      <c r="E2481" s="1">
        <v>0.5</v>
      </c>
      <c r="G2481" s="1"/>
      <c r="H2481" t="s">
        <v>313</v>
      </c>
      <c r="K2481" t="s">
        <v>74</v>
      </c>
    </row>
    <row r="2482" spans="1:11" x14ac:dyDescent="0.5">
      <c r="A2482" t="s">
        <v>5849</v>
      </c>
      <c r="B2482" t="s">
        <v>876</v>
      </c>
      <c r="E2482" s="1">
        <v>1.85</v>
      </c>
      <c r="G2482" s="1"/>
      <c r="H2482" t="s">
        <v>5850</v>
      </c>
      <c r="K2482" t="s">
        <v>32</v>
      </c>
    </row>
    <row r="2483" spans="1:11" x14ac:dyDescent="0.5">
      <c r="A2483" t="s">
        <v>12989</v>
      </c>
      <c r="B2483" t="s">
        <v>11844</v>
      </c>
      <c r="E2483" t="s">
        <v>12990</v>
      </c>
      <c r="H2483" t="s">
        <v>12991</v>
      </c>
    </row>
    <row r="2484" spans="1:11" x14ac:dyDescent="0.5">
      <c r="A2484" t="s">
        <v>9287</v>
      </c>
      <c r="B2484" t="s">
        <v>876</v>
      </c>
      <c r="E2484" t="s">
        <v>918</v>
      </c>
      <c r="H2484" t="s">
        <v>9288</v>
      </c>
      <c r="K2484" t="s">
        <v>432</v>
      </c>
    </row>
    <row r="2485" spans="1:11" x14ac:dyDescent="0.5">
      <c r="A2485" t="s">
        <v>6183</v>
      </c>
      <c r="B2485" t="s">
        <v>876</v>
      </c>
      <c r="E2485" t="s">
        <v>777</v>
      </c>
      <c r="H2485" t="s">
        <v>6184</v>
      </c>
      <c r="K2485" t="s">
        <v>6185</v>
      </c>
    </row>
    <row r="2486" spans="1:11" x14ac:dyDescent="0.5">
      <c r="A2486" t="s">
        <v>1230</v>
      </c>
      <c r="B2486" t="s">
        <v>876</v>
      </c>
      <c r="E2486" t="s">
        <v>1231</v>
      </c>
      <c r="H2486" t="s">
        <v>1232</v>
      </c>
      <c r="K2486" t="s">
        <v>1166</v>
      </c>
    </row>
    <row r="2487" spans="1:11" x14ac:dyDescent="0.5">
      <c r="A2487" t="s">
        <v>4985</v>
      </c>
      <c r="B2487" t="s">
        <v>876</v>
      </c>
      <c r="E2487" t="s">
        <v>401</v>
      </c>
      <c r="H2487" t="s">
        <v>3576</v>
      </c>
      <c r="K2487" t="s">
        <v>1166</v>
      </c>
    </row>
    <row r="2488" spans="1:11" x14ac:dyDescent="0.5">
      <c r="A2488" t="s">
        <v>5796</v>
      </c>
      <c r="B2488" t="s">
        <v>876</v>
      </c>
      <c r="E2488" t="s">
        <v>1850</v>
      </c>
      <c r="H2488" t="s">
        <v>5797</v>
      </c>
      <c r="K2488" t="s">
        <v>5798</v>
      </c>
    </row>
    <row r="2489" spans="1:11" x14ac:dyDescent="0.5">
      <c r="A2489" t="s">
        <v>2600</v>
      </c>
      <c r="B2489" t="s">
        <v>876</v>
      </c>
      <c r="E2489" t="s">
        <v>534</v>
      </c>
      <c r="H2489" t="s">
        <v>2601</v>
      </c>
    </row>
    <row r="2490" spans="1:11" x14ac:dyDescent="0.5">
      <c r="A2490" t="s">
        <v>11843</v>
      </c>
      <c r="B2490" t="s">
        <v>11844</v>
      </c>
      <c r="E2490" t="s">
        <v>4667</v>
      </c>
      <c r="H2490" t="s">
        <v>11845</v>
      </c>
      <c r="K2490" t="s">
        <v>11846</v>
      </c>
    </row>
    <row r="2491" spans="1:11" x14ac:dyDescent="0.5">
      <c r="A2491" t="s">
        <v>875</v>
      </c>
      <c r="B2491" t="s">
        <v>876</v>
      </c>
    </row>
    <row r="2492" spans="1:11" x14ac:dyDescent="0.5">
      <c r="A2492" t="s">
        <v>75</v>
      </c>
      <c r="B2492" t="s">
        <v>76</v>
      </c>
      <c r="E2492" t="s">
        <v>77</v>
      </c>
      <c r="H2492" t="s">
        <v>78</v>
      </c>
      <c r="K2492" t="s">
        <v>79</v>
      </c>
    </row>
    <row r="2493" spans="1:11" x14ac:dyDescent="0.5">
      <c r="A2493" t="s">
        <v>3026</v>
      </c>
      <c r="B2493" t="s">
        <v>3027</v>
      </c>
      <c r="E2493" t="s">
        <v>3028</v>
      </c>
      <c r="H2493" t="s">
        <v>3029</v>
      </c>
      <c r="K2493" t="s">
        <v>3030</v>
      </c>
    </row>
    <row r="2494" spans="1:11" x14ac:dyDescent="0.5">
      <c r="A2494" t="s">
        <v>5776</v>
      </c>
      <c r="B2494" t="s">
        <v>5777</v>
      </c>
      <c r="E2494" s="1">
        <v>0.4</v>
      </c>
      <c r="G2494" s="1"/>
      <c r="H2494" t="s">
        <v>2540</v>
      </c>
      <c r="K2494" t="s">
        <v>5650</v>
      </c>
    </row>
    <row r="2495" spans="1:11" x14ac:dyDescent="0.5">
      <c r="A2495" t="s">
        <v>208</v>
      </c>
      <c r="B2495" t="s">
        <v>209</v>
      </c>
      <c r="E2495" t="s">
        <v>210</v>
      </c>
      <c r="H2495" t="s">
        <v>211</v>
      </c>
      <c r="K2495" t="s">
        <v>65</v>
      </c>
    </row>
    <row r="2496" spans="1:11" x14ac:dyDescent="0.5">
      <c r="A2496" t="s">
        <v>12323</v>
      </c>
      <c r="B2496" t="s">
        <v>12324</v>
      </c>
      <c r="E2496" s="1">
        <v>0.1</v>
      </c>
      <c r="G2496" s="1"/>
      <c r="H2496" t="s">
        <v>1787</v>
      </c>
      <c r="K2496" t="s">
        <v>12325</v>
      </c>
    </row>
    <row r="2497" spans="1:11" x14ac:dyDescent="0.5">
      <c r="A2497" t="s">
        <v>3865</v>
      </c>
      <c r="B2497" t="s">
        <v>3866</v>
      </c>
      <c r="E2497" t="s">
        <v>1310</v>
      </c>
      <c r="H2497" t="s">
        <v>3867</v>
      </c>
    </row>
    <row r="2498" spans="1:11" x14ac:dyDescent="0.5">
      <c r="A2498" t="s">
        <v>11271</v>
      </c>
      <c r="B2498" t="s">
        <v>3866</v>
      </c>
      <c r="E2498" t="s">
        <v>1200</v>
      </c>
      <c r="H2498" t="s">
        <v>11272</v>
      </c>
      <c r="K2498" t="s">
        <v>11273</v>
      </c>
    </row>
    <row r="2499" spans="1:11" x14ac:dyDescent="0.5">
      <c r="A2499" t="s">
        <v>6654</v>
      </c>
      <c r="B2499" t="s">
        <v>6655</v>
      </c>
      <c r="E2499" t="s">
        <v>6656</v>
      </c>
      <c r="H2499" t="s">
        <v>148</v>
      </c>
      <c r="K2499" t="s">
        <v>65</v>
      </c>
    </row>
    <row r="2500" spans="1:11" x14ac:dyDescent="0.5">
      <c r="A2500" t="s">
        <v>8947</v>
      </c>
      <c r="B2500" t="s">
        <v>5193</v>
      </c>
      <c r="E2500" t="s">
        <v>132</v>
      </c>
      <c r="H2500" t="s">
        <v>8948</v>
      </c>
      <c r="K2500" t="s">
        <v>65</v>
      </c>
    </row>
    <row r="2501" spans="1:11" x14ac:dyDescent="0.5">
      <c r="A2501" t="s">
        <v>12542</v>
      </c>
      <c r="B2501" t="s">
        <v>12543</v>
      </c>
      <c r="E2501" t="s">
        <v>2843</v>
      </c>
      <c r="H2501" t="s">
        <v>2709</v>
      </c>
      <c r="K2501" t="s">
        <v>141</v>
      </c>
    </row>
    <row r="2502" spans="1:11" x14ac:dyDescent="0.5">
      <c r="A2502" t="s">
        <v>8460</v>
      </c>
      <c r="B2502" t="s">
        <v>8461</v>
      </c>
      <c r="E2502" t="s">
        <v>1644</v>
      </c>
      <c r="H2502" t="s">
        <v>148</v>
      </c>
    </row>
    <row r="2503" spans="1:11" x14ac:dyDescent="0.5">
      <c r="A2503" t="s">
        <v>13460</v>
      </c>
      <c r="B2503" t="s">
        <v>13461</v>
      </c>
      <c r="E2503" t="s">
        <v>2990</v>
      </c>
      <c r="H2503" t="s">
        <v>13462</v>
      </c>
      <c r="K2503" t="s">
        <v>13463</v>
      </c>
    </row>
    <row r="2504" spans="1:11" x14ac:dyDescent="0.5">
      <c r="A2504" t="s">
        <v>8658</v>
      </c>
      <c r="B2504" t="s">
        <v>8659</v>
      </c>
      <c r="E2504" t="s">
        <v>8660</v>
      </c>
      <c r="H2504" t="s">
        <v>8661</v>
      </c>
      <c r="K2504" t="s">
        <v>8662</v>
      </c>
    </row>
    <row r="2505" spans="1:11" x14ac:dyDescent="0.5">
      <c r="A2505" t="s">
        <v>4931</v>
      </c>
      <c r="B2505" t="s">
        <v>4932</v>
      </c>
    </row>
    <row r="2506" spans="1:11" x14ac:dyDescent="0.5">
      <c r="A2506" t="s">
        <v>5979</v>
      </c>
      <c r="B2506" t="s">
        <v>5980</v>
      </c>
      <c r="H2506" t="s">
        <v>5981</v>
      </c>
    </row>
    <row r="2507" spans="1:11" x14ac:dyDescent="0.5">
      <c r="A2507" t="s">
        <v>9731</v>
      </c>
      <c r="B2507" t="s">
        <v>9732</v>
      </c>
      <c r="E2507" t="s">
        <v>9733</v>
      </c>
      <c r="H2507" t="s">
        <v>9734</v>
      </c>
      <c r="K2507" t="s">
        <v>32</v>
      </c>
    </row>
    <row r="2508" spans="1:11" x14ac:dyDescent="0.5">
      <c r="A2508" t="s">
        <v>12259</v>
      </c>
      <c r="B2508" t="s">
        <v>12260</v>
      </c>
      <c r="E2508" t="s">
        <v>12261</v>
      </c>
      <c r="H2508" t="s">
        <v>6624</v>
      </c>
      <c r="K2508" t="s">
        <v>12262</v>
      </c>
    </row>
    <row r="2509" spans="1:11" x14ac:dyDescent="0.5">
      <c r="A2509" t="s">
        <v>7201</v>
      </c>
      <c r="B2509" t="s">
        <v>7202</v>
      </c>
      <c r="E2509" t="s">
        <v>7203</v>
      </c>
      <c r="H2509" t="s">
        <v>7204</v>
      </c>
      <c r="K2509" t="s">
        <v>65</v>
      </c>
    </row>
    <row r="2510" spans="1:11" x14ac:dyDescent="0.5">
      <c r="A2510" t="s">
        <v>11836</v>
      </c>
      <c r="B2510" t="s">
        <v>940</v>
      </c>
      <c r="E2510" s="1">
        <v>0.1</v>
      </c>
      <c r="G2510" s="1"/>
      <c r="H2510" t="s">
        <v>1030</v>
      </c>
      <c r="K2510" t="s">
        <v>11837</v>
      </c>
    </row>
    <row r="2511" spans="1:11" x14ac:dyDescent="0.5">
      <c r="A2511" t="s">
        <v>1456</v>
      </c>
      <c r="B2511" t="s">
        <v>940</v>
      </c>
      <c r="E2511" s="1">
        <v>0.2</v>
      </c>
      <c r="G2511" s="1"/>
      <c r="H2511" t="s">
        <v>1457</v>
      </c>
    </row>
    <row r="2512" spans="1:11" x14ac:dyDescent="0.5">
      <c r="A2512" t="s">
        <v>13716</v>
      </c>
      <c r="B2512" t="s">
        <v>940</v>
      </c>
      <c r="E2512" s="1">
        <v>0.3</v>
      </c>
      <c r="G2512" s="1"/>
      <c r="H2512" t="s">
        <v>144</v>
      </c>
      <c r="K2512" t="s">
        <v>65</v>
      </c>
    </row>
    <row r="2513" spans="1:11" x14ac:dyDescent="0.5">
      <c r="A2513" t="s">
        <v>188</v>
      </c>
      <c r="B2513" t="s">
        <v>189</v>
      </c>
      <c r="E2513" t="s">
        <v>190</v>
      </c>
      <c r="H2513" t="s">
        <v>191</v>
      </c>
    </row>
    <row r="2514" spans="1:11" x14ac:dyDescent="0.5">
      <c r="A2514" t="s">
        <v>6465</v>
      </c>
      <c r="B2514" t="s">
        <v>940</v>
      </c>
      <c r="E2514" t="s">
        <v>6466</v>
      </c>
      <c r="H2514" t="s">
        <v>6467</v>
      </c>
      <c r="K2514" t="s">
        <v>6468</v>
      </c>
    </row>
    <row r="2515" spans="1:11" x14ac:dyDescent="0.5">
      <c r="A2515" t="s">
        <v>3211</v>
      </c>
      <c r="B2515" t="s">
        <v>3212</v>
      </c>
      <c r="E2515" t="s">
        <v>3213</v>
      </c>
      <c r="H2515" t="s">
        <v>3214</v>
      </c>
      <c r="K2515" t="s">
        <v>65</v>
      </c>
    </row>
    <row r="2516" spans="1:11" x14ac:dyDescent="0.5">
      <c r="A2516" t="s">
        <v>6755</v>
      </c>
      <c r="B2516" t="s">
        <v>6756</v>
      </c>
      <c r="E2516" t="s">
        <v>6757</v>
      </c>
      <c r="H2516" t="s">
        <v>6758</v>
      </c>
      <c r="K2516" t="s">
        <v>65</v>
      </c>
    </row>
    <row r="2517" spans="1:11" x14ac:dyDescent="0.5">
      <c r="A2517" t="s">
        <v>11371</v>
      </c>
      <c r="B2517" t="s">
        <v>189</v>
      </c>
      <c r="E2517" t="s">
        <v>11372</v>
      </c>
      <c r="H2517" t="s">
        <v>11373</v>
      </c>
      <c r="K2517" t="s">
        <v>11374</v>
      </c>
    </row>
    <row r="2518" spans="1:11" x14ac:dyDescent="0.5">
      <c r="A2518" t="s">
        <v>11627</v>
      </c>
      <c r="B2518" t="s">
        <v>6756</v>
      </c>
      <c r="E2518" t="s">
        <v>407</v>
      </c>
      <c r="H2518" t="s">
        <v>11628</v>
      </c>
      <c r="K2518" t="s">
        <v>749</v>
      </c>
    </row>
    <row r="2519" spans="1:11" x14ac:dyDescent="0.5">
      <c r="A2519" t="s">
        <v>11090</v>
      </c>
      <c r="B2519" t="s">
        <v>6756</v>
      </c>
      <c r="E2519" t="s">
        <v>11091</v>
      </c>
      <c r="H2519" t="s">
        <v>21</v>
      </c>
      <c r="K2519" t="s">
        <v>65</v>
      </c>
    </row>
    <row r="2520" spans="1:11" x14ac:dyDescent="0.5">
      <c r="A2520" t="s">
        <v>7980</v>
      </c>
      <c r="B2520" t="s">
        <v>189</v>
      </c>
      <c r="H2520" t="s">
        <v>73</v>
      </c>
    </row>
    <row r="2521" spans="1:11" x14ac:dyDescent="0.5">
      <c r="A2521" t="s">
        <v>939</v>
      </c>
      <c r="B2521" t="s">
        <v>940</v>
      </c>
    </row>
    <row r="2522" spans="1:11" x14ac:dyDescent="0.5">
      <c r="A2522" t="s">
        <v>11986</v>
      </c>
      <c r="B2522" t="s">
        <v>11987</v>
      </c>
      <c r="E2522" t="s">
        <v>11988</v>
      </c>
      <c r="H2522" t="s">
        <v>11989</v>
      </c>
      <c r="K2522" t="s">
        <v>11990</v>
      </c>
    </row>
    <row r="2523" spans="1:11" x14ac:dyDescent="0.5">
      <c r="A2523" t="s">
        <v>6890</v>
      </c>
      <c r="B2523" t="s">
        <v>6891</v>
      </c>
      <c r="E2523" t="s">
        <v>798</v>
      </c>
      <c r="H2523" t="s">
        <v>6892</v>
      </c>
      <c r="K2523" t="s">
        <v>6893</v>
      </c>
    </row>
    <row r="2524" spans="1:11" x14ac:dyDescent="0.5">
      <c r="A2524" t="s">
        <v>907</v>
      </c>
      <c r="B2524" t="s">
        <v>908</v>
      </c>
      <c r="E2524" t="s">
        <v>909</v>
      </c>
      <c r="H2524" t="s">
        <v>910</v>
      </c>
      <c r="K2524" t="s">
        <v>911</v>
      </c>
    </row>
    <row r="2525" spans="1:11" x14ac:dyDescent="0.5">
      <c r="A2525" t="s">
        <v>626</v>
      </c>
      <c r="B2525" t="s">
        <v>627</v>
      </c>
      <c r="E2525" t="s">
        <v>628</v>
      </c>
      <c r="H2525" t="s">
        <v>629</v>
      </c>
      <c r="K2525" t="s">
        <v>65</v>
      </c>
    </row>
    <row r="2526" spans="1:11" x14ac:dyDescent="0.5">
      <c r="A2526" t="s">
        <v>3232</v>
      </c>
      <c r="B2526" t="s">
        <v>3233</v>
      </c>
      <c r="E2526" t="s">
        <v>3234</v>
      </c>
      <c r="H2526" t="s">
        <v>3235</v>
      </c>
      <c r="K2526" t="s">
        <v>65</v>
      </c>
    </row>
    <row r="2527" spans="1:11" x14ac:dyDescent="0.5">
      <c r="A2527" t="s">
        <v>13397</v>
      </c>
      <c r="B2527" t="s">
        <v>13398</v>
      </c>
      <c r="E2527" s="1">
        <v>1</v>
      </c>
      <c r="G2527" s="1"/>
    </row>
    <row r="2528" spans="1:11" x14ac:dyDescent="0.5">
      <c r="A2528" t="s">
        <v>1483</v>
      </c>
      <c r="B2528" t="s">
        <v>1484</v>
      </c>
      <c r="E2528" t="s">
        <v>777</v>
      </c>
      <c r="H2528" t="s">
        <v>1485</v>
      </c>
      <c r="K2528" t="s">
        <v>749</v>
      </c>
    </row>
    <row r="2529" spans="1:11" x14ac:dyDescent="0.5">
      <c r="A2529" t="s">
        <v>12188</v>
      </c>
      <c r="B2529" t="s">
        <v>12189</v>
      </c>
      <c r="E2529" s="1">
        <v>0.3</v>
      </c>
      <c r="G2529" s="1"/>
      <c r="H2529" t="s">
        <v>12190</v>
      </c>
      <c r="K2529" t="s">
        <v>12191</v>
      </c>
    </row>
    <row r="2530" spans="1:11" x14ac:dyDescent="0.5">
      <c r="A2530" t="s">
        <v>11150</v>
      </c>
      <c r="B2530" t="s">
        <v>1592</v>
      </c>
      <c r="E2530" s="1">
        <v>0.1</v>
      </c>
      <c r="G2530" s="1"/>
      <c r="H2530" t="s">
        <v>148</v>
      </c>
      <c r="K2530" t="s">
        <v>11151</v>
      </c>
    </row>
    <row r="2531" spans="1:11" x14ac:dyDescent="0.5">
      <c r="A2531" t="s">
        <v>6265</v>
      </c>
      <c r="B2531" t="s">
        <v>1592</v>
      </c>
      <c r="E2531" s="1">
        <v>0.2</v>
      </c>
      <c r="G2531" s="1"/>
      <c r="H2531" t="s">
        <v>6266</v>
      </c>
      <c r="K2531" t="s">
        <v>6267</v>
      </c>
    </row>
    <row r="2532" spans="1:11" x14ac:dyDescent="0.5">
      <c r="A2532" t="s">
        <v>11962</v>
      </c>
      <c r="B2532" t="s">
        <v>1592</v>
      </c>
      <c r="E2532" s="1">
        <v>0.5</v>
      </c>
      <c r="G2532" s="1"/>
      <c r="H2532" t="s">
        <v>2196</v>
      </c>
      <c r="K2532" t="s">
        <v>65</v>
      </c>
    </row>
    <row r="2533" spans="1:11" x14ac:dyDescent="0.5">
      <c r="A2533" t="s">
        <v>7528</v>
      </c>
      <c r="B2533" t="s">
        <v>1592</v>
      </c>
      <c r="E2533" t="s">
        <v>407</v>
      </c>
      <c r="H2533" t="s">
        <v>7529</v>
      </c>
      <c r="K2533" t="s">
        <v>7530</v>
      </c>
    </row>
    <row r="2534" spans="1:11" x14ac:dyDescent="0.5">
      <c r="A2534" t="s">
        <v>14045</v>
      </c>
      <c r="B2534" t="s">
        <v>1592</v>
      </c>
      <c r="E2534" t="s">
        <v>646</v>
      </c>
      <c r="H2534" t="s">
        <v>14046</v>
      </c>
    </row>
    <row r="2535" spans="1:11" x14ac:dyDescent="0.5">
      <c r="A2535" t="s">
        <v>12957</v>
      </c>
      <c r="B2535" t="s">
        <v>1592</v>
      </c>
      <c r="E2535" t="s">
        <v>12958</v>
      </c>
    </row>
    <row r="2536" spans="1:11" x14ac:dyDescent="0.5">
      <c r="A2536" t="s">
        <v>11953</v>
      </c>
      <c r="B2536" t="s">
        <v>1592</v>
      </c>
      <c r="E2536" t="s">
        <v>11954</v>
      </c>
      <c r="H2536" t="s">
        <v>144</v>
      </c>
      <c r="K2536" t="s">
        <v>749</v>
      </c>
    </row>
    <row r="2537" spans="1:11" x14ac:dyDescent="0.5">
      <c r="A2537" t="s">
        <v>11593</v>
      </c>
      <c r="B2537" t="s">
        <v>1592</v>
      </c>
      <c r="E2537" t="s">
        <v>11594</v>
      </c>
      <c r="H2537" t="s">
        <v>11595</v>
      </c>
      <c r="K2537" t="e">
        <f>-None</f>
        <v>#NAME?</v>
      </c>
    </row>
    <row r="2538" spans="1:11" x14ac:dyDescent="0.5">
      <c r="A2538" t="s">
        <v>4568</v>
      </c>
      <c r="B2538" t="s">
        <v>1592</v>
      </c>
      <c r="E2538" t="s">
        <v>4569</v>
      </c>
      <c r="H2538" t="s">
        <v>4570</v>
      </c>
      <c r="K2538" t="s">
        <v>749</v>
      </c>
    </row>
    <row r="2539" spans="1:11" x14ac:dyDescent="0.5">
      <c r="A2539" t="s">
        <v>10610</v>
      </c>
      <c r="B2539" t="s">
        <v>1592</v>
      </c>
      <c r="E2539" t="s">
        <v>749</v>
      </c>
      <c r="H2539" t="s">
        <v>144</v>
      </c>
      <c r="K2539" t="s">
        <v>65</v>
      </c>
    </row>
    <row r="2540" spans="1:11" x14ac:dyDescent="0.5">
      <c r="A2540" t="s">
        <v>11499</v>
      </c>
      <c r="B2540" t="s">
        <v>1592</v>
      </c>
      <c r="E2540" t="s">
        <v>749</v>
      </c>
      <c r="H2540" t="s">
        <v>144</v>
      </c>
      <c r="K2540" t="s">
        <v>749</v>
      </c>
    </row>
    <row r="2541" spans="1:11" x14ac:dyDescent="0.5">
      <c r="A2541" t="s">
        <v>12336</v>
      </c>
      <c r="B2541" t="s">
        <v>1592</v>
      </c>
      <c r="E2541" t="s">
        <v>749</v>
      </c>
      <c r="H2541" t="s">
        <v>144</v>
      </c>
      <c r="K2541" t="s">
        <v>749</v>
      </c>
    </row>
    <row r="2542" spans="1:11" x14ac:dyDescent="0.5">
      <c r="A2542" t="s">
        <v>1591</v>
      </c>
      <c r="B2542" t="s">
        <v>1592</v>
      </c>
      <c r="H2542" t="s">
        <v>144</v>
      </c>
      <c r="K2542" t="s">
        <v>1593</v>
      </c>
    </row>
    <row r="2543" spans="1:11" x14ac:dyDescent="0.5">
      <c r="A2543" t="s">
        <v>2929</v>
      </c>
      <c r="B2543" t="s">
        <v>2930</v>
      </c>
      <c r="E2543" t="s">
        <v>1310</v>
      </c>
      <c r="H2543" t="s">
        <v>2931</v>
      </c>
      <c r="K2543" t="s">
        <v>749</v>
      </c>
    </row>
    <row r="2544" spans="1:11" x14ac:dyDescent="0.5">
      <c r="A2544" t="s">
        <v>14660</v>
      </c>
      <c r="B2544" t="s">
        <v>2930</v>
      </c>
      <c r="E2544" t="s">
        <v>407</v>
      </c>
      <c r="H2544" t="s">
        <v>407</v>
      </c>
      <c r="K2544" t="s">
        <v>65</v>
      </c>
    </row>
    <row r="2545" spans="1:11" x14ac:dyDescent="0.5">
      <c r="A2545" t="s">
        <v>6526</v>
      </c>
      <c r="B2545" t="s">
        <v>6527</v>
      </c>
      <c r="E2545" t="s">
        <v>3669</v>
      </c>
      <c r="H2545" t="s">
        <v>6528</v>
      </c>
      <c r="K2545" t="s">
        <v>65</v>
      </c>
    </row>
    <row r="2546" spans="1:11" x14ac:dyDescent="0.5">
      <c r="A2546" t="s">
        <v>11523</v>
      </c>
      <c r="B2546" t="s">
        <v>11524</v>
      </c>
      <c r="E2546" t="s">
        <v>11525</v>
      </c>
      <c r="H2546" t="s">
        <v>11524</v>
      </c>
    </row>
    <row r="2547" spans="1:11" x14ac:dyDescent="0.5">
      <c r="A2547" t="s">
        <v>13774</v>
      </c>
      <c r="B2547" t="s">
        <v>13775</v>
      </c>
      <c r="K2547" t="s">
        <v>13776</v>
      </c>
    </row>
    <row r="2548" spans="1:11" x14ac:dyDescent="0.5">
      <c r="A2548" t="s">
        <v>13698</v>
      </c>
      <c r="B2548" t="s">
        <v>13699</v>
      </c>
      <c r="E2548" t="s">
        <v>4825</v>
      </c>
      <c r="H2548" t="s">
        <v>13700</v>
      </c>
      <c r="K2548" t="s">
        <v>13701</v>
      </c>
    </row>
    <row r="2549" spans="1:11" x14ac:dyDescent="0.5">
      <c r="A2549" t="s">
        <v>14561</v>
      </c>
      <c r="B2549" t="s">
        <v>14562</v>
      </c>
      <c r="E2549" t="s">
        <v>151</v>
      </c>
      <c r="H2549" t="s">
        <v>1394</v>
      </c>
      <c r="K2549" t="s">
        <v>65</v>
      </c>
    </row>
    <row r="2550" spans="1:11" x14ac:dyDescent="0.5">
      <c r="A2550" t="s">
        <v>5025</v>
      </c>
      <c r="B2550" t="s">
        <v>5026</v>
      </c>
      <c r="H2550" t="s">
        <v>313</v>
      </c>
      <c r="K2550" t="s">
        <v>65</v>
      </c>
    </row>
    <row r="2551" spans="1:11" x14ac:dyDescent="0.5">
      <c r="A2551" t="s">
        <v>7189</v>
      </c>
      <c r="B2551" t="s">
        <v>7190</v>
      </c>
      <c r="E2551" t="s">
        <v>3669</v>
      </c>
      <c r="H2551" t="s">
        <v>2934</v>
      </c>
      <c r="K2551" t="s">
        <v>74</v>
      </c>
    </row>
    <row r="2552" spans="1:11" x14ac:dyDescent="0.5">
      <c r="A2552" t="s">
        <v>11817</v>
      </c>
      <c r="B2552" t="s">
        <v>7190</v>
      </c>
      <c r="E2552" t="s">
        <v>9755</v>
      </c>
      <c r="H2552" t="s">
        <v>7716</v>
      </c>
      <c r="K2552" t="s">
        <v>74</v>
      </c>
    </row>
    <row r="2553" spans="1:11" x14ac:dyDescent="0.5">
      <c r="A2553" t="s">
        <v>10724</v>
      </c>
      <c r="B2553" t="s">
        <v>1675</v>
      </c>
      <c r="E2553" t="s">
        <v>10725</v>
      </c>
      <c r="H2553" t="s">
        <v>3384</v>
      </c>
      <c r="K2553" t="s">
        <v>674</v>
      </c>
    </row>
    <row r="2554" spans="1:11" x14ac:dyDescent="0.5">
      <c r="A2554" t="s">
        <v>1674</v>
      </c>
      <c r="B2554" t="s">
        <v>1675</v>
      </c>
      <c r="E2554" t="s">
        <v>1676</v>
      </c>
      <c r="H2554" t="s">
        <v>1677</v>
      </c>
      <c r="K2554" t="s">
        <v>1678</v>
      </c>
    </row>
    <row r="2555" spans="1:11" x14ac:dyDescent="0.5">
      <c r="A2555" t="s">
        <v>6133</v>
      </c>
      <c r="B2555" t="s">
        <v>6134</v>
      </c>
      <c r="E2555" t="s">
        <v>6135</v>
      </c>
      <c r="H2555" t="s">
        <v>4778</v>
      </c>
      <c r="K2555" t="s">
        <v>65</v>
      </c>
    </row>
    <row r="2556" spans="1:11" x14ac:dyDescent="0.5">
      <c r="A2556" t="s">
        <v>10907</v>
      </c>
      <c r="B2556" t="s">
        <v>7190</v>
      </c>
      <c r="E2556" t="s">
        <v>3454</v>
      </c>
      <c r="H2556" t="s">
        <v>3384</v>
      </c>
      <c r="K2556" t="s">
        <v>3454</v>
      </c>
    </row>
    <row r="2557" spans="1:11" x14ac:dyDescent="0.5">
      <c r="A2557" t="s">
        <v>13835</v>
      </c>
      <c r="B2557" t="s">
        <v>7190</v>
      </c>
      <c r="E2557" t="s">
        <v>13836</v>
      </c>
      <c r="H2557" t="s">
        <v>3214</v>
      </c>
      <c r="K2557" t="s">
        <v>3367</v>
      </c>
    </row>
    <row r="2558" spans="1:11" x14ac:dyDescent="0.5">
      <c r="A2558" t="s">
        <v>11901</v>
      </c>
      <c r="B2558" t="s">
        <v>11902</v>
      </c>
      <c r="E2558" t="s">
        <v>2025</v>
      </c>
      <c r="H2558" t="s">
        <v>11182</v>
      </c>
      <c r="K2558" t="s">
        <v>74</v>
      </c>
    </row>
    <row r="2559" spans="1:11" x14ac:dyDescent="0.5">
      <c r="A2559" t="s">
        <v>11180</v>
      </c>
      <c r="B2559" t="s">
        <v>11181</v>
      </c>
      <c r="E2559" t="s">
        <v>2543</v>
      </c>
      <c r="H2559" t="s">
        <v>11182</v>
      </c>
      <c r="K2559" t="s">
        <v>65</v>
      </c>
    </row>
    <row r="2560" spans="1:11" x14ac:dyDescent="0.5">
      <c r="A2560" t="s">
        <v>13733</v>
      </c>
      <c r="B2560" t="s">
        <v>13734</v>
      </c>
    </row>
    <row r="2561" spans="1:11" x14ac:dyDescent="0.5">
      <c r="A2561" t="s">
        <v>11165</v>
      </c>
      <c r="B2561" t="s">
        <v>11166</v>
      </c>
      <c r="E2561" t="s">
        <v>3085</v>
      </c>
      <c r="H2561" t="s">
        <v>9957</v>
      </c>
      <c r="K2561" t="s">
        <v>11167</v>
      </c>
    </row>
    <row r="2562" spans="1:11" x14ac:dyDescent="0.5">
      <c r="A2562" t="s">
        <v>12544</v>
      </c>
      <c r="B2562" t="s">
        <v>12545</v>
      </c>
      <c r="E2562" t="s">
        <v>12546</v>
      </c>
      <c r="H2562" t="s">
        <v>2895</v>
      </c>
      <c r="K2562" t="s">
        <v>12547</v>
      </c>
    </row>
    <row r="2563" spans="1:11" x14ac:dyDescent="0.5">
      <c r="A2563" t="s">
        <v>5018</v>
      </c>
      <c r="B2563" t="s">
        <v>5019</v>
      </c>
      <c r="E2563" t="s">
        <v>416</v>
      </c>
      <c r="H2563" t="s">
        <v>5020</v>
      </c>
      <c r="K2563" t="s">
        <v>5021</v>
      </c>
    </row>
    <row r="2564" spans="1:11" x14ac:dyDescent="0.5">
      <c r="A2564" t="s">
        <v>14327</v>
      </c>
      <c r="B2564" t="s">
        <v>14328</v>
      </c>
      <c r="E2564" t="s">
        <v>1200</v>
      </c>
      <c r="H2564" t="s">
        <v>14329</v>
      </c>
      <c r="K2564" t="s">
        <v>65</v>
      </c>
    </row>
    <row r="2565" spans="1:11" x14ac:dyDescent="0.5">
      <c r="A2565" t="s">
        <v>11715</v>
      </c>
      <c r="B2565" t="s">
        <v>11716</v>
      </c>
      <c r="E2565" t="s">
        <v>926</v>
      </c>
      <c r="H2565" t="s">
        <v>11717</v>
      </c>
      <c r="K2565" t="s">
        <v>11718</v>
      </c>
    </row>
    <row r="2566" spans="1:11" x14ac:dyDescent="0.5">
      <c r="A2566" t="s">
        <v>3906</v>
      </c>
      <c r="B2566" t="s">
        <v>3907</v>
      </c>
      <c r="E2566" t="s">
        <v>3908</v>
      </c>
      <c r="H2566" t="s">
        <v>3909</v>
      </c>
      <c r="K2566" t="s">
        <v>3910</v>
      </c>
    </row>
    <row r="2567" spans="1:11" x14ac:dyDescent="0.5">
      <c r="A2567" t="s">
        <v>11024</v>
      </c>
      <c r="B2567" t="s">
        <v>11025</v>
      </c>
      <c r="E2567" t="s">
        <v>11026</v>
      </c>
      <c r="H2567" t="s">
        <v>11027</v>
      </c>
      <c r="K2567" t="s">
        <v>19</v>
      </c>
    </row>
    <row r="2568" spans="1:11" x14ac:dyDescent="0.5">
      <c r="A2568" t="s">
        <v>13049</v>
      </c>
      <c r="B2568" t="s">
        <v>13050</v>
      </c>
      <c r="E2568" t="s">
        <v>13051</v>
      </c>
      <c r="H2568" t="s">
        <v>13052</v>
      </c>
      <c r="K2568" t="s">
        <v>74</v>
      </c>
    </row>
    <row r="2569" spans="1:11" x14ac:dyDescent="0.5">
      <c r="A2569" t="s">
        <v>7205</v>
      </c>
      <c r="B2569" t="s">
        <v>7206</v>
      </c>
      <c r="E2569" t="s">
        <v>5207</v>
      </c>
      <c r="H2569" t="s">
        <v>7206</v>
      </c>
      <c r="K2569" t="s">
        <v>7207</v>
      </c>
    </row>
    <row r="2570" spans="1:11" x14ac:dyDescent="0.5">
      <c r="A2570" t="s">
        <v>13717</v>
      </c>
      <c r="B2570" t="s">
        <v>13718</v>
      </c>
      <c r="E2570" t="s">
        <v>13719</v>
      </c>
      <c r="H2570" t="s">
        <v>13720</v>
      </c>
      <c r="K2570" t="s">
        <v>13721</v>
      </c>
    </row>
    <row r="2571" spans="1:11" x14ac:dyDescent="0.5">
      <c r="A2571" t="s">
        <v>10377</v>
      </c>
      <c r="B2571" t="s">
        <v>6927</v>
      </c>
      <c r="E2571" s="1">
        <v>0.75</v>
      </c>
      <c r="G2571" s="1"/>
      <c r="H2571" t="s">
        <v>10378</v>
      </c>
      <c r="K2571" t="s">
        <v>65</v>
      </c>
    </row>
    <row r="2572" spans="1:11" x14ac:dyDescent="0.5">
      <c r="A2572" t="s">
        <v>6926</v>
      </c>
      <c r="B2572" t="s">
        <v>6927</v>
      </c>
      <c r="E2572" t="s">
        <v>6928</v>
      </c>
      <c r="H2572" t="s">
        <v>6929</v>
      </c>
      <c r="K2572" t="s">
        <v>6930</v>
      </c>
    </row>
    <row r="2573" spans="1:11" x14ac:dyDescent="0.5">
      <c r="A2573" t="s">
        <v>1998</v>
      </c>
      <c r="B2573" t="s">
        <v>1999</v>
      </c>
      <c r="E2573" t="s">
        <v>2000</v>
      </c>
      <c r="H2573" t="s">
        <v>2001</v>
      </c>
    </row>
    <row r="2574" spans="1:11" x14ac:dyDescent="0.5">
      <c r="A2574" t="s">
        <v>13365</v>
      </c>
      <c r="B2574" t="s">
        <v>5372</v>
      </c>
      <c r="E2574" t="s">
        <v>13366</v>
      </c>
      <c r="H2574" t="s">
        <v>7993</v>
      </c>
      <c r="K2574" t="s">
        <v>74</v>
      </c>
    </row>
    <row r="2575" spans="1:11" x14ac:dyDescent="0.5">
      <c r="A2575" t="s">
        <v>5371</v>
      </c>
      <c r="B2575" t="s">
        <v>5372</v>
      </c>
      <c r="E2575" t="s">
        <v>5373</v>
      </c>
      <c r="H2575" t="s">
        <v>5374</v>
      </c>
      <c r="K2575" t="s">
        <v>74</v>
      </c>
    </row>
    <row r="2576" spans="1:11" x14ac:dyDescent="0.5">
      <c r="A2576" t="s">
        <v>13457</v>
      </c>
      <c r="B2576" t="s">
        <v>13458</v>
      </c>
      <c r="E2576" t="s">
        <v>7968</v>
      </c>
      <c r="H2576" t="s">
        <v>11255</v>
      </c>
      <c r="K2576" t="s">
        <v>13459</v>
      </c>
    </row>
    <row r="2577" spans="1:11" x14ac:dyDescent="0.5">
      <c r="A2577" t="s">
        <v>11188</v>
      </c>
      <c r="B2577" t="s">
        <v>11189</v>
      </c>
      <c r="E2577" t="s">
        <v>11190</v>
      </c>
      <c r="H2577" t="s">
        <v>11191</v>
      </c>
      <c r="K2577" t="s">
        <v>11192</v>
      </c>
    </row>
    <row r="2578" spans="1:11" x14ac:dyDescent="0.5">
      <c r="A2578" t="s">
        <v>13591</v>
      </c>
      <c r="B2578" t="s">
        <v>13592</v>
      </c>
      <c r="E2578" t="s">
        <v>13593</v>
      </c>
      <c r="H2578" t="s">
        <v>13594</v>
      </c>
      <c r="K2578" t="s">
        <v>13595</v>
      </c>
    </row>
    <row r="2579" spans="1:11" x14ac:dyDescent="0.5">
      <c r="A2579" t="s">
        <v>1458</v>
      </c>
      <c r="B2579" t="s">
        <v>1459</v>
      </c>
      <c r="E2579" t="s">
        <v>1460</v>
      </c>
      <c r="H2579" t="s">
        <v>1461</v>
      </c>
      <c r="K2579" t="s">
        <v>1462</v>
      </c>
    </row>
    <row r="2580" spans="1:11" x14ac:dyDescent="0.5">
      <c r="A2580" t="s">
        <v>4496</v>
      </c>
      <c r="B2580" t="s">
        <v>4497</v>
      </c>
      <c r="E2580" t="s">
        <v>4498</v>
      </c>
      <c r="H2580" t="s">
        <v>3836</v>
      </c>
      <c r="K2580" t="s">
        <v>4499</v>
      </c>
    </row>
    <row r="2581" spans="1:11" x14ac:dyDescent="0.5">
      <c r="A2581" t="s">
        <v>11561</v>
      </c>
      <c r="B2581" t="s">
        <v>11562</v>
      </c>
      <c r="E2581" t="s">
        <v>1975</v>
      </c>
      <c r="H2581" t="s">
        <v>11563</v>
      </c>
      <c r="K2581" t="s">
        <v>11564</v>
      </c>
    </row>
    <row r="2582" spans="1:11" x14ac:dyDescent="0.5">
      <c r="A2582" t="s">
        <v>5869</v>
      </c>
      <c r="B2582" t="s">
        <v>5870</v>
      </c>
      <c r="E2582" t="s">
        <v>407</v>
      </c>
      <c r="H2582" t="s">
        <v>5871</v>
      </c>
      <c r="K2582" t="s">
        <v>74</v>
      </c>
    </row>
    <row r="2583" spans="1:11" x14ac:dyDescent="0.5">
      <c r="A2583" t="s">
        <v>3127</v>
      </c>
      <c r="B2583" t="s">
        <v>3128</v>
      </c>
      <c r="E2583" t="s">
        <v>1975</v>
      </c>
      <c r="H2583" t="s">
        <v>3129</v>
      </c>
      <c r="K2583" t="s">
        <v>65</v>
      </c>
    </row>
    <row r="2584" spans="1:11" x14ac:dyDescent="0.5">
      <c r="A2584" t="s">
        <v>1956</v>
      </c>
      <c r="B2584" t="s">
        <v>1957</v>
      </c>
      <c r="E2584" t="s">
        <v>1958</v>
      </c>
      <c r="H2584" t="s">
        <v>1959</v>
      </c>
      <c r="K2584" t="s">
        <v>65</v>
      </c>
    </row>
    <row r="2585" spans="1:11" x14ac:dyDescent="0.5">
      <c r="A2585" t="s">
        <v>566</v>
      </c>
      <c r="B2585" t="s">
        <v>567</v>
      </c>
      <c r="E2585" t="s">
        <v>568</v>
      </c>
      <c r="H2585" t="s">
        <v>569</v>
      </c>
      <c r="K2585" t="s">
        <v>32</v>
      </c>
    </row>
    <row r="2586" spans="1:11" x14ac:dyDescent="0.5">
      <c r="A2586" t="s">
        <v>12599</v>
      </c>
      <c r="B2586" t="s">
        <v>12600</v>
      </c>
      <c r="E2586" t="s">
        <v>12601</v>
      </c>
      <c r="H2586" t="s">
        <v>12602</v>
      </c>
      <c r="K2586" t="s">
        <v>12603</v>
      </c>
    </row>
    <row r="2587" spans="1:11" x14ac:dyDescent="0.5">
      <c r="A2587" t="s">
        <v>5239</v>
      </c>
      <c r="B2587" t="s">
        <v>5240</v>
      </c>
      <c r="E2587" s="1">
        <v>0.08</v>
      </c>
      <c r="G2587" s="1"/>
      <c r="H2587" t="s">
        <v>5241</v>
      </c>
      <c r="K2587" t="s">
        <v>122</v>
      </c>
    </row>
    <row r="2588" spans="1:11" x14ac:dyDescent="0.5">
      <c r="A2588" t="s">
        <v>6399</v>
      </c>
      <c r="B2588" t="s">
        <v>6400</v>
      </c>
      <c r="E2588" t="s">
        <v>6401</v>
      </c>
      <c r="H2588" t="s">
        <v>6402</v>
      </c>
      <c r="K2588" t="s">
        <v>65</v>
      </c>
    </row>
    <row r="2589" spans="1:11" x14ac:dyDescent="0.5">
      <c r="A2589" t="s">
        <v>4920</v>
      </c>
      <c r="B2589" t="s">
        <v>4921</v>
      </c>
      <c r="E2589" t="s">
        <v>4922</v>
      </c>
      <c r="H2589" t="s">
        <v>4923</v>
      </c>
      <c r="K2589" t="s">
        <v>65</v>
      </c>
    </row>
    <row r="2590" spans="1:11" x14ac:dyDescent="0.5">
      <c r="A2590" t="s">
        <v>7471</v>
      </c>
      <c r="B2590" t="s">
        <v>7472</v>
      </c>
      <c r="E2590" t="s">
        <v>7473</v>
      </c>
      <c r="H2590" t="s">
        <v>7474</v>
      </c>
      <c r="K2590" t="s">
        <v>65</v>
      </c>
    </row>
    <row r="2591" spans="1:11" x14ac:dyDescent="0.5">
      <c r="A2591" t="s">
        <v>5756</v>
      </c>
      <c r="B2591" t="s">
        <v>5757</v>
      </c>
      <c r="E2591" s="1">
        <v>1</v>
      </c>
      <c r="G2591" s="1"/>
      <c r="H2591" t="s">
        <v>5758</v>
      </c>
      <c r="K2591" t="s">
        <v>19</v>
      </c>
    </row>
    <row r="2592" spans="1:11" x14ac:dyDescent="0.5">
      <c r="A2592" t="s">
        <v>6050</v>
      </c>
      <c r="B2592" t="s">
        <v>6051</v>
      </c>
      <c r="E2592" t="s">
        <v>6052</v>
      </c>
      <c r="H2592" t="s">
        <v>1239</v>
      </c>
      <c r="K2592" t="s">
        <v>6053</v>
      </c>
    </row>
    <row r="2593" spans="1:11" x14ac:dyDescent="0.5">
      <c r="A2593" t="s">
        <v>3763</v>
      </c>
      <c r="B2593" t="s">
        <v>3764</v>
      </c>
      <c r="E2593" t="s">
        <v>1332</v>
      </c>
      <c r="H2593" t="s">
        <v>3765</v>
      </c>
      <c r="K2593" t="s">
        <v>65</v>
      </c>
    </row>
    <row r="2594" spans="1:11" x14ac:dyDescent="0.5">
      <c r="A2594" t="s">
        <v>10734</v>
      </c>
      <c r="B2594" t="s">
        <v>10735</v>
      </c>
      <c r="E2594" t="s">
        <v>10015</v>
      </c>
      <c r="H2594" t="s">
        <v>10736</v>
      </c>
      <c r="K2594" t="s">
        <v>2931</v>
      </c>
    </row>
    <row r="2595" spans="1:11" x14ac:dyDescent="0.5">
      <c r="A2595" t="s">
        <v>10025</v>
      </c>
      <c r="B2595" t="s">
        <v>10026</v>
      </c>
      <c r="E2595" t="s">
        <v>10027</v>
      </c>
      <c r="H2595" t="s">
        <v>10028</v>
      </c>
      <c r="K2595" t="s">
        <v>32</v>
      </c>
    </row>
    <row r="2596" spans="1:11" x14ac:dyDescent="0.5">
      <c r="A2596" t="s">
        <v>4686</v>
      </c>
      <c r="B2596" t="s">
        <v>4687</v>
      </c>
      <c r="E2596" t="s">
        <v>4688</v>
      </c>
      <c r="H2596" t="s">
        <v>4689</v>
      </c>
      <c r="K2596" t="s">
        <v>32</v>
      </c>
    </row>
    <row r="2597" spans="1:11" x14ac:dyDescent="0.5">
      <c r="A2597" t="s">
        <v>9094</v>
      </c>
      <c r="B2597" t="s">
        <v>9095</v>
      </c>
      <c r="E2597" t="s">
        <v>715</v>
      </c>
      <c r="H2597" t="s">
        <v>2709</v>
      </c>
      <c r="K2597" t="s">
        <v>9096</v>
      </c>
    </row>
    <row r="2598" spans="1:11" x14ac:dyDescent="0.5">
      <c r="A2598" t="s">
        <v>8839</v>
      </c>
      <c r="B2598" t="s">
        <v>8840</v>
      </c>
      <c r="E2598" s="1">
        <v>0.06</v>
      </c>
      <c r="G2598" s="1"/>
      <c r="H2598" t="s">
        <v>1658</v>
      </c>
      <c r="K2598" t="s">
        <v>32</v>
      </c>
    </row>
    <row r="2599" spans="1:11" x14ac:dyDescent="0.5">
      <c r="A2599" t="s">
        <v>8302</v>
      </c>
      <c r="B2599" t="s">
        <v>8303</v>
      </c>
      <c r="E2599" t="s">
        <v>8304</v>
      </c>
      <c r="H2599" t="s">
        <v>8305</v>
      </c>
      <c r="K2599" t="s">
        <v>8306</v>
      </c>
    </row>
    <row r="2600" spans="1:11" x14ac:dyDescent="0.5">
      <c r="A2600" t="s">
        <v>7420</v>
      </c>
      <c r="B2600" t="s">
        <v>7421</v>
      </c>
      <c r="E2600" t="s">
        <v>7422</v>
      </c>
      <c r="H2600" t="s">
        <v>204</v>
      </c>
      <c r="K2600" t="s">
        <v>19</v>
      </c>
    </row>
    <row r="2601" spans="1:11" x14ac:dyDescent="0.5">
      <c r="A2601" t="s">
        <v>10619</v>
      </c>
      <c r="B2601" t="s">
        <v>10620</v>
      </c>
      <c r="E2601" t="s">
        <v>10621</v>
      </c>
      <c r="H2601" t="s">
        <v>10622</v>
      </c>
      <c r="K2601" t="s">
        <v>65</v>
      </c>
    </row>
    <row r="2602" spans="1:11" x14ac:dyDescent="0.5">
      <c r="A2602" t="s">
        <v>14137</v>
      </c>
      <c r="B2602" t="s">
        <v>14138</v>
      </c>
      <c r="E2602" t="s">
        <v>14139</v>
      </c>
      <c r="H2602" t="s">
        <v>14140</v>
      </c>
      <c r="K2602" t="s">
        <v>14141</v>
      </c>
    </row>
    <row r="2603" spans="1:11" x14ac:dyDescent="0.5">
      <c r="A2603" t="s">
        <v>11295</v>
      </c>
      <c r="B2603" t="s">
        <v>11296</v>
      </c>
      <c r="E2603" t="s">
        <v>2133</v>
      </c>
      <c r="H2603" t="s">
        <v>3214</v>
      </c>
    </row>
    <row r="2604" spans="1:11" x14ac:dyDescent="0.5">
      <c r="A2604" t="s">
        <v>10181</v>
      </c>
      <c r="B2604" t="s">
        <v>10182</v>
      </c>
      <c r="E2604" s="1">
        <v>0.3</v>
      </c>
      <c r="G2604" s="1"/>
      <c r="H2604" t="s">
        <v>10183</v>
      </c>
      <c r="K2604" t="s">
        <v>674</v>
      </c>
    </row>
    <row r="2605" spans="1:11" x14ac:dyDescent="0.5">
      <c r="A2605" t="s">
        <v>11318</v>
      </c>
      <c r="B2605" t="s">
        <v>11319</v>
      </c>
      <c r="E2605" t="s">
        <v>1218</v>
      </c>
      <c r="H2605" t="s">
        <v>11320</v>
      </c>
      <c r="K2605" t="s">
        <v>65</v>
      </c>
    </row>
    <row r="2606" spans="1:11" x14ac:dyDescent="0.5">
      <c r="A2606" t="s">
        <v>14554</v>
      </c>
      <c r="B2606" t="s">
        <v>14555</v>
      </c>
    </row>
    <row r="2607" spans="1:11" x14ac:dyDescent="0.5">
      <c r="A2607" t="s">
        <v>13828</v>
      </c>
      <c r="B2607" t="s">
        <v>13829</v>
      </c>
      <c r="H2607" t="s">
        <v>1673</v>
      </c>
    </row>
    <row r="2608" spans="1:11" x14ac:dyDescent="0.5">
      <c r="A2608" t="s">
        <v>6428</v>
      </c>
      <c r="B2608" t="s">
        <v>6429</v>
      </c>
    </row>
    <row r="2609" spans="1:11" x14ac:dyDescent="0.5">
      <c r="A2609" t="s">
        <v>4416</v>
      </c>
      <c r="B2609" t="s">
        <v>4417</v>
      </c>
      <c r="E2609" t="s">
        <v>4418</v>
      </c>
      <c r="H2609" t="s">
        <v>4419</v>
      </c>
      <c r="K2609" t="s">
        <v>65</v>
      </c>
    </row>
    <row r="2610" spans="1:11" x14ac:dyDescent="0.5">
      <c r="A2610" t="s">
        <v>11243</v>
      </c>
      <c r="B2610" t="s">
        <v>11244</v>
      </c>
      <c r="E2610" t="s">
        <v>1481</v>
      </c>
      <c r="H2610" t="s">
        <v>11245</v>
      </c>
      <c r="K2610" t="s">
        <v>65</v>
      </c>
    </row>
    <row r="2611" spans="1:11" x14ac:dyDescent="0.5">
      <c r="A2611" t="s">
        <v>12403</v>
      </c>
      <c r="B2611" t="s">
        <v>12404</v>
      </c>
      <c r="E2611" t="s">
        <v>12405</v>
      </c>
      <c r="H2611" t="s">
        <v>12406</v>
      </c>
      <c r="K2611" t="s">
        <v>74</v>
      </c>
    </row>
    <row r="2612" spans="1:11" x14ac:dyDescent="0.5">
      <c r="A2612" t="s">
        <v>6419</v>
      </c>
      <c r="B2612" t="s">
        <v>6420</v>
      </c>
      <c r="E2612" t="s">
        <v>6421</v>
      </c>
      <c r="H2612" t="s">
        <v>6422</v>
      </c>
      <c r="K2612" t="s">
        <v>32</v>
      </c>
    </row>
    <row r="2613" spans="1:11" x14ac:dyDescent="0.5">
      <c r="A2613" t="s">
        <v>11274</v>
      </c>
      <c r="B2613" t="s">
        <v>11275</v>
      </c>
      <c r="E2613" s="1">
        <v>0.3</v>
      </c>
      <c r="G2613" s="1"/>
      <c r="H2613" t="s">
        <v>11276</v>
      </c>
      <c r="K2613" t="s">
        <v>65</v>
      </c>
    </row>
    <row r="2614" spans="1:11" x14ac:dyDescent="0.5">
      <c r="A2614" t="s">
        <v>2590</v>
      </c>
      <c r="B2614" t="s">
        <v>2591</v>
      </c>
      <c r="E2614" t="s">
        <v>2592</v>
      </c>
      <c r="H2614" t="s">
        <v>2593</v>
      </c>
      <c r="K2614" t="s">
        <v>65</v>
      </c>
    </row>
    <row r="2615" spans="1:11" x14ac:dyDescent="0.5">
      <c r="A2615" t="s">
        <v>2481</v>
      </c>
      <c r="B2615" t="s">
        <v>2482</v>
      </c>
      <c r="E2615" t="s">
        <v>1930</v>
      </c>
      <c r="H2615" t="s">
        <v>431</v>
      </c>
      <c r="K2615" t="s">
        <v>2483</v>
      </c>
    </row>
    <row r="2616" spans="1:11" x14ac:dyDescent="0.5">
      <c r="A2616" t="s">
        <v>6215</v>
      </c>
      <c r="B2616" t="s">
        <v>6216</v>
      </c>
      <c r="E2616" t="s">
        <v>6217</v>
      </c>
      <c r="H2616" t="s">
        <v>6218</v>
      </c>
      <c r="K2616" t="s">
        <v>6219</v>
      </c>
    </row>
    <row r="2617" spans="1:11" x14ac:dyDescent="0.5">
      <c r="A2617" t="s">
        <v>1833</v>
      </c>
      <c r="B2617" t="s">
        <v>1834</v>
      </c>
      <c r="E2617" t="s">
        <v>1835</v>
      </c>
      <c r="H2617" t="s">
        <v>148</v>
      </c>
      <c r="K2617" t="s">
        <v>65</v>
      </c>
    </row>
    <row r="2618" spans="1:11" x14ac:dyDescent="0.5">
      <c r="A2618" t="s">
        <v>14613</v>
      </c>
      <c r="B2618" t="s">
        <v>14614</v>
      </c>
      <c r="E2618" s="1">
        <v>0.41</v>
      </c>
      <c r="G2618" s="1"/>
      <c r="H2618" t="s">
        <v>2353</v>
      </c>
      <c r="K2618" t="s">
        <v>14615</v>
      </c>
    </row>
    <row r="2619" spans="1:11" x14ac:dyDescent="0.5">
      <c r="A2619" t="s">
        <v>1638</v>
      </c>
      <c r="B2619" t="s">
        <v>1639</v>
      </c>
      <c r="E2619" t="s">
        <v>1640</v>
      </c>
      <c r="H2619" t="s">
        <v>1641</v>
      </c>
      <c r="K2619" t="s">
        <v>65</v>
      </c>
    </row>
    <row r="2620" spans="1:11" x14ac:dyDescent="0.5">
      <c r="A2620" t="s">
        <v>1635</v>
      </c>
      <c r="B2620" t="s">
        <v>1636</v>
      </c>
      <c r="E2620" t="s">
        <v>419</v>
      </c>
      <c r="H2620" t="s">
        <v>1637</v>
      </c>
      <c r="K2620" t="s">
        <v>65</v>
      </c>
    </row>
    <row r="2621" spans="1:11" x14ac:dyDescent="0.5">
      <c r="A2621" t="s">
        <v>3808</v>
      </c>
      <c r="B2621" t="s">
        <v>3809</v>
      </c>
      <c r="H2621" t="s">
        <v>3810</v>
      </c>
    </row>
    <row r="2622" spans="1:11" x14ac:dyDescent="0.5">
      <c r="A2622" t="s">
        <v>12047</v>
      </c>
      <c r="B2622" t="s">
        <v>12048</v>
      </c>
      <c r="E2622" t="s">
        <v>12049</v>
      </c>
      <c r="H2622" t="s">
        <v>12050</v>
      </c>
      <c r="K2622" t="s">
        <v>19</v>
      </c>
    </row>
    <row r="2623" spans="1:11" x14ac:dyDescent="0.5">
      <c r="A2623" t="s">
        <v>14124</v>
      </c>
      <c r="B2623" t="s">
        <v>14125</v>
      </c>
      <c r="E2623" t="s">
        <v>14126</v>
      </c>
      <c r="H2623" t="s">
        <v>14127</v>
      </c>
      <c r="K2623" t="s">
        <v>65</v>
      </c>
    </row>
    <row r="2624" spans="1:11" x14ac:dyDescent="0.5">
      <c r="A2624" t="s">
        <v>605</v>
      </c>
      <c r="B2624" t="s">
        <v>606</v>
      </c>
      <c r="E2624" t="s">
        <v>607</v>
      </c>
      <c r="H2624" t="s">
        <v>608</v>
      </c>
      <c r="K2624" t="s">
        <v>609</v>
      </c>
    </row>
    <row r="2625" spans="1:11" x14ac:dyDescent="0.5">
      <c r="A2625" t="s">
        <v>9078</v>
      </c>
      <c r="B2625" t="s">
        <v>9079</v>
      </c>
      <c r="E2625" t="s">
        <v>9080</v>
      </c>
      <c r="H2625" t="s">
        <v>9081</v>
      </c>
      <c r="K2625" t="s">
        <v>9082</v>
      </c>
    </row>
    <row r="2626" spans="1:11" x14ac:dyDescent="0.5">
      <c r="A2626" t="s">
        <v>10966</v>
      </c>
      <c r="B2626" t="s">
        <v>10967</v>
      </c>
      <c r="E2626" t="s">
        <v>10968</v>
      </c>
      <c r="H2626" t="s">
        <v>10969</v>
      </c>
      <c r="K2626" t="s">
        <v>10970</v>
      </c>
    </row>
    <row r="2627" spans="1:11" x14ac:dyDescent="0.5">
      <c r="A2627" t="s">
        <v>10884</v>
      </c>
      <c r="B2627" t="s">
        <v>10885</v>
      </c>
      <c r="E2627" t="s">
        <v>10886</v>
      </c>
      <c r="H2627" t="s">
        <v>10887</v>
      </c>
      <c r="K2627" t="s">
        <v>19</v>
      </c>
    </row>
    <row r="2628" spans="1:11" x14ac:dyDescent="0.5">
      <c r="A2628" t="s">
        <v>3811</v>
      </c>
      <c r="B2628" t="s">
        <v>3812</v>
      </c>
      <c r="E2628" t="s">
        <v>3813</v>
      </c>
      <c r="H2628" t="s">
        <v>3814</v>
      </c>
      <c r="K2628" t="s">
        <v>65</v>
      </c>
    </row>
    <row r="2629" spans="1:11" x14ac:dyDescent="0.5">
      <c r="A2629" t="s">
        <v>800</v>
      </c>
      <c r="B2629" t="s">
        <v>801</v>
      </c>
      <c r="E2629" t="s">
        <v>802</v>
      </c>
      <c r="H2629" t="s">
        <v>803</v>
      </c>
      <c r="K2629" t="s">
        <v>65</v>
      </c>
    </row>
    <row r="2630" spans="1:11" x14ac:dyDescent="0.5">
      <c r="A2630" t="s">
        <v>10649</v>
      </c>
      <c r="B2630" t="s">
        <v>10650</v>
      </c>
      <c r="E2630" t="s">
        <v>203</v>
      </c>
      <c r="H2630" t="s">
        <v>10651</v>
      </c>
      <c r="K2630" t="s">
        <v>1047</v>
      </c>
    </row>
    <row r="2631" spans="1:11" x14ac:dyDescent="0.5">
      <c r="A2631" t="s">
        <v>6382</v>
      </c>
      <c r="B2631" t="s">
        <v>6383</v>
      </c>
      <c r="E2631" s="1">
        <v>0.25</v>
      </c>
      <c r="G2631" s="1"/>
      <c r="H2631" t="s">
        <v>6384</v>
      </c>
      <c r="K2631" t="s">
        <v>65</v>
      </c>
    </row>
    <row r="2632" spans="1:11" x14ac:dyDescent="0.5">
      <c r="A2632" t="s">
        <v>11290</v>
      </c>
      <c r="B2632" t="s">
        <v>11291</v>
      </c>
      <c r="E2632" t="s">
        <v>1580</v>
      </c>
      <c r="H2632" t="s">
        <v>11292</v>
      </c>
      <c r="K2632" t="s">
        <v>1166</v>
      </c>
    </row>
    <row r="2633" spans="1:11" x14ac:dyDescent="0.5">
      <c r="A2633" t="s">
        <v>6385</v>
      </c>
      <c r="B2633" t="s">
        <v>6386</v>
      </c>
      <c r="E2633" t="s">
        <v>6387</v>
      </c>
      <c r="H2633" t="s">
        <v>6388</v>
      </c>
      <c r="K2633" t="s">
        <v>65</v>
      </c>
    </row>
    <row r="2634" spans="1:11" x14ac:dyDescent="0.5">
      <c r="A2634" t="s">
        <v>10924</v>
      </c>
      <c r="B2634" t="s">
        <v>10925</v>
      </c>
      <c r="E2634" s="1">
        <v>0.18</v>
      </c>
      <c r="G2634" s="1"/>
      <c r="H2634" t="s">
        <v>10926</v>
      </c>
      <c r="K2634" t="s">
        <v>10927</v>
      </c>
    </row>
    <row r="2635" spans="1:11" x14ac:dyDescent="0.5">
      <c r="A2635" t="s">
        <v>12793</v>
      </c>
      <c r="B2635" t="s">
        <v>12794</v>
      </c>
      <c r="E2635" t="s">
        <v>3913</v>
      </c>
      <c r="H2635" t="s">
        <v>12795</v>
      </c>
      <c r="K2635" t="s">
        <v>432</v>
      </c>
    </row>
    <row r="2636" spans="1:11" x14ac:dyDescent="0.5">
      <c r="A2636" t="s">
        <v>10438</v>
      </c>
      <c r="B2636" t="s">
        <v>2347</v>
      </c>
      <c r="E2636" s="1">
        <v>0.5</v>
      </c>
      <c r="G2636" s="1"/>
      <c r="H2636" t="s">
        <v>325</v>
      </c>
    </row>
    <row r="2637" spans="1:11" x14ac:dyDescent="0.5">
      <c r="A2637" t="s">
        <v>8615</v>
      </c>
      <c r="B2637" t="s">
        <v>529</v>
      </c>
      <c r="E2637" t="s">
        <v>2133</v>
      </c>
      <c r="H2637" t="s">
        <v>4111</v>
      </c>
    </row>
    <row r="2638" spans="1:11" x14ac:dyDescent="0.5">
      <c r="A2638" t="s">
        <v>9883</v>
      </c>
      <c r="B2638" t="s">
        <v>529</v>
      </c>
      <c r="E2638" t="s">
        <v>9884</v>
      </c>
    </row>
    <row r="2639" spans="1:11" x14ac:dyDescent="0.5">
      <c r="A2639" t="s">
        <v>528</v>
      </c>
      <c r="B2639" t="s">
        <v>529</v>
      </c>
      <c r="E2639" t="s">
        <v>530</v>
      </c>
      <c r="H2639" t="s">
        <v>531</v>
      </c>
    </row>
    <row r="2640" spans="1:11" x14ac:dyDescent="0.5">
      <c r="A2640" t="s">
        <v>8041</v>
      </c>
      <c r="B2640" t="s">
        <v>529</v>
      </c>
      <c r="E2640" t="s">
        <v>8042</v>
      </c>
      <c r="H2640" t="s">
        <v>1871</v>
      </c>
      <c r="K2640" t="s">
        <v>19</v>
      </c>
    </row>
    <row r="2641" spans="1:11" x14ac:dyDescent="0.5">
      <c r="A2641" t="s">
        <v>9893</v>
      </c>
      <c r="B2641" t="s">
        <v>529</v>
      </c>
      <c r="E2641" t="s">
        <v>9894</v>
      </c>
      <c r="H2641" t="s">
        <v>9895</v>
      </c>
      <c r="K2641" t="s">
        <v>9896</v>
      </c>
    </row>
    <row r="2642" spans="1:11" x14ac:dyDescent="0.5">
      <c r="A2642" t="s">
        <v>10141</v>
      </c>
      <c r="B2642" t="s">
        <v>529</v>
      </c>
      <c r="E2642" t="s">
        <v>10142</v>
      </c>
      <c r="H2642" t="s">
        <v>2043</v>
      </c>
    </row>
    <row r="2643" spans="1:11" x14ac:dyDescent="0.5">
      <c r="A2643" t="s">
        <v>14066</v>
      </c>
      <c r="B2643" t="s">
        <v>2347</v>
      </c>
      <c r="E2643" t="s">
        <v>14067</v>
      </c>
      <c r="H2643" t="s">
        <v>1551</v>
      </c>
      <c r="K2643" t="s">
        <v>14068</v>
      </c>
    </row>
    <row r="2644" spans="1:11" x14ac:dyDescent="0.5">
      <c r="A2644" t="s">
        <v>6377</v>
      </c>
      <c r="B2644" t="s">
        <v>2347</v>
      </c>
      <c r="H2644" t="s">
        <v>6378</v>
      </c>
    </row>
    <row r="2645" spans="1:11" x14ac:dyDescent="0.5">
      <c r="A2645" t="s">
        <v>4361</v>
      </c>
      <c r="B2645" t="s">
        <v>2347</v>
      </c>
      <c r="H2645" t="s">
        <v>26</v>
      </c>
    </row>
    <row r="2646" spans="1:11" x14ac:dyDescent="0.5">
      <c r="A2646" t="s">
        <v>8156</v>
      </c>
      <c r="B2646" t="s">
        <v>529</v>
      </c>
      <c r="H2646" t="s">
        <v>144</v>
      </c>
    </row>
    <row r="2647" spans="1:11" x14ac:dyDescent="0.5">
      <c r="A2647" t="s">
        <v>7150</v>
      </c>
      <c r="B2647" t="s">
        <v>2347</v>
      </c>
    </row>
    <row r="2648" spans="1:11" x14ac:dyDescent="0.5">
      <c r="A2648" t="s">
        <v>12664</v>
      </c>
      <c r="B2648" t="s">
        <v>529</v>
      </c>
    </row>
    <row r="2649" spans="1:11" x14ac:dyDescent="0.5">
      <c r="A2649" t="s">
        <v>1112</v>
      </c>
      <c r="B2649" t="s">
        <v>1113</v>
      </c>
      <c r="E2649" t="s">
        <v>1114</v>
      </c>
      <c r="H2649" t="s">
        <v>148</v>
      </c>
      <c r="K2649" t="s">
        <v>32</v>
      </c>
    </row>
    <row r="2650" spans="1:11" x14ac:dyDescent="0.5">
      <c r="A2650" t="s">
        <v>13282</v>
      </c>
      <c r="B2650" t="s">
        <v>13283</v>
      </c>
      <c r="E2650" t="s">
        <v>13284</v>
      </c>
      <c r="H2650" t="s">
        <v>13285</v>
      </c>
      <c r="K2650" t="s">
        <v>13286</v>
      </c>
    </row>
    <row r="2651" spans="1:11" x14ac:dyDescent="0.5">
      <c r="A2651" t="s">
        <v>2878</v>
      </c>
      <c r="B2651" t="s">
        <v>2879</v>
      </c>
      <c r="H2651" t="s">
        <v>2880</v>
      </c>
    </row>
    <row r="2652" spans="1:11" x14ac:dyDescent="0.5">
      <c r="A2652" t="s">
        <v>13144</v>
      </c>
      <c r="B2652" t="s">
        <v>13145</v>
      </c>
    </row>
    <row r="2653" spans="1:11" x14ac:dyDescent="0.5">
      <c r="A2653" t="s">
        <v>10305</v>
      </c>
      <c r="B2653" t="s">
        <v>2316</v>
      </c>
      <c r="E2653" s="1">
        <v>4</v>
      </c>
      <c r="G2653" s="1"/>
      <c r="H2653" t="s">
        <v>117</v>
      </c>
      <c r="K2653" t="s">
        <v>10306</v>
      </c>
    </row>
    <row r="2654" spans="1:11" x14ac:dyDescent="0.5">
      <c r="A2654" t="s">
        <v>8611</v>
      </c>
      <c r="B2654" t="s">
        <v>2292</v>
      </c>
      <c r="E2654" t="s">
        <v>8612</v>
      </c>
      <c r="H2654" t="s">
        <v>8613</v>
      </c>
      <c r="K2654" t="s">
        <v>8614</v>
      </c>
    </row>
    <row r="2655" spans="1:11" x14ac:dyDescent="0.5">
      <c r="A2655" t="s">
        <v>5837</v>
      </c>
      <c r="B2655" t="s">
        <v>2292</v>
      </c>
      <c r="E2655" t="s">
        <v>1644</v>
      </c>
      <c r="K2655" t="s">
        <v>5838</v>
      </c>
    </row>
    <row r="2656" spans="1:11" x14ac:dyDescent="0.5">
      <c r="A2656" t="s">
        <v>2315</v>
      </c>
      <c r="B2656" t="s">
        <v>2316</v>
      </c>
      <c r="E2656" t="s">
        <v>635</v>
      </c>
      <c r="H2656" t="s">
        <v>2317</v>
      </c>
    </row>
    <row r="2657" spans="1:11" x14ac:dyDescent="0.5">
      <c r="A2657" t="s">
        <v>7362</v>
      </c>
      <c r="B2657" t="s">
        <v>2292</v>
      </c>
      <c r="E2657" t="s">
        <v>7363</v>
      </c>
      <c r="H2657" t="s">
        <v>7364</v>
      </c>
      <c r="K2657" t="s">
        <v>7365</v>
      </c>
    </row>
    <row r="2658" spans="1:11" x14ac:dyDescent="0.5">
      <c r="A2658" t="s">
        <v>2291</v>
      </c>
      <c r="B2658" t="s">
        <v>2292</v>
      </c>
      <c r="E2658" t="s">
        <v>1200</v>
      </c>
      <c r="H2658" t="s">
        <v>2293</v>
      </c>
    </row>
    <row r="2659" spans="1:11" x14ac:dyDescent="0.5">
      <c r="A2659" t="s">
        <v>12778</v>
      </c>
      <c r="B2659" t="s">
        <v>2316</v>
      </c>
      <c r="E2659" t="s">
        <v>1975</v>
      </c>
      <c r="H2659" t="s">
        <v>55</v>
      </c>
    </row>
    <row r="2660" spans="1:11" x14ac:dyDescent="0.5">
      <c r="A2660" t="s">
        <v>5277</v>
      </c>
      <c r="B2660" t="s">
        <v>2316</v>
      </c>
      <c r="E2660" t="s">
        <v>5278</v>
      </c>
      <c r="H2660" t="s">
        <v>4836</v>
      </c>
    </row>
    <row r="2661" spans="1:11" x14ac:dyDescent="0.5">
      <c r="A2661" t="s">
        <v>9918</v>
      </c>
      <c r="B2661" t="s">
        <v>2292</v>
      </c>
      <c r="E2661" t="s">
        <v>9919</v>
      </c>
      <c r="H2661" t="s">
        <v>144</v>
      </c>
    </row>
    <row r="2662" spans="1:11" x14ac:dyDescent="0.5">
      <c r="A2662" t="s">
        <v>8986</v>
      </c>
      <c r="B2662" t="s">
        <v>2292</v>
      </c>
      <c r="E2662" t="s">
        <v>8987</v>
      </c>
      <c r="H2662" t="s">
        <v>8988</v>
      </c>
      <c r="K2662" t="s">
        <v>8989</v>
      </c>
    </row>
    <row r="2663" spans="1:11" x14ac:dyDescent="0.5">
      <c r="A2663" t="s">
        <v>9975</v>
      </c>
      <c r="B2663" t="s">
        <v>2292</v>
      </c>
      <c r="E2663" t="s">
        <v>5882</v>
      </c>
      <c r="H2663" t="s">
        <v>9976</v>
      </c>
    </row>
    <row r="2664" spans="1:11" x14ac:dyDescent="0.5">
      <c r="A2664" t="s">
        <v>5398</v>
      </c>
      <c r="B2664" t="s">
        <v>2316</v>
      </c>
      <c r="H2664" t="s">
        <v>5399</v>
      </c>
    </row>
    <row r="2665" spans="1:11" x14ac:dyDescent="0.5">
      <c r="A2665" t="s">
        <v>8922</v>
      </c>
      <c r="B2665" t="s">
        <v>2292</v>
      </c>
      <c r="H2665" t="s">
        <v>8923</v>
      </c>
    </row>
    <row r="2666" spans="1:11" x14ac:dyDescent="0.5">
      <c r="A2666" t="s">
        <v>8273</v>
      </c>
      <c r="B2666" t="s">
        <v>2316</v>
      </c>
      <c r="H2666" t="s">
        <v>26</v>
      </c>
    </row>
    <row r="2667" spans="1:11" x14ac:dyDescent="0.5">
      <c r="A2667" t="s">
        <v>3737</v>
      </c>
      <c r="B2667" t="s">
        <v>2292</v>
      </c>
    </row>
    <row r="2668" spans="1:11" x14ac:dyDescent="0.5">
      <c r="A2668" t="s">
        <v>7392</v>
      </c>
      <c r="B2668" t="s">
        <v>2292</v>
      </c>
    </row>
    <row r="2669" spans="1:11" x14ac:dyDescent="0.5">
      <c r="A2669" t="s">
        <v>10691</v>
      </c>
      <c r="B2669" t="s">
        <v>2316</v>
      </c>
    </row>
    <row r="2670" spans="1:11" x14ac:dyDescent="0.5">
      <c r="A2670" t="s">
        <v>7947</v>
      </c>
      <c r="B2670" t="s">
        <v>7948</v>
      </c>
    </row>
    <row r="2671" spans="1:11" x14ac:dyDescent="0.5">
      <c r="A2671" t="s">
        <v>9717</v>
      </c>
      <c r="B2671" t="s">
        <v>9718</v>
      </c>
      <c r="E2671" t="s">
        <v>9719</v>
      </c>
      <c r="H2671" t="s">
        <v>9720</v>
      </c>
    </row>
    <row r="2672" spans="1:11" x14ac:dyDescent="0.5">
      <c r="A2672" t="s">
        <v>11064</v>
      </c>
      <c r="B2672" t="s">
        <v>11065</v>
      </c>
    </row>
    <row r="2673" spans="1:11" x14ac:dyDescent="0.5">
      <c r="A2673" t="s">
        <v>8486</v>
      </c>
      <c r="B2673" t="s">
        <v>8487</v>
      </c>
    </row>
    <row r="2674" spans="1:11" x14ac:dyDescent="0.5">
      <c r="A2674" t="s">
        <v>12933</v>
      </c>
      <c r="B2674" t="s">
        <v>12934</v>
      </c>
      <c r="E2674" t="s">
        <v>12935</v>
      </c>
      <c r="H2674" t="s">
        <v>968</v>
      </c>
      <c r="K2674" t="s">
        <v>9548</v>
      </c>
    </row>
    <row r="2675" spans="1:11" x14ac:dyDescent="0.5">
      <c r="A2675" t="s">
        <v>2059</v>
      </c>
      <c r="B2675" t="s">
        <v>2060</v>
      </c>
      <c r="E2675" t="s">
        <v>2061</v>
      </c>
      <c r="H2675" t="s">
        <v>2062</v>
      </c>
      <c r="K2675" t="s">
        <v>65</v>
      </c>
    </row>
    <row r="2676" spans="1:11" x14ac:dyDescent="0.5">
      <c r="A2676" t="s">
        <v>1367</v>
      </c>
      <c r="B2676" t="s">
        <v>1368</v>
      </c>
      <c r="E2676" t="s">
        <v>662</v>
      </c>
    </row>
    <row r="2677" spans="1:11" x14ac:dyDescent="0.5">
      <c r="A2677" t="s">
        <v>9656</v>
      </c>
      <c r="B2677" t="s">
        <v>9657</v>
      </c>
      <c r="E2677" t="s">
        <v>8708</v>
      </c>
    </row>
    <row r="2678" spans="1:11" x14ac:dyDescent="0.5">
      <c r="A2678" t="s">
        <v>9350</v>
      </c>
      <c r="B2678" t="s">
        <v>9351</v>
      </c>
      <c r="E2678" t="s">
        <v>1914</v>
      </c>
      <c r="H2678" t="s">
        <v>9352</v>
      </c>
    </row>
    <row r="2679" spans="1:11" x14ac:dyDescent="0.5">
      <c r="A2679" t="s">
        <v>8474</v>
      </c>
      <c r="B2679" t="s">
        <v>8475</v>
      </c>
      <c r="E2679" t="s">
        <v>8476</v>
      </c>
      <c r="H2679" t="s">
        <v>8475</v>
      </c>
      <c r="K2679" t="s">
        <v>8477</v>
      </c>
    </row>
    <row r="2680" spans="1:11" x14ac:dyDescent="0.5">
      <c r="A2680" t="s">
        <v>1440</v>
      </c>
      <c r="B2680" t="s">
        <v>1441</v>
      </c>
      <c r="E2680" t="s">
        <v>1442</v>
      </c>
      <c r="H2680" t="s">
        <v>1443</v>
      </c>
      <c r="K2680" t="s">
        <v>432</v>
      </c>
    </row>
    <row r="2681" spans="1:11" x14ac:dyDescent="0.5">
      <c r="A2681" t="s">
        <v>1025</v>
      </c>
      <c r="B2681" t="s">
        <v>1026</v>
      </c>
      <c r="E2681" t="s">
        <v>954</v>
      </c>
      <c r="H2681" t="s">
        <v>1027</v>
      </c>
      <c r="K2681" t="s">
        <v>954</v>
      </c>
    </row>
    <row r="2682" spans="1:11" x14ac:dyDescent="0.5">
      <c r="A2682" t="s">
        <v>3579</v>
      </c>
      <c r="B2682" t="s">
        <v>3580</v>
      </c>
      <c r="E2682" t="s">
        <v>3581</v>
      </c>
      <c r="H2682" t="s">
        <v>3582</v>
      </c>
    </row>
    <row r="2683" spans="1:11" x14ac:dyDescent="0.5">
      <c r="A2683" t="s">
        <v>9457</v>
      </c>
      <c r="B2683" t="s">
        <v>2154</v>
      </c>
      <c r="E2683" t="s">
        <v>9458</v>
      </c>
    </row>
    <row r="2684" spans="1:11" x14ac:dyDescent="0.5">
      <c r="A2684" t="s">
        <v>460</v>
      </c>
      <c r="B2684" t="s">
        <v>461</v>
      </c>
      <c r="E2684" t="s">
        <v>151</v>
      </c>
      <c r="H2684" t="s">
        <v>462</v>
      </c>
    </row>
    <row r="2685" spans="1:11" x14ac:dyDescent="0.5">
      <c r="A2685" t="s">
        <v>2153</v>
      </c>
      <c r="B2685" t="s">
        <v>2154</v>
      </c>
      <c r="E2685" t="s">
        <v>2155</v>
      </c>
      <c r="H2685" t="s">
        <v>2156</v>
      </c>
    </row>
    <row r="2686" spans="1:11" x14ac:dyDescent="0.5">
      <c r="A2686" t="s">
        <v>5218</v>
      </c>
      <c r="B2686" t="s">
        <v>5219</v>
      </c>
      <c r="H2686" t="s">
        <v>3441</v>
      </c>
    </row>
    <row r="2687" spans="1:11" x14ac:dyDescent="0.5">
      <c r="A2687" t="s">
        <v>5487</v>
      </c>
      <c r="B2687" t="s">
        <v>2154</v>
      </c>
    </row>
    <row r="2688" spans="1:11" x14ac:dyDescent="0.5">
      <c r="A2688" t="s">
        <v>7553</v>
      </c>
      <c r="B2688" t="s">
        <v>461</v>
      </c>
    </row>
    <row r="2689" spans="1:11" x14ac:dyDescent="0.5">
      <c r="A2689" t="s">
        <v>9934</v>
      </c>
      <c r="B2689" t="s">
        <v>461</v>
      </c>
    </row>
    <row r="2690" spans="1:11" x14ac:dyDescent="0.5">
      <c r="A2690" t="s">
        <v>14471</v>
      </c>
      <c r="B2690" t="s">
        <v>2154</v>
      </c>
    </row>
    <row r="2691" spans="1:11" x14ac:dyDescent="0.5">
      <c r="A2691" t="s">
        <v>6944</v>
      </c>
      <c r="B2691" t="s">
        <v>6945</v>
      </c>
    </row>
    <row r="2692" spans="1:11" x14ac:dyDescent="0.5">
      <c r="A2692" t="s">
        <v>14284</v>
      </c>
      <c r="B2692" t="s">
        <v>14285</v>
      </c>
      <c r="E2692" t="s">
        <v>749</v>
      </c>
      <c r="H2692" t="s">
        <v>14286</v>
      </c>
      <c r="K2692" t="s">
        <v>749</v>
      </c>
    </row>
    <row r="2693" spans="1:11" x14ac:dyDescent="0.5">
      <c r="A2693" t="s">
        <v>9805</v>
      </c>
      <c r="B2693" t="s">
        <v>9806</v>
      </c>
      <c r="E2693" t="s">
        <v>9807</v>
      </c>
      <c r="H2693" t="s">
        <v>26</v>
      </c>
      <c r="K2693" t="s">
        <v>9808</v>
      </c>
    </row>
    <row r="2694" spans="1:11" x14ac:dyDescent="0.5">
      <c r="A2694" t="s">
        <v>10290</v>
      </c>
      <c r="B2694" t="s">
        <v>9806</v>
      </c>
      <c r="E2694" t="s">
        <v>10291</v>
      </c>
      <c r="H2694" t="s">
        <v>10292</v>
      </c>
    </row>
    <row r="2695" spans="1:11" x14ac:dyDescent="0.5">
      <c r="A2695" t="s">
        <v>2630</v>
      </c>
      <c r="B2695" t="s">
        <v>2631</v>
      </c>
      <c r="E2695" t="s">
        <v>2632</v>
      </c>
      <c r="H2695" t="s">
        <v>2633</v>
      </c>
    </row>
    <row r="2696" spans="1:11" x14ac:dyDescent="0.5">
      <c r="A2696" t="s">
        <v>4474</v>
      </c>
      <c r="B2696" t="s">
        <v>4475</v>
      </c>
      <c r="E2696" t="s">
        <v>4476</v>
      </c>
      <c r="H2696" t="s">
        <v>4477</v>
      </c>
    </row>
    <row r="2697" spans="1:11" x14ac:dyDescent="0.5">
      <c r="A2697" t="s">
        <v>8579</v>
      </c>
      <c r="B2697" t="s">
        <v>8580</v>
      </c>
      <c r="E2697" s="1">
        <v>3</v>
      </c>
      <c r="G2697" s="1"/>
      <c r="H2697" t="s">
        <v>8581</v>
      </c>
    </row>
    <row r="2698" spans="1:11" x14ac:dyDescent="0.5">
      <c r="A2698" t="s">
        <v>8798</v>
      </c>
      <c r="B2698" t="s">
        <v>8799</v>
      </c>
      <c r="E2698" t="s">
        <v>8800</v>
      </c>
    </row>
    <row r="2699" spans="1:11" x14ac:dyDescent="0.5">
      <c r="A2699" t="s">
        <v>6588</v>
      </c>
      <c r="B2699" t="s">
        <v>6589</v>
      </c>
      <c r="E2699" t="s">
        <v>6590</v>
      </c>
      <c r="H2699" t="s">
        <v>148</v>
      </c>
    </row>
    <row r="2700" spans="1:11" x14ac:dyDescent="0.5">
      <c r="A2700" t="s">
        <v>10633</v>
      </c>
      <c r="B2700" t="s">
        <v>10634</v>
      </c>
      <c r="E2700" s="1">
        <v>0.2</v>
      </c>
      <c r="G2700" s="1"/>
      <c r="H2700" t="s">
        <v>144</v>
      </c>
      <c r="K2700" t="s">
        <v>10635</v>
      </c>
    </row>
    <row r="2701" spans="1:11" x14ac:dyDescent="0.5">
      <c r="A2701" t="s">
        <v>9346</v>
      </c>
      <c r="B2701" t="s">
        <v>9347</v>
      </c>
      <c r="E2701" t="s">
        <v>2448</v>
      </c>
      <c r="H2701" t="s">
        <v>9348</v>
      </c>
      <c r="K2701" t="s">
        <v>9349</v>
      </c>
    </row>
    <row r="2702" spans="1:11" x14ac:dyDescent="0.5">
      <c r="A2702" t="s">
        <v>9374</v>
      </c>
      <c r="B2702" t="s">
        <v>9347</v>
      </c>
      <c r="E2702" t="s">
        <v>5422</v>
      </c>
      <c r="H2702" t="s">
        <v>8261</v>
      </c>
      <c r="K2702" t="s">
        <v>9375</v>
      </c>
    </row>
    <row r="2703" spans="1:11" x14ac:dyDescent="0.5">
      <c r="A2703" t="s">
        <v>13287</v>
      </c>
      <c r="B2703" t="s">
        <v>13288</v>
      </c>
      <c r="E2703" t="s">
        <v>1332</v>
      </c>
      <c r="H2703" t="s">
        <v>157</v>
      </c>
      <c r="K2703" t="s">
        <v>13289</v>
      </c>
    </row>
    <row r="2704" spans="1:11" x14ac:dyDescent="0.5">
      <c r="A2704" t="s">
        <v>7918</v>
      </c>
      <c r="B2704" t="s">
        <v>7919</v>
      </c>
      <c r="E2704" t="s">
        <v>7920</v>
      </c>
      <c r="H2704" t="s">
        <v>7921</v>
      </c>
      <c r="K2704" t="s">
        <v>7922</v>
      </c>
    </row>
    <row r="2705" spans="1:11" x14ac:dyDescent="0.5">
      <c r="A2705" t="s">
        <v>8270</v>
      </c>
      <c r="B2705" t="s">
        <v>5327</v>
      </c>
      <c r="E2705" t="s">
        <v>8088</v>
      </c>
      <c r="H2705" t="s">
        <v>144</v>
      </c>
      <c r="K2705" t="s">
        <v>65</v>
      </c>
    </row>
    <row r="2706" spans="1:11" x14ac:dyDescent="0.5">
      <c r="A2706" t="s">
        <v>5326</v>
      </c>
      <c r="B2706" t="s">
        <v>5327</v>
      </c>
    </row>
    <row r="2707" spans="1:11" x14ac:dyDescent="0.5">
      <c r="A2707" t="s">
        <v>7352</v>
      </c>
      <c r="B2707" t="s">
        <v>7353</v>
      </c>
      <c r="E2707" t="s">
        <v>7354</v>
      </c>
      <c r="H2707" t="s">
        <v>7355</v>
      </c>
      <c r="K2707" t="s">
        <v>7356</v>
      </c>
    </row>
    <row r="2708" spans="1:11" x14ac:dyDescent="0.5">
      <c r="A2708" t="s">
        <v>1886</v>
      </c>
      <c r="B2708" t="s">
        <v>1887</v>
      </c>
      <c r="E2708" t="s">
        <v>203</v>
      </c>
      <c r="H2708" t="s">
        <v>1887</v>
      </c>
      <c r="K2708" t="s">
        <v>19</v>
      </c>
    </row>
    <row r="2709" spans="1:11" x14ac:dyDescent="0.5">
      <c r="A2709" t="s">
        <v>9664</v>
      </c>
      <c r="B2709" t="s">
        <v>9665</v>
      </c>
      <c r="H2709" t="s">
        <v>9666</v>
      </c>
      <c r="K2709" t="s">
        <v>32</v>
      </c>
    </row>
    <row r="2710" spans="1:11" x14ac:dyDescent="0.5">
      <c r="A2710" t="s">
        <v>9648</v>
      </c>
      <c r="B2710" t="s">
        <v>9649</v>
      </c>
      <c r="E2710" t="s">
        <v>9190</v>
      </c>
      <c r="H2710" t="s">
        <v>9650</v>
      </c>
      <c r="K2710" t="s">
        <v>32</v>
      </c>
    </row>
    <row r="2711" spans="1:11" x14ac:dyDescent="0.5">
      <c r="A2711" t="s">
        <v>3197</v>
      </c>
      <c r="B2711" t="s">
        <v>3198</v>
      </c>
      <c r="E2711" t="s">
        <v>827</v>
      </c>
      <c r="H2711" t="s">
        <v>3199</v>
      </c>
      <c r="K2711" t="s">
        <v>3200</v>
      </c>
    </row>
    <row r="2712" spans="1:11" x14ac:dyDescent="0.5">
      <c r="A2712" t="s">
        <v>8448</v>
      </c>
      <c r="B2712" t="s">
        <v>8449</v>
      </c>
      <c r="E2712" t="s">
        <v>8450</v>
      </c>
      <c r="H2712" t="s">
        <v>8451</v>
      </c>
    </row>
    <row r="2713" spans="1:11" x14ac:dyDescent="0.5">
      <c r="A2713" t="s">
        <v>3585</v>
      </c>
      <c r="B2713" t="s">
        <v>3586</v>
      </c>
    </row>
    <row r="2714" spans="1:11" x14ac:dyDescent="0.5">
      <c r="A2714" t="s">
        <v>8193</v>
      </c>
      <c r="B2714" t="s">
        <v>8194</v>
      </c>
      <c r="E2714" t="s">
        <v>8195</v>
      </c>
      <c r="H2714" t="s">
        <v>8196</v>
      </c>
    </row>
    <row r="2715" spans="1:11" x14ac:dyDescent="0.5">
      <c r="A2715" t="s">
        <v>13912</v>
      </c>
      <c r="B2715" t="s">
        <v>13913</v>
      </c>
    </row>
    <row r="2716" spans="1:11" x14ac:dyDescent="0.5">
      <c r="A2716" t="s">
        <v>1213</v>
      </c>
      <c r="B2716" t="s">
        <v>1214</v>
      </c>
      <c r="E2716" t="s">
        <v>1215</v>
      </c>
      <c r="H2716" t="s">
        <v>144</v>
      </c>
      <c r="K2716" t="s">
        <v>65</v>
      </c>
    </row>
    <row r="2717" spans="1:11" x14ac:dyDescent="0.5">
      <c r="A2717" t="s">
        <v>2764</v>
      </c>
      <c r="B2717" t="s">
        <v>2765</v>
      </c>
    </row>
    <row r="2718" spans="1:11" x14ac:dyDescent="0.5">
      <c r="A2718" t="s">
        <v>3436</v>
      </c>
      <c r="B2718" t="s">
        <v>3437</v>
      </c>
      <c r="E2718" t="s">
        <v>3438</v>
      </c>
      <c r="K2718" t="s">
        <v>3439</v>
      </c>
    </row>
    <row r="2719" spans="1:11" x14ac:dyDescent="0.5">
      <c r="A2719" t="s">
        <v>2041</v>
      </c>
      <c r="B2719" t="s">
        <v>2042</v>
      </c>
      <c r="E2719" s="1">
        <v>1</v>
      </c>
      <c r="G2719" s="1"/>
      <c r="H2719" t="s">
        <v>2043</v>
      </c>
    </row>
    <row r="2720" spans="1:11" x14ac:dyDescent="0.5">
      <c r="A2720" t="s">
        <v>1836</v>
      </c>
      <c r="B2720" t="s">
        <v>1837</v>
      </c>
      <c r="E2720" t="s">
        <v>1838</v>
      </c>
      <c r="H2720" t="s">
        <v>1499</v>
      </c>
      <c r="K2720" t="s">
        <v>65</v>
      </c>
    </row>
    <row r="2721" spans="1:11" x14ac:dyDescent="0.5">
      <c r="A2721" t="s">
        <v>8062</v>
      </c>
      <c r="B2721" t="s">
        <v>8063</v>
      </c>
      <c r="H2721" t="s">
        <v>8064</v>
      </c>
    </row>
    <row r="2722" spans="1:11" x14ac:dyDescent="0.5">
      <c r="A2722" t="s">
        <v>1753</v>
      </c>
      <c r="B2722" t="s">
        <v>1754</v>
      </c>
      <c r="E2722" t="s">
        <v>1755</v>
      </c>
      <c r="H2722" t="s">
        <v>148</v>
      </c>
    </row>
    <row r="2723" spans="1:11" x14ac:dyDescent="0.5">
      <c r="A2723" t="s">
        <v>8113</v>
      </c>
      <c r="B2723" t="s">
        <v>6964</v>
      </c>
      <c r="E2723" s="1">
        <v>0.15</v>
      </c>
      <c r="G2723" s="1"/>
      <c r="H2723" t="s">
        <v>8114</v>
      </c>
    </row>
    <row r="2724" spans="1:11" x14ac:dyDescent="0.5">
      <c r="A2724" t="s">
        <v>9549</v>
      </c>
      <c r="B2724" t="s">
        <v>9550</v>
      </c>
      <c r="E2724" s="1">
        <v>0.52</v>
      </c>
      <c r="G2724" s="1"/>
      <c r="K2724" t="s">
        <v>9551</v>
      </c>
    </row>
    <row r="2725" spans="1:11" x14ac:dyDescent="0.5">
      <c r="A2725" t="s">
        <v>6963</v>
      </c>
      <c r="B2725" t="s">
        <v>6964</v>
      </c>
      <c r="E2725" t="s">
        <v>151</v>
      </c>
      <c r="H2725" t="s">
        <v>275</v>
      </c>
    </row>
    <row r="2726" spans="1:11" x14ac:dyDescent="0.5">
      <c r="A2726" t="s">
        <v>12821</v>
      </c>
      <c r="B2726" t="s">
        <v>9550</v>
      </c>
      <c r="E2726" t="s">
        <v>12822</v>
      </c>
      <c r="H2726" t="s">
        <v>373</v>
      </c>
      <c r="K2726" t="s">
        <v>19</v>
      </c>
    </row>
    <row r="2727" spans="1:11" x14ac:dyDescent="0.5">
      <c r="A2727" t="s">
        <v>6961</v>
      </c>
      <c r="B2727" t="s">
        <v>6962</v>
      </c>
      <c r="E2727" s="1">
        <v>0.85</v>
      </c>
      <c r="G2727" s="1"/>
      <c r="H2727" t="s">
        <v>144</v>
      </c>
    </row>
    <row r="2728" spans="1:11" x14ac:dyDescent="0.5">
      <c r="A2728" t="s">
        <v>8318</v>
      </c>
      <c r="B2728" t="s">
        <v>8319</v>
      </c>
      <c r="E2728" t="s">
        <v>2240</v>
      </c>
      <c r="H2728" t="s">
        <v>8320</v>
      </c>
      <c r="K2728" t="s">
        <v>65</v>
      </c>
    </row>
    <row r="2729" spans="1:11" x14ac:dyDescent="0.5">
      <c r="A2729" t="s">
        <v>12192</v>
      </c>
      <c r="B2729" t="s">
        <v>12193</v>
      </c>
      <c r="E2729" t="s">
        <v>3394</v>
      </c>
      <c r="H2729" t="s">
        <v>12194</v>
      </c>
      <c r="K2729" t="s">
        <v>12195</v>
      </c>
    </row>
    <row r="2730" spans="1:11" x14ac:dyDescent="0.5">
      <c r="A2730" t="s">
        <v>3508</v>
      </c>
      <c r="B2730" t="s">
        <v>3509</v>
      </c>
      <c r="E2730" t="s">
        <v>3510</v>
      </c>
      <c r="H2730" t="s">
        <v>3511</v>
      </c>
      <c r="K2730" t="s">
        <v>65</v>
      </c>
    </row>
    <row r="2731" spans="1:11" x14ac:dyDescent="0.5">
      <c r="A2731" t="s">
        <v>6731</v>
      </c>
      <c r="B2731" t="s">
        <v>6732</v>
      </c>
      <c r="E2731" t="s">
        <v>6733</v>
      </c>
      <c r="H2731" t="s">
        <v>6734</v>
      </c>
      <c r="K2731" t="s">
        <v>65</v>
      </c>
    </row>
    <row r="2732" spans="1:11" x14ac:dyDescent="0.5">
      <c r="A2732" t="s">
        <v>7874</v>
      </c>
      <c r="B2732" t="s">
        <v>7875</v>
      </c>
      <c r="E2732" t="s">
        <v>7876</v>
      </c>
      <c r="H2732" t="s">
        <v>7877</v>
      </c>
    </row>
    <row r="2733" spans="1:11" x14ac:dyDescent="0.5">
      <c r="A2733" t="s">
        <v>9993</v>
      </c>
      <c r="B2733" t="s">
        <v>9994</v>
      </c>
      <c r="E2733" t="s">
        <v>9995</v>
      </c>
      <c r="H2733" t="s">
        <v>275</v>
      </c>
      <c r="K2733" t="s">
        <v>32</v>
      </c>
    </row>
    <row r="2734" spans="1:11" x14ac:dyDescent="0.5">
      <c r="A2734" t="s">
        <v>12586</v>
      </c>
      <c r="B2734" t="s">
        <v>12587</v>
      </c>
      <c r="E2734" t="s">
        <v>5780</v>
      </c>
      <c r="H2734" t="s">
        <v>12588</v>
      </c>
      <c r="K2734" t="s">
        <v>12589</v>
      </c>
    </row>
    <row r="2735" spans="1:11" x14ac:dyDescent="0.5">
      <c r="A2735" t="s">
        <v>12090</v>
      </c>
      <c r="B2735" t="s">
        <v>12091</v>
      </c>
      <c r="E2735" t="s">
        <v>635</v>
      </c>
      <c r="H2735" t="s">
        <v>2075</v>
      </c>
      <c r="K2735" t="s">
        <v>12092</v>
      </c>
    </row>
    <row r="2736" spans="1:11" x14ac:dyDescent="0.5">
      <c r="A2736" t="s">
        <v>1115</v>
      </c>
      <c r="B2736" t="s">
        <v>1116</v>
      </c>
      <c r="E2736" t="s">
        <v>1117</v>
      </c>
      <c r="H2736" t="s">
        <v>1118</v>
      </c>
    </row>
    <row r="2737" spans="1:11" x14ac:dyDescent="0.5">
      <c r="A2737" t="s">
        <v>1316</v>
      </c>
      <c r="B2737" t="s">
        <v>1317</v>
      </c>
      <c r="E2737" t="s">
        <v>1318</v>
      </c>
      <c r="H2737" t="s">
        <v>1319</v>
      </c>
      <c r="K2737" t="s">
        <v>65</v>
      </c>
    </row>
    <row r="2738" spans="1:11" x14ac:dyDescent="0.5">
      <c r="A2738" t="s">
        <v>13833</v>
      </c>
      <c r="B2738" t="s">
        <v>13834</v>
      </c>
      <c r="E2738" t="s">
        <v>407</v>
      </c>
      <c r="H2738" t="s">
        <v>144</v>
      </c>
      <c r="K2738" t="s">
        <v>65</v>
      </c>
    </row>
    <row r="2739" spans="1:11" x14ac:dyDescent="0.5">
      <c r="A2739" t="s">
        <v>11871</v>
      </c>
      <c r="B2739" t="s">
        <v>2351</v>
      </c>
      <c r="E2739" s="1">
        <v>0.5</v>
      </c>
      <c r="G2739" s="1"/>
      <c r="H2739" t="s">
        <v>144</v>
      </c>
      <c r="K2739" t="s">
        <v>749</v>
      </c>
    </row>
    <row r="2740" spans="1:11" x14ac:dyDescent="0.5">
      <c r="A2740" t="s">
        <v>2350</v>
      </c>
      <c r="B2740" t="s">
        <v>2351</v>
      </c>
      <c r="E2740" t="s">
        <v>2352</v>
      </c>
      <c r="H2740" t="s">
        <v>2353</v>
      </c>
      <c r="K2740" t="s">
        <v>2354</v>
      </c>
    </row>
    <row r="2741" spans="1:11" x14ac:dyDescent="0.5">
      <c r="A2741" t="s">
        <v>12573</v>
      </c>
      <c r="B2741" t="s">
        <v>12574</v>
      </c>
      <c r="E2741" t="s">
        <v>12575</v>
      </c>
      <c r="H2741" t="s">
        <v>11585</v>
      </c>
    </row>
    <row r="2742" spans="1:11" x14ac:dyDescent="0.5">
      <c r="A2742" t="s">
        <v>6423</v>
      </c>
      <c r="B2742" t="s">
        <v>6424</v>
      </c>
      <c r="E2742" t="s">
        <v>6425</v>
      </c>
      <c r="H2742" t="s">
        <v>6426</v>
      </c>
      <c r="K2742" t="s">
        <v>6427</v>
      </c>
    </row>
    <row r="2743" spans="1:11" x14ac:dyDescent="0.5">
      <c r="A2743" t="s">
        <v>12996</v>
      </c>
      <c r="B2743" t="s">
        <v>12997</v>
      </c>
      <c r="E2743" s="1">
        <v>0.8</v>
      </c>
      <c r="G2743" s="1"/>
      <c r="H2743" t="s">
        <v>1871</v>
      </c>
      <c r="K2743" t="s">
        <v>674</v>
      </c>
    </row>
    <row r="2744" spans="1:11" x14ac:dyDescent="0.5">
      <c r="A2744" t="s">
        <v>11834</v>
      </c>
      <c r="B2744" t="s">
        <v>11835</v>
      </c>
      <c r="E2744" s="1">
        <v>0.2</v>
      </c>
      <c r="G2744" s="1"/>
      <c r="H2744" t="s">
        <v>407</v>
      </c>
      <c r="K2744" t="s">
        <v>65</v>
      </c>
    </row>
    <row r="2745" spans="1:11" x14ac:dyDescent="0.5">
      <c r="A2745" t="s">
        <v>14146</v>
      </c>
      <c r="B2745" t="s">
        <v>2682</v>
      </c>
      <c r="E2745" s="1">
        <v>0.3</v>
      </c>
      <c r="G2745" s="1"/>
      <c r="H2745" t="s">
        <v>144</v>
      </c>
      <c r="K2745" t="s">
        <v>65</v>
      </c>
    </row>
    <row r="2746" spans="1:11" x14ac:dyDescent="0.5">
      <c r="A2746" t="s">
        <v>8640</v>
      </c>
      <c r="B2746" t="s">
        <v>2682</v>
      </c>
      <c r="E2746" s="1">
        <v>0.7</v>
      </c>
      <c r="G2746" s="1"/>
      <c r="H2746" t="s">
        <v>144</v>
      </c>
      <c r="K2746" t="s">
        <v>65</v>
      </c>
    </row>
    <row r="2747" spans="1:11" x14ac:dyDescent="0.5">
      <c r="A2747" t="s">
        <v>1272</v>
      </c>
      <c r="B2747" t="s">
        <v>1273</v>
      </c>
      <c r="E2747" t="s">
        <v>1274</v>
      </c>
      <c r="H2747" t="s">
        <v>1275</v>
      </c>
      <c r="K2747" t="s">
        <v>65</v>
      </c>
    </row>
    <row r="2748" spans="1:11" x14ac:dyDescent="0.5">
      <c r="A2748" t="s">
        <v>2681</v>
      </c>
      <c r="B2748" t="s">
        <v>2682</v>
      </c>
      <c r="E2748" t="s">
        <v>2683</v>
      </c>
      <c r="H2748" t="s">
        <v>2684</v>
      </c>
      <c r="K2748" t="s">
        <v>65</v>
      </c>
    </row>
    <row r="2749" spans="1:11" x14ac:dyDescent="0.5">
      <c r="A2749" t="s">
        <v>5673</v>
      </c>
      <c r="B2749" t="s">
        <v>5674</v>
      </c>
      <c r="E2749" t="s">
        <v>5675</v>
      </c>
      <c r="H2749" t="s">
        <v>5676</v>
      </c>
      <c r="K2749" t="s">
        <v>65</v>
      </c>
    </row>
    <row r="2750" spans="1:11" x14ac:dyDescent="0.5">
      <c r="A2750" t="s">
        <v>12632</v>
      </c>
      <c r="B2750" t="s">
        <v>12633</v>
      </c>
      <c r="E2750" s="1">
        <v>0.3</v>
      </c>
      <c r="G2750" s="1"/>
      <c r="H2750" t="s">
        <v>12634</v>
      </c>
      <c r="K2750" t="s">
        <v>749</v>
      </c>
    </row>
    <row r="2751" spans="1:11" x14ac:dyDescent="0.5">
      <c r="A2751" t="s">
        <v>520</v>
      </c>
      <c r="B2751" t="s">
        <v>521</v>
      </c>
      <c r="E2751" t="s">
        <v>522</v>
      </c>
      <c r="H2751" t="s">
        <v>523</v>
      </c>
      <c r="K2751" t="s">
        <v>65</v>
      </c>
    </row>
    <row r="2752" spans="1:11" x14ac:dyDescent="0.5">
      <c r="A2752" t="s">
        <v>4971</v>
      </c>
      <c r="B2752" t="s">
        <v>4972</v>
      </c>
      <c r="H2752" t="s">
        <v>4973</v>
      </c>
    </row>
    <row r="2753" spans="1:11" x14ac:dyDescent="0.5">
      <c r="A2753" t="s">
        <v>7771</v>
      </c>
      <c r="B2753" t="s">
        <v>7772</v>
      </c>
      <c r="E2753" t="s">
        <v>7773</v>
      </c>
      <c r="H2753" t="s">
        <v>397</v>
      </c>
    </row>
    <row r="2754" spans="1:11" x14ac:dyDescent="0.5">
      <c r="A2754" t="s">
        <v>4480</v>
      </c>
      <c r="B2754" t="s">
        <v>4481</v>
      </c>
      <c r="E2754" t="s">
        <v>4482</v>
      </c>
      <c r="H2754" t="s">
        <v>968</v>
      </c>
    </row>
    <row r="2755" spans="1:11" x14ac:dyDescent="0.5">
      <c r="A2755" t="s">
        <v>6403</v>
      </c>
      <c r="B2755" t="s">
        <v>6404</v>
      </c>
      <c r="E2755" s="1">
        <v>0.15</v>
      </c>
      <c r="G2755" s="1"/>
      <c r="H2755" t="s">
        <v>6405</v>
      </c>
    </row>
    <row r="2756" spans="1:11" x14ac:dyDescent="0.5">
      <c r="A2756" t="s">
        <v>13986</v>
      </c>
      <c r="B2756" t="s">
        <v>13987</v>
      </c>
      <c r="E2756" s="1">
        <v>0.8</v>
      </c>
      <c r="G2756" s="1"/>
      <c r="H2756" t="s">
        <v>13988</v>
      </c>
      <c r="K2756" t="s">
        <v>13989</v>
      </c>
    </row>
    <row r="2757" spans="1:11" x14ac:dyDescent="0.5">
      <c r="A2757" t="s">
        <v>4697</v>
      </c>
      <c r="B2757" t="s">
        <v>4698</v>
      </c>
      <c r="E2757" t="s">
        <v>1332</v>
      </c>
      <c r="H2757" t="s">
        <v>4699</v>
      </c>
      <c r="K2757" t="s">
        <v>65</v>
      </c>
    </row>
    <row r="2758" spans="1:11" x14ac:dyDescent="0.5">
      <c r="A2758" t="s">
        <v>303</v>
      </c>
      <c r="B2758" t="s">
        <v>304</v>
      </c>
      <c r="E2758" t="s">
        <v>305</v>
      </c>
      <c r="H2758" t="s">
        <v>306</v>
      </c>
      <c r="K2758" t="s">
        <v>32</v>
      </c>
    </row>
    <row r="2759" spans="1:11" x14ac:dyDescent="0.5">
      <c r="A2759" t="s">
        <v>4456</v>
      </c>
      <c r="B2759" t="s">
        <v>4457</v>
      </c>
      <c r="H2759" t="s">
        <v>4458</v>
      </c>
      <c r="K2759" t="s">
        <v>4459</v>
      </c>
    </row>
    <row r="2760" spans="1:11" x14ac:dyDescent="0.5">
      <c r="A2760" t="s">
        <v>3305</v>
      </c>
      <c r="B2760" t="s">
        <v>3306</v>
      </c>
      <c r="E2760" t="s">
        <v>151</v>
      </c>
      <c r="H2760" t="s">
        <v>2709</v>
      </c>
      <c r="K2760" t="s">
        <v>3307</v>
      </c>
    </row>
    <row r="2761" spans="1:11" x14ac:dyDescent="0.5">
      <c r="A2761" t="s">
        <v>2726</v>
      </c>
      <c r="B2761" t="s">
        <v>2727</v>
      </c>
      <c r="E2761" t="s">
        <v>2728</v>
      </c>
      <c r="H2761" t="s">
        <v>2729</v>
      </c>
      <c r="K2761" t="s">
        <v>2730</v>
      </c>
    </row>
    <row r="2762" spans="1:11" x14ac:dyDescent="0.5">
      <c r="A2762" t="s">
        <v>7171</v>
      </c>
      <c r="B2762" t="s">
        <v>7172</v>
      </c>
      <c r="E2762" t="s">
        <v>7173</v>
      </c>
      <c r="H2762" t="s">
        <v>26</v>
      </c>
      <c r="K2762" t="s">
        <v>674</v>
      </c>
    </row>
    <row r="2763" spans="1:11" x14ac:dyDescent="0.5">
      <c r="A2763" t="s">
        <v>4720</v>
      </c>
      <c r="B2763" t="s">
        <v>4721</v>
      </c>
      <c r="E2763" t="s">
        <v>4722</v>
      </c>
      <c r="H2763" t="s">
        <v>1787</v>
      </c>
      <c r="K2763" t="s">
        <v>32</v>
      </c>
    </row>
    <row r="2764" spans="1:11" x14ac:dyDescent="0.5">
      <c r="A2764" t="s">
        <v>7977</v>
      </c>
      <c r="B2764" t="s">
        <v>7978</v>
      </c>
      <c r="E2764" s="1">
        <v>0.3</v>
      </c>
      <c r="G2764" s="1"/>
      <c r="H2764" t="s">
        <v>7979</v>
      </c>
      <c r="K2764" t="s">
        <v>65</v>
      </c>
    </row>
    <row r="2765" spans="1:11" x14ac:dyDescent="0.5">
      <c r="A2765" t="s">
        <v>7638</v>
      </c>
      <c r="B2765" t="s">
        <v>7639</v>
      </c>
      <c r="E2765" t="s">
        <v>1954</v>
      </c>
      <c r="H2765" t="s">
        <v>7640</v>
      </c>
      <c r="K2765" t="s">
        <v>32</v>
      </c>
    </row>
    <row r="2766" spans="1:11" x14ac:dyDescent="0.5">
      <c r="A2766" t="s">
        <v>2192</v>
      </c>
      <c r="B2766" t="s">
        <v>2193</v>
      </c>
      <c r="E2766" t="s">
        <v>635</v>
      </c>
      <c r="H2766" t="s">
        <v>2194</v>
      </c>
      <c r="K2766" t="s">
        <v>19</v>
      </c>
    </row>
    <row r="2767" spans="1:11" x14ac:dyDescent="0.5">
      <c r="A2767" t="s">
        <v>10823</v>
      </c>
      <c r="B2767" t="s">
        <v>7978</v>
      </c>
      <c r="E2767" t="s">
        <v>10824</v>
      </c>
      <c r="H2767" t="s">
        <v>284</v>
      </c>
      <c r="K2767" t="s">
        <v>10825</v>
      </c>
    </row>
    <row r="2768" spans="1:11" x14ac:dyDescent="0.5">
      <c r="A2768" t="s">
        <v>13942</v>
      </c>
      <c r="B2768" t="s">
        <v>7639</v>
      </c>
      <c r="E2768" t="s">
        <v>2079</v>
      </c>
      <c r="H2768" t="s">
        <v>1130</v>
      </c>
      <c r="K2768" t="s">
        <v>13943</v>
      </c>
    </row>
    <row r="2769" spans="1:11" x14ac:dyDescent="0.5">
      <c r="A2769" t="s">
        <v>1529</v>
      </c>
      <c r="B2769" t="s">
        <v>1530</v>
      </c>
      <c r="E2769" s="1">
        <v>0.15</v>
      </c>
      <c r="G2769" s="1"/>
      <c r="H2769" t="s">
        <v>507</v>
      </c>
      <c r="K2769" t="s">
        <v>1531</v>
      </c>
    </row>
    <row r="2770" spans="1:11" x14ac:dyDescent="0.5">
      <c r="A2770" t="s">
        <v>10895</v>
      </c>
      <c r="B2770" t="s">
        <v>10896</v>
      </c>
      <c r="E2770" t="s">
        <v>10897</v>
      </c>
      <c r="H2770" t="s">
        <v>10898</v>
      </c>
      <c r="K2770" t="s">
        <v>10899</v>
      </c>
    </row>
    <row r="2771" spans="1:11" x14ac:dyDescent="0.5">
      <c r="A2771" t="s">
        <v>11603</v>
      </c>
      <c r="B2771" t="s">
        <v>11604</v>
      </c>
      <c r="E2771" t="s">
        <v>3913</v>
      </c>
      <c r="H2771" t="s">
        <v>11605</v>
      </c>
      <c r="K2771" t="s">
        <v>65</v>
      </c>
    </row>
    <row r="2772" spans="1:11" x14ac:dyDescent="0.5">
      <c r="A2772" t="s">
        <v>3135</v>
      </c>
      <c r="B2772" t="s">
        <v>3136</v>
      </c>
      <c r="E2772" t="s">
        <v>3137</v>
      </c>
      <c r="H2772" t="s">
        <v>3138</v>
      </c>
      <c r="K2772" t="s">
        <v>3139</v>
      </c>
    </row>
    <row r="2773" spans="1:11" x14ac:dyDescent="0.5">
      <c r="A2773" t="s">
        <v>4460</v>
      </c>
      <c r="B2773" t="s">
        <v>4461</v>
      </c>
      <c r="H2773" t="s">
        <v>26</v>
      </c>
      <c r="K2773" t="s">
        <v>4462</v>
      </c>
    </row>
    <row r="2774" spans="1:11" x14ac:dyDescent="0.5">
      <c r="A2774" t="s">
        <v>4467</v>
      </c>
      <c r="B2774" t="s">
        <v>4468</v>
      </c>
      <c r="E2774" t="s">
        <v>4469</v>
      </c>
      <c r="H2774" t="s">
        <v>4470</v>
      </c>
    </row>
    <row r="2775" spans="1:11" x14ac:dyDescent="0.5">
      <c r="A2775" t="s">
        <v>11924</v>
      </c>
      <c r="B2775" t="s">
        <v>3885</v>
      </c>
      <c r="E2775" s="1">
        <v>0.2</v>
      </c>
      <c r="G2775" s="1"/>
      <c r="H2775" t="s">
        <v>144</v>
      </c>
      <c r="K2775" t="s">
        <v>11925</v>
      </c>
    </row>
    <row r="2776" spans="1:11" x14ac:dyDescent="0.5">
      <c r="A2776" t="s">
        <v>3884</v>
      </c>
      <c r="B2776" t="s">
        <v>3885</v>
      </c>
      <c r="E2776" t="s">
        <v>3886</v>
      </c>
      <c r="H2776" t="s">
        <v>1091</v>
      </c>
      <c r="K2776" t="s">
        <v>65</v>
      </c>
    </row>
    <row r="2777" spans="1:11" x14ac:dyDescent="0.5">
      <c r="A2777" t="s">
        <v>399</v>
      </c>
      <c r="B2777" t="s">
        <v>400</v>
      </c>
      <c r="E2777" t="s">
        <v>401</v>
      </c>
      <c r="H2777" t="s">
        <v>402</v>
      </c>
      <c r="K2777" t="s">
        <v>32</v>
      </c>
    </row>
    <row r="2778" spans="1:11" x14ac:dyDescent="0.5">
      <c r="A2778" t="s">
        <v>3243</v>
      </c>
      <c r="B2778" t="s">
        <v>3244</v>
      </c>
      <c r="E2778" s="1">
        <v>0.5</v>
      </c>
      <c r="G2778" s="1"/>
      <c r="H2778" t="s">
        <v>3245</v>
      </c>
      <c r="K2778" t="s">
        <v>3246</v>
      </c>
    </row>
    <row r="2779" spans="1:11" x14ac:dyDescent="0.5">
      <c r="A2779" t="s">
        <v>7446</v>
      </c>
      <c r="B2779" t="s">
        <v>7447</v>
      </c>
      <c r="E2779" s="1">
        <v>0.3</v>
      </c>
      <c r="G2779" s="1"/>
      <c r="H2779" s="1">
        <v>0.25</v>
      </c>
      <c r="K2779" t="s">
        <v>32</v>
      </c>
    </row>
    <row r="2780" spans="1:11" x14ac:dyDescent="0.5">
      <c r="A2780" t="s">
        <v>9272</v>
      </c>
      <c r="B2780" t="s">
        <v>9273</v>
      </c>
      <c r="E2780" t="s">
        <v>9274</v>
      </c>
      <c r="H2780" t="s">
        <v>9275</v>
      </c>
      <c r="K2780" t="s">
        <v>9276</v>
      </c>
    </row>
    <row r="2781" spans="1:11" x14ac:dyDescent="0.5">
      <c r="A2781" t="s">
        <v>2541</v>
      </c>
      <c r="B2781" t="s">
        <v>2542</v>
      </c>
      <c r="E2781" t="s">
        <v>2543</v>
      </c>
      <c r="H2781" t="s">
        <v>2544</v>
      </c>
      <c r="K2781" t="s">
        <v>65</v>
      </c>
    </row>
    <row r="2782" spans="1:11" x14ac:dyDescent="0.5">
      <c r="A2782" t="s">
        <v>713</v>
      </c>
      <c r="B2782" t="s">
        <v>714</v>
      </c>
      <c r="E2782" t="s">
        <v>715</v>
      </c>
      <c r="H2782" t="s">
        <v>714</v>
      </c>
      <c r="K2782" t="s">
        <v>716</v>
      </c>
    </row>
    <row r="2783" spans="1:11" x14ac:dyDescent="0.5">
      <c r="A2783" t="s">
        <v>12716</v>
      </c>
      <c r="B2783" t="s">
        <v>12717</v>
      </c>
      <c r="E2783" t="s">
        <v>3913</v>
      </c>
      <c r="H2783" t="s">
        <v>12718</v>
      </c>
      <c r="K2783" t="s">
        <v>674</v>
      </c>
    </row>
    <row r="2784" spans="1:11" x14ac:dyDescent="0.5">
      <c r="A2784" t="s">
        <v>6251</v>
      </c>
      <c r="B2784" t="s">
        <v>6252</v>
      </c>
      <c r="E2784" t="s">
        <v>6253</v>
      </c>
      <c r="H2784" t="s">
        <v>6254</v>
      </c>
      <c r="K2784" t="s">
        <v>6255</v>
      </c>
    </row>
    <row r="2785" spans="1:11" x14ac:dyDescent="0.5">
      <c r="A2785" t="s">
        <v>3672</v>
      </c>
      <c r="B2785" t="s">
        <v>3673</v>
      </c>
      <c r="E2785" t="s">
        <v>3674</v>
      </c>
      <c r="H2785" t="s">
        <v>3675</v>
      </c>
      <c r="K2785" t="s">
        <v>3676</v>
      </c>
    </row>
    <row r="2786" spans="1:11" x14ac:dyDescent="0.5">
      <c r="A2786" t="s">
        <v>2460</v>
      </c>
      <c r="B2786" t="s">
        <v>2461</v>
      </c>
      <c r="E2786" t="s">
        <v>2462</v>
      </c>
      <c r="H2786" t="s">
        <v>2463</v>
      </c>
      <c r="K2786" t="s">
        <v>2464</v>
      </c>
    </row>
    <row r="2787" spans="1:11" x14ac:dyDescent="0.5">
      <c r="A2787" t="s">
        <v>7956</v>
      </c>
      <c r="B2787" t="s">
        <v>7957</v>
      </c>
      <c r="E2787" t="s">
        <v>7958</v>
      </c>
      <c r="H2787" t="s">
        <v>7959</v>
      </c>
      <c r="K2787" t="s">
        <v>7960</v>
      </c>
    </row>
    <row r="2788" spans="1:11" x14ac:dyDescent="0.5">
      <c r="A2788" t="s">
        <v>12051</v>
      </c>
      <c r="B2788" t="s">
        <v>12052</v>
      </c>
      <c r="E2788" t="s">
        <v>12053</v>
      </c>
      <c r="H2788" t="s">
        <v>12054</v>
      </c>
      <c r="K2788" t="s">
        <v>12055</v>
      </c>
    </row>
    <row r="2789" spans="1:11" x14ac:dyDescent="0.5">
      <c r="A2789" t="s">
        <v>12119</v>
      </c>
      <c r="B2789" t="s">
        <v>12120</v>
      </c>
      <c r="E2789" t="s">
        <v>3756</v>
      </c>
      <c r="H2789" t="s">
        <v>1787</v>
      </c>
    </row>
    <row r="2790" spans="1:11" x14ac:dyDescent="0.5">
      <c r="A2790" t="s">
        <v>10556</v>
      </c>
      <c r="B2790" t="s">
        <v>10557</v>
      </c>
      <c r="E2790" t="s">
        <v>10558</v>
      </c>
      <c r="H2790" t="s">
        <v>10559</v>
      </c>
      <c r="K2790" t="s">
        <v>2401</v>
      </c>
    </row>
    <row r="2791" spans="1:11" x14ac:dyDescent="0.5">
      <c r="A2791" t="s">
        <v>11219</v>
      </c>
      <c r="B2791" t="s">
        <v>11220</v>
      </c>
      <c r="E2791" t="s">
        <v>11221</v>
      </c>
      <c r="H2791" t="s">
        <v>11222</v>
      </c>
      <c r="K2791" t="s">
        <v>11223</v>
      </c>
    </row>
    <row r="2792" spans="1:11" x14ac:dyDescent="0.5">
      <c r="A2792" t="s">
        <v>1088</v>
      </c>
      <c r="B2792" t="s">
        <v>1089</v>
      </c>
      <c r="E2792" t="s">
        <v>1090</v>
      </c>
      <c r="H2792" t="s">
        <v>1091</v>
      </c>
      <c r="K2792" t="s">
        <v>1092</v>
      </c>
    </row>
    <row r="2793" spans="1:11" x14ac:dyDescent="0.5">
      <c r="A2793" t="s">
        <v>5060</v>
      </c>
      <c r="B2793" t="s">
        <v>5061</v>
      </c>
      <c r="E2793" t="s">
        <v>5062</v>
      </c>
      <c r="H2793" t="s">
        <v>5063</v>
      </c>
      <c r="K2793" t="s">
        <v>1166</v>
      </c>
    </row>
    <row r="2794" spans="1:11" x14ac:dyDescent="0.5">
      <c r="A2794" t="s">
        <v>285</v>
      </c>
      <c r="B2794" t="s">
        <v>286</v>
      </c>
      <c r="E2794" t="s">
        <v>287</v>
      </c>
      <c r="H2794" t="s">
        <v>288</v>
      </c>
      <c r="K2794" t="s">
        <v>289</v>
      </c>
    </row>
    <row r="2795" spans="1:11" x14ac:dyDescent="0.5">
      <c r="A2795" t="s">
        <v>1596</v>
      </c>
      <c r="B2795" t="s">
        <v>1597</v>
      </c>
      <c r="E2795" t="s">
        <v>1598</v>
      </c>
      <c r="H2795" t="s">
        <v>1599</v>
      </c>
      <c r="K2795" t="s">
        <v>1600</v>
      </c>
    </row>
    <row r="2796" spans="1:11" x14ac:dyDescent="0.5">
      <c r="A2796" t="s">
        <v>13248</v>
      </c>
      <c r="B2796" t="s">
        <v>13249</v>
      </c>
      <c r="E2796" t="s">
        <v>13250</v>
      </c>
      <c r="H2796" t="s">
        <v>13251</v>
      </c>
      <c r="K2796" t="s">
        <v>65</v>
      </c>
    </row>
    <row r="2797" spans="1:11" x14ac:dyDescent="0.5">
      <c r="A2797" t="s">
        <v>12534</v>
      </c>
      <c r="B2797" t="s">
        <v>12535</v>
      </c>
      <c r="E2797" s="1">
        <v>0.15</v>
      </c>
      <c r="G2797" s="1"/>
      <c r="H2797" t="s">
        <v>12536</v>
      </c>
      <c r="K2797" t="s">
        <v>619</v>
      </c>
    </row>
    <row r="2798" spans="1:11" x14ac:dyDescent="0.5">
      <c r="A2798" t="s">
        <v>6792</v>
      </c>
      <c r="B2798" t="s">
        <v>6793</v>
      </c>
      <c r="E2798" t="s">
        <v>4005</v>
      </c>
      <c r="H2798" t="s">
        <v>6794</v>
      </c>
      <c r="K2798" t="s">
        <v>65</v>
      </c>
    </row>
    <row r="2799" spans="1:11" x14ac:dyDescent="0.5">
      <c r="A2799" t="s">
        <v>2944</v>
      </c>
      <c r="B2799" t="s">
        <v>2945</v>
      </c>
      <c r="E2799" t="s">
        <v>2946</v>
      </c>
      <c r="H2799" t="s">
        <v>2947</v>
      </c>
      <c r="K2799" t="s">
        <v>65</v>
      </c>
    </row>
    <row r="2800" spans="1:11" x14ac:dyDescent="0.5">
      <c r="A2800" t="s">
        <v>578</v>
      </c>
      <c r="B2800" t="s">
        <v>579</v>
      </c>
      <c r="E2800" t="s">
        <v>580</v>
      </c>
      <c r="H2800" t="s">
        <v>581</v>
      </c>
      <c r="K2800" t="s">
        <v>582</v>
      </c>
    </row>
    <row r="2801" spans="1:11" x14ac:dyDescent="0.5">
      <c r="A2801" t="s">
        <v>5289</v>
      </c>
      <c r="B2801" t="s">
        <v>5290</v>
      </c>
      <c r="E2801" t="s">
        <v>1644</v>
      </c>
      <c r="H2801" t="s">
        <v>5291</v>
      </c>
      <c r="K2801" t="s">
        <v>5292</v>
      </c>
    </row>
    <row r="2802" spans="1:11" x14ac:dyDescent="0.5">
      <c r="A2802" t="s">
        <v>4761</v>
      </c>
      <c r="B2802" t="s">
        <v>4762</v>
      </c>
      <c r="E2802" s="1">
        <v>0.25</v>
      </c>
      <c r="G2802" s="1"/>
      <c r="H2802" t="s">
        <v>4763</v>
      </c>
      <c r="K2802" t="s">
        <v>65</v>
      </c>
    </row>
    <row r="2803" spans="1:11" x14ac:dyDescent="0.5">
      <c r="A2803" t="s">
        <v>12400</v>
      </c>
      <c r="B2803" t="s">
        <v>12401</v>
      </c>
      <c r="E2803" t="s">
        <v>12402</v>
      </c>
      <c r="H2803" t="s">
        <v>397</v>
      </c>
    </row>
    <row r="2804" spans="1:11" x14ac:dyDescent="0.5">
      <c r="A2804" t="s">
        <v>300</v>
      </c>
      <c r="B2804" t="s">
        <v>301</v>
      </c>
      <c r="E2804" s="1">
        <v>0.15</v>
      </c>
      <c r="G2804" s="1"/>
      <c r="H2804" t="s">
        <v>302</v>
      </c>
      <c r="K2804" t="s">
        <v>65</v>
      </c>
    </row>
    <row r="2805" spans="1:11" x14ac:dyDescent="0.5">
      <c r="A2805" t="s">
        <v>3416</v>
      </c>
      <c r="B2805" t="s">
        <v>3417</v>
      </c>
      <c r="E2805" t="s">
        <v>3418</v>
      </c>
      <c r="H2805" t="s">
        <v>3419</v>
      </c>
      <c r="K2805" t="s">
        <v>3420</v>
      </c>
    </row>
    <row r="2806" spans="1:11" x14ac:dyDescent="0.5">
      <c r="A2806" t="s">
        <v>3143</v>
      </c>
      <c r="B2806" t="s">
        <v>3144</v>
      </c>
      <c r="E2806" s="1">
        <v>0.3</v>
      </c>
      <c r="G2806" s="1"/>
      <c r="H2806" t="s">
        <v>1603</v>
      </c>
      <c r="K2806" t="s">
        <v>65</v>
      </c>
    </row>
    <row r="2807" spans="1:11" x14ac:dyDescent="0.5">
      <c r="A2807" t="s">
        <v>7609</v>
      </c>
      <c r="B2807" t="s">
        <v>7610</v>
      </c>
      <c r="E2807" s="1">
        <v>0.5</v>
      </c>
      <c r="G2807" s="1"/>
      <c r="H2807" t="s">
        <v>7611</v>
      </c>
    </row>
    <row r="2808" spans="1:11" x14ac:dyDescent="0.5">
      <c r="A2808" t="s">
        <v>13608</v>
      </c>
      <c r="B2808" t="s">
        <v>13609</v>
      </c>
      <c r="E2808" t="s">
        <v>13610</v>
      </c>
      <c r="H2808" t="s">
        <v>7993</v>
      </c>
      <c r="K2808" t="s">
        <v>13611</v>
      </c>
    </row>
    <row r="2809" spans="1:11" x14ac:dyDescent="0.5">
      <c r="A2809" t="s">
        <v>6850</v>
      </c>
      <c r="B2809" t="s">
        <v>6851</v>
      </c>
      <c r="E2809" t="s">
        <v>646</v>
      </c>
      <c r="H2809" t="s">
        <v>161</v>
      </c>
      <c r="K2809" t="s">
        <v>6852</v>
      </c>
    </row>
    <row r="2810" spans="1:11" x14ac:dyDescent="0.5">
      <c r="A2810" t="s">
        <v>562</v>
      </c>
      <c r="B2810" t="s">
        <v>563</v>
      </c>
      <c r="E2810" t="s">
        <v>407</v>
      </c>
      <c r="H2810" t="s">
        <v>564</v>
      </c>
      <c r="K2810" t="s">
        <v>565</v>
      </c>
    </row>
    <row r="2811" spans="1:11" x14ac:dyDescent="0.5">
      <c r="A2811" t="s">
        <v>9714</v>
      </c>
      <c r="B2811" t="s">
        <v>9715</v>
      </c>
      <c r="E2811" t="s">
        <v>9716</v>
      </c>
      <c r="H2811" t="s">
        <v>3567</v>
      </c>
    </row>
    <row r="2812" spans="1:11" x14ac:dyDescent="0.5">
      <c r="A2812" t="s">
        <v>10663</v>
      </c>
      <c r="B2812" t="s">
        <v>2305</v>
      </c>
      <c r="E2812" t="s">
        <v>5116</v>
      </c>
      <c r="H2812" t="s">
        <v>10664</v>
      </c>
      <c r="K2812" t="s">
        <v>10665</v>
      </c>
    </row>
    <row r="2813" spans="1:11" x14ac:dyDescent="0.5">
      <c r="A2813" t="s">
        <v>2304</v>
      </c>
      <c r="B2813" t="s">
        <v>2305</v>
      </c>
      <c r="E2813" t="s">
        <v>2306</v>
      </c>
      <c r="H2813" t="s">
        <v>1130</v>
      </c>
      <c r="K2813" t="s">
        <v>2307</v>
      </c>
    </row>
    <row r="2814" spans="1:11" x14ac:dyDescent="0.5">
      <c r="A2814" t="s">
        <v>4776</v>
      </c>
      <c r="B2814" t="s">
        <v>4777</v>
      </c>
      <c r="E2814" t="s">
        <v>350</v>
      </c>
      <c r="H2814" t="s">
        <v>4778</v>
      </c>
      <c r="K2814" t="s">
        <v>19</v>
      </c>
    </row>
    <row r="2815" spans="1:11" x14ac:dyDescent="0.5">
      <c r="A2815" t="s">
        <v>11382</v>
      </c>
      <c r="B2815" t="s">
        <v>11383</v>
      </c>
      <c r="E2815" t="s">
        <v>7816</v>
      </c>
      <c r="H2815" t="s">
        <v>21</v>
      </c>
      <c r="K2815" t="s">
        <v>65</v>
      </c>
    </row>
    <row r="2816" spans="1:11" x14ac:dyDescent="0.5">
      <c r="A2816" t="s">
        <v>8521</v>
      </c>
      <c r="B2816" t="s">
        <v>8522</v>
      </c>
      <c r="E2816" t="s">
        <v>8523</v>
      </c>
      <c r="H2816" t="s">
        <v>8524</v>
      </c>
      <c r="K2816" t="s">
        <v>839</v>
      </c>
    </row>
    <row r="2817" spans="1:11" x14ac:dyDescent="0.5">
      <c r="A2817" t="s">
        <v>4309</v>
      </c>
      <c r="B2817" t="s">
        <v>4310</v>
      </c>
      <c r="E2817" t="s">
        <v>407</v>
      </c>
      <c r="H2817" t="s">
        <v>313</v>
      </c>
      <c r="K2817" t="s">
        <v>4311</v>
      </c>
    </row>
    <row r="2818" spans="1:11" x14ac:dyDescent="0.5">
      <c r="A2818" t="s">
        <v>5802</v>
      </c>
      <c r="B2818" t="s">
        <v>5803</v>
      </c>
      <c r="E2818" t="s">
        <v>5804</v>
      </c>
      <c r="H2818" t="s">
        <v>4163</v>
      </c>
      <c r="K2818" t="s">
        <v>74</v>
      </c>
    </row>
    <row r="2819" spans="1:11" x14ac:dyDescent="0.5">
      <c r="A2819" t="s">
        <v>6119</v>
      </c>
      <c r="B2819" t="s">
        <v>6120</v>
      </c>
      <c r="E2819" s="1">
        <v>0.3</v>
      </c>
      <c r="G2819" s="1"/>
      <c r="H2819" t="s">
        <v>6121</v>
      </c>
      <c r="K2819" t="s">
        <v>32</v>
      </c>
    </row>
    <row r="2820" spans="1:11" x14ac:dyDescent="0.5">
      <c r="A2820" t="s">
        <v>11943</v>
      </c>
      <c r="B2820" t="s">
        <v>6120</v>
      </c>
      <c r="H2820" t="s">
        <v>11944</v>
      </c>
    </row>
    <row r="2821" spans="1:11" x14ac:dyDescent="0.5">
      <c r="A2821" t="s">
        <v>12964</v>
      </c>
      <c r="B2821" t="s">
        <v>12965</v>
      </c>
      <c r="E2821" t="s">
        <v>12966</v>
      </c>
      <c r="H2821" t="s">
        <v>12967</v>
      </c>
      <c r="K2821" t="s">
        <v>65</v>
      </c>
    </row>
    <row r="2822" spans="1:11" x14ac:dyDescent="0.5">
      <c r="A2822" t="s">
        <v>11200</v>
      </c>
      <c r="B2822" t="s">
        <v>11201</v>
      </c>
      <c r="E2822" t="s">
        <v>11202</v>
      </c>
      <c r="H2822" t="s">
        <v>144</v>
      </c>
    </row>
    <row r="2823" spans="1:11" x14ac:dyDescent="0.5">
      <c r="A2823" t="s">
        <v>2296</v>
      </c>
      <c r="B2823" t="s">
        <v>2297</v>
      </c>
      <c r="E2823" t="s">
        <v>2298</v>
      </c>
      <c r="H2823" t="s">
        <v>2299</v>
      </c>
      <c r="K2823" t="s">
        <v>122</v>
      </c>
    </row>
    <row r="2824" spans="1:11" x14ac:dyDescent="0.5">
      <c r="A2824" t="s">
        <v>7625</v>
      </c>
      <c r="B2824" t="s">
        <v>7626</v>
      </c>
      <c r="E2824" t="s">
        <v>7627</v>
      </c>
    </row>
    <row r="2825" spans="1:11" x14ac:dyDescent="0.5">
      <c r="A2825" t="s">
        <v>9682</v>
      </c>
      <c r="B2825" t="s">
        <v>9683</v>
      </c>
      <c r="E2825" t="s">
        <v>2399</v>
      </c>
      <c r="H2825" t="s">
        <v>9684</v>
      </c>
      <c r="K2825" t="s">
        <v>74</v>
      </c>
    </row>
    <row r="2826" spans="1:11" x14ac:dyDescent="0.5">
      <c r="A2826" t="s">
        <v>4400</v>
      </c>
      <c r="B2826" t="s">
        <v>4401</v>
      </c>
      <c r="E2826" t="s">
        <v>4402</v>
      </c>
      <c r="H2826" t="s">
        <v>4403</v>
      </c>
      <c r="K2826" t="s">
        <v>4404</v>
      </c>
    </row>
    <row r="2827" spans="1:11" x14ac:dyDescent="0.5">
      <c r="A2827" t="s">
        <v>6544</v>
      </c>
      <c r="B2827" t="s">
        <v>6545</v>
      </c>
      <c r="E2827" t="s">
        <v>6546</v>
      </c>
      <c r="H2827" t="s">
        <v>6547</v>
      </c>
      <c r="K2827" t="s">
        <v>65</v>
      </c>
    </row>
    <row r="2828" spans="1:11" x14ac:dyDescent="0.5">
      <c r="A2828" t="s">
        <v>3833</v>
      </c>
      <c r="B2828" t="s">
        <v>3834</v>
      </c>
      <c r="E2828" t="s">
        <v>3835</v>
      </c>
      <c r="H2828" t="s">
        <v>3836</v>
      </c>
      <c r="K2828" t="s">
        <v>19</v>
      </c>
    </row>
    <row r="2829" spans="1:11" x14ac:dyDescent="0.5">
      <c r="A2829" t="s">
        <v>4347</v>
      </c>
      <c r="B2829" t="s">
        <v>2645</v>
      </c>
    </row>
    <row r="2830" spans="1:11" x14ac:dyDescent="0.5">
      <c r="A2830" t="s">
        <v>14184</v>
      </c>
      <c r="B2830" t="s">
        <v>14185</v>
      </c>
      <c r="E2830" t="s">
        <v>646</v>
      </c>
      <c r="H2830" t="s">
        <v>14186</v>
      </c>
    </row>
    <row r="2831" spans="1:11" x14ac:dyDescent="0.5">
      <c r="A2831" t="s">
        <v>10042</v>
      </c>
      <c r="B2831" t="s">
        <v>1217</v>
      </c>
      <c r="E2831" s="1">
        <v>0.4</v>
      </c>
      <c r="G2831" s="1"/>
      <c r="H2831" t="s">
        <v>10043</v>
      </c>
    </row>
    <row r="2832" spans="1:11" x14ac:dyDescent="0.5">
      <c r="A2832" t="s">
        <v>3343</v>
      </c>
      <c r="B2832" t="s">
        <v>3344</v>
      </c>
      <c r="E2832" s="1">
        <v>0.5</v>
      </c>
      <c r="G2832" s="1"/>
      <c r="H2832" t="s">
        <v>3345</v>
      </c>
      <c r="K2832" t="s">
        <v>3346</v>
      </c>
    </row>
    <row r="2833" spans="1:11" x14ac:dyDescent="0.5">
      <c r="A2833" t="s">
        <v>8210</v>
      </c>
      <c r="B2833" t="s">
        <v>1217</v>
      </c>
      <c r="E2833" s="1">
        <v>1</v>
      </c>
      <c r="G2833" s="1"/>
      <c r="K2833" t="s">
        <v>65</v>
      </c>
    </row>
    <row r="2834" spans="1:11" x14ac:dyDescent="0.5">
      <c r="A2834" t="s">
        <v>1216</v>
      </c>
      <c r="B2834" t="s">
        <v>1217</v>
      </c>
      <c r="E2834" t="s">
        <v>1218</v>
      </c>
      <c r="H2834" t="s">
        <v>1219</v>
      </c>
      <c r="K2834" t="s">
        <v>1220</v>
      </c>
    </row>
    <row r="2835" spans="1:11" x14ac:dyDescent="0.5">
      <c r="A2835" t="s">
        <v>2386</v>
      </c>
      <c r="B2835" t="s">
        <v>1217</v>
      </c>
      <c r="E2835" t="s">
        <v>2387</v>
      </c>
      <c r="H2835" t="s">
        <v>2388</v>
      </c>
      <c r="K2835" t="s">
        <v>2389</v>
      </c>
    </row>
    <row r="2836" spans="1:11" x14ac:dyDescent="0.5">
      <c r="A2836" t="s">
        <v>1276</v>
      </c>
      <c r="B2836" t="s">
        <v>1217</v>
      </c>
      <c r="E2836" t="s">
        <v>1277</v>
      </c>
      <c r="H2836" t="s">
        <v>313</v>
      </c>
    </row>
    <row r="2837" spans="1:11" x14ac:dyDescent="0.5">
      <c r="A2837" t="s">
        <v>3040</v>
      </c>
      <c r="B2837" t="s">
        <v>1217</v>
      </c>
      <c r="E2837" t="s">
        <v>3041</v>
      </c>
      <c r="K2837" t="s">
        <v>2483</v>
      </c>
    </row>
    <row r="2838" spans="1:11" x14ac:dyDescent="0.5">
      <c r="A2838" t="s">
        <v>7283</v>
      </c>
      <c r="B2838" t="s">
        <v>7284</v>
      </c>
    </row>
    <row r="2839" spans="1:11" x14ac:dyDescent="0.5">
      <c r="A2839" t="s">
        <v>7882</v>
      </c>
      <c r="B2839" t="s">
        <v>3182</v>
      </c>
      <c r="E2839" t="s">
        <v>5855</v>
      </c>
      <c r="H2839" t="s">
        <v>26</v>
      </c>
    </row>
    <row r="2840" spans="1:11" x14ac:dyDescent="0.5">
      <c r="A2840" t="s">
        <v>3181</v>
      </c>
      <c r="B2840" t="s">
        <v>3182</v>
      </c>
    </row>
    <row r="2841" spans="1:11" x14ac:dyDescent="0.5">
      <c r="A2841" t="s">
        <v>7860</v>
      </c>
      <c r="B2841" t="s">
        <v>7861</v>
      </c>
    </row>
    <row r="2842" spans="1:11" x14ac:dyDescent="0.5">
      <c r="A2842" t="s">
        <v>4373</v>
      </c>
      <c r="B2842" t="s">
        <v>4374</v>
      </c>
      <c r="E2842" s="1">
        <v>4</v>
      </c>
      <c r="G2842" s="1"/>
      <c r="H2842" t="s">
        <v>4375</v>
      </c>
    </row>
    <row r="2843" spans="1:11" x14ac:dyDescent="0.5">
      <c r="A2843" t="s">
        <v>8621</v>
      </c>
      <c r="B2843" t="s">
        <v>8622</v>
      </c>
      <c r="E2843" t="s">
        <v>4005</v>
      </c>
      <c r="H2843" t="s">
        <v>117</v>
      </c>
      <c r="K2843" t="s">
        <v>19</v>
      </c>
    </row>
    <row r="2844" spans="1:11" x14ac:dyDescent="0.5">
      <c r="A2844" t="s">
        <v>10268</v>
      </c>
      <c r="B2844" t="s">
        <v>10269</v>
      </c>
      <c r="E2844" s="1">
        <v>0.4</v>
      </c>
      <c r="G2844" s="1"/>
      <c r="H2844" t="s">
        <v>117</v>
      </c>
      <c r="K2844" t="s">
        <v>3454</v>
      </c>
    </row>
    <row r="2845" spans="1:11" x14ac:dyDescent="0.5">
      <c r="A2845" t="s">
        <v>573</v>
      </c>
      <c r="B2845" t="s">
        <v>574</v>
      </c>
      <c r="E2845" t="s">
        <v>575</v>
      </c>
      <c r="H2845" t="s">
        <v>576</v>
      </c>
      <c r="K2845" t="s">
        <v>577</v>
      </c>
    </row>
    <row r="2846" spans="1:11" x14ac:dyDescent="0.5">
      <c r="A2846" t="s">
        <v>7321</v>
      </c>
      <c r="B2846" t="s">
        <v>124</v>
      </c>
      <c r="E2846" t="s">
        <v>7322</v>
      </c>
      <c r="H2846" t="s">
        <v>117</v>
      </c>
    </row>
    <row r="2847" spans="1:11" x14ac:dyDescent="0.5">
      <c r="A2847" t="s">
        <v>123</v>
      </c>
      <c r="B2847" t="s">
        <v>124</v>
      </c>
      <c r="H2847" t="s">
        <v>125</v>
      </c>
    </row>
    <row r="2848" spans="1:11" x14ac:dyDescent="0.5">
      <c r="A2848" t="s">
        <v>3688</v>
      </c>
      <c r="B2848" t="s">
        <v>3689</v>
      </c>
      <c r="E2848" t="s">
        <v>3690</v>
      </c>
      <c r="H2848" t="s">
        <v>275</v>
      </c>
    </row>
    <row r="2849" spans="1:11" x14ac:dyDescent="0.5">
      <c r="A2849" t="s">
        <v>2487</v>
      </c>
      <c r="B2849" t="s">
        <v>2488</v>
      </c>
      <c r="E2849" t="s">
        <v>2489</v>
      </c>
    </row>
    <row r="2850" spans="1:11" x14ac:dyDescent="0.5">
      <c r="A2850" t="s">
        <v>10801</v>
      </c>
      <c r="B2850" t="s">
        <v>10802</v>
      </c>
      <c r="H2850" t="s">
        <v>10803</v>
      </c>
    </row>
    <row r="2851" spans="1:11" x14ac:dyDescent="0.5">
      <c r="A2851" t="s">
        <v>9309</v>
      </c>
      <c r="B2851" t="s">
        <v>9310</v>
      </c>
      <c r="H2851" t="s">
        <v>275</v>
      </c>
      <c r="K2851" t="s">
        <v>9311</v>
      </c>
    </row>
    <row r="2852" spans="1:11" x14ac:dyDescent="0.5">
      <c r="A2852" t="s">
        <v>13685</v>
      </c>
      <c r="B2852" t="s">
        <v>13686</v>
      </c>
      <c r="E2852" t="s">
        <v>6517</v>
      </c>
      <c r="H2852" t="s">
        <v>275</v>
      </c>
    </row>
    <row r="2853" spans="1:11" x14ac:dyDescent="0.5">
      <c r="A2853" t="s">
        <v>6281</v>
      </c>
      <c r="B2853" t="s">
        <v>6282</v>
      </c>
      <c r="E2853" t="s">
        <v>6283</v>
      </c>
      <c r="H2853" t="s">
        <v>144</v>
      </c>
      <c r="K2853" t="s">
        <v>6284</v>
      </c>
    </row>
    <row r="2854" spans="1:11" x14ac:dyDescent="0.5">
      <c r="A2854" t="s">
        <v>6294</v>
      </c>
      <c r="B2854" t="s">
        <v>6295</v>
      </c>
      <c r="E2854" s="1">
        <v>2</v>
      </c>
      <c r="G2854" s="1"/>
      <c r="H2854" t="s">
        <v>6296</v>
      </c>
      <c r="K2854" t="s">
        <v>6297</v>
      </c>
    </row>
    <row r="2855" spans="1:11" x14ac:dyDescent="0.5">
      <c r="A2855" t="s">
        <v>8981</v>
      </c>
      <c r="B2855" t="s">
        <v>8982</v>
      </c>
    </row>
    <row r="2856" spans="1:11" x14ac:dyDescent="0.5">
      <c r="A2856" t="s">
        <v>4642</v>
      </c>
      <c r="B2856" t="s">
        <v>4643</v>
      </c>
      <c r="E2856" t="s">
        <v>4644</v>
      </c>
      <c r="H2856" t="s">
        <v>4645</v>
      </c>
      <c r="K2856" t="s">
        <v>4646</v>
      </c>
    </row>
    <row r="2857" spans="1:11" x14ac:dyDescent="0.5">
      <c r="A2857" t="s">
        <v>5581</v>
      </c>
      <c r="B2857" t="s">
        <v>4878</v>
      </c>
      <c r="E2857" t="s">
        <v>1200</v>
      </c>
      <c r="H2857" t="s">
        <v>4599</v>
      </c>
      <c r="K2857" t="s">
        <v>5582</v>
      </c>
    </row>
    <row r="2858" spans="1:11" x14ac:dyDescent="0.5">
      <c r="A2858" t="s">
        <v>8321</v>
      </c>
      <c r="B2858" t="s">
        <v>8322</v>
      </c>
      <c r="E2858" t="s">
        <v>8323</v>
      </c>
      <c r="H2858" t="s">
        <v>7355</v>
      </c>
      <c r="K2858" t="s">
        <v>8324</v>
      </c>
    </row>
    <row r="2859" spans="1:11" x14ac:dyDescent="0.5">
      <c r="A2859" t="s">
        <v>4713</v>
      </c>
      <c r="B2859" t="s">
        <v>4714</v>
      </c>
      <c r="E2859" s="1">
        <v>0.2</v>
      </c>
      <c r="G2859" s="1"/>
      <c r="H2859" t="s">
        <v>1419</v>
      </c>
      <c r="K2859" t="s">
        <v>4715</v>
      </c>
    </row>
    <row r="2860" spans="1:11" x14ac:dyDescent="0.5">
      <c r="A2860" t="s">
        <v>9964</v>
      </c>
      <c r="B2860" t="s">
        <v>5458</v>
      </c>
      <c r="E2860" t="s">
        <v>9965</v>
      </c>
      <c r="H2860" t="s">
        <v>9966</v>
      </c>
    </row>
    <row r="2861" spans="1:11" x14ac:dyDescent="0.5">
      <c r="A2861" t="s">
        <v>5523</v>
      </c>
      <c r="B2861" t="s">
        <v>5458</v>
      </c>
      <c r="H2861" t="s">
        <v>397</v>
      </c>
    </row>
    <row r="2862" spans="1:11" x14ac:dyDescent="0.5">
      <c r="A2862" t="s">
        <v>5457</v>
      </c>
      <c r="B2862" t="s">
        <v>5458</v>
      </c>
    </row>
    <row r="2863" spans="1:11" x14ac:dyDescent="0.5">
      <c r="A2863" t="s">
        <v>5877</v>
      </c>
      <c r="B2863" t="s">
        <v>5878</v>
      </c>
      <c r="E2863" t="s">
        <v>5879</v>
      </c>
      <c r="H2863" t="s">
        <v>1871</v>
      </c>
    </row>
    <row r="2864" spans="1:11" x14ac:dyDescent="0.5">
      <c r="A2864" t="s">
        <v>4197</v>
      </c>
      <c r="B2864" t="s">
        <v>4198</v>
      </c>
      <c r="E2864" t="s">
        <v>4199</v>
      </c>
      <c r="H2864" t="s">
        <v>4200</v>
      </c>
      <c r="K2864" t="s">
        <v>122</v>
      </c>
    </row>
    <row r="2865" spans="1:11" x14ac:dyDescent="0.5">
      <c r="A2865" t="s">
        <v>1843</v>
      </c>
      <c r="B2865" t="s">
        <v>1844</v>
      </c>
      <c r="E2865" t="s">
        <v>1644</v>
      </c>
    </row>
    <row r="2866" spans="1:11" x14ac:dyDescent="0.5">
      <c r="A2866" t="s">
        <v>9644</v>
      </c>
      <c r="B2866" t="s">
        <v>9645</v>
      </c>
      <c r="E2866" t="s">
        <v>9646</v>
      </c>
      <c r="H2866" t="s">
        <v>9647</v>
      </c>
    </row>
    <row r="2867" spans="1:11" x14ac:dyDescent="0.5">
      <c r="A2867" t="s">
        <v>14278</v>
      </c>
      <c r="B2867" t="s">
        <v>14279</v>
      </c>
      <c r="E2867" s="1">
        <v>0.35</v>
      </c>
      <c r="G2867" s="1"/>
    </row>
    <row r="2868" spans="1:11" x14ac:dyDescent="0.5">
      <c r="A2868" t="s">
        <v>8740</v>
      </c>
      <c r="B2868" t="s">
        <v>8741</v>
      </c>
      <c r="E2868" t="s">
        <v>8742</v>
      </c>
      <c r="H2868" t="s">
        <v>8743</v>
      </c>
      <c r="K2868" t="s">
        <v>8744</v>
      </c>
    </row>
    <row r="2869" spans="1:11" x14ac:dyDescent="0.5">
      <c r="A2869" t="s">
        <v>9188</v>
      </c>
      <c r="B2869" t="s">
        <v>9189</v>
      </c>
      <c r="E2869" t="s">
        <v>9190</v>
      </c>
      <c r="H2869" t="s">
        <v>9191</v>
      </c>
    </row>
    <row r="2870" spans="1:11" x14ac:dyDescent="0.5">
      <c r="A2870" t="s">
        <v>9087</v>
      </c>
      <c r="B2870" t="s">
        <v>9088</v>
      </c>
      <c r="E2870" s="1">
        <v>0.5</v>
      </c>
      <c r="G2870" s="1"/>
      <c r="H2870" t="s">
        <v>325</v>
      </c>
      <c r="K2870" t="s">
        <v>432</v>
      </c>
    </row>
    <row r="2871" spans="1:11" x14ac:dyDescent="0.5">
      <c r="A2871" t="s">
        <v>9609</v>
      </c>
      <c r="B2871" t="s">
        <v>9610</v>
      </c>
      <c r="E2871" t="s">
        <v>5003</v>
      </c>
      <c r="H2871" t="s">
        <v>148</v>
      </c>
      <c r="K2871" t="s">
        <v>9611</v>
      </c>
    </row>
    <row r="2872" spans="1:11" x14ac:dyDescent="0.5">
      <c r="A2872" t="s">
        <v>7923</v>
      </c>
      <c r="B2872" t="s">
        <v>7924</v>
      </c>
      <c r="E2872" s="1">
        <v>1</v>
      </c>
      <c r="G2872" s="1"/>
      <c r="H2872" t="s">
        <v>7924</v>
      </c>
      <c r="K2872" t="s">
        <v>7925</v>
      </c>
    </row>
    <row r="2873" spans="1:11" x14ac:dyDescent="0.5">
      <c r="A2873" t="s">
        <v>8694</v>
      </c>
      <c r="B2873" t="s">
        <v>8695</v>
      </c>
      <c r="E2873" t="s">
        <v>8696</v>
      </c>
      <c r="H2873" t="s">
        <v>8697</v>
      </c>
      <c r="K2873" t="s">
        <v>65</v>
      </c>
    </row>
    <row r="2874" spans="1:11" x14ac:dyDescent="0.5">
      <c r="A2874" t="s">
        <v>9128</v>
      </c>
      <c r="B2874" t="s">
        <v>9129</v>
      </c>
      <c r="H2874" t="s">
        <v>2522</v>
      </c>
      <c r="K2874" t="s">
        <v>9130</v>
      </c>
    </row>
    <row r="2875" spans="1:11" x14ac:dyDescent="0.5">
      <c r="A2875" t="s">
        <v>7260</v>
      </c>
      <c r="B2875" t="s">
        <v>7261</v>
      </c>
      <c r="E2875" t="s">
        <v>7262</v>
      </c>
      <c r="H2875" t="s">
        <v>7263</v>
      </c>
    </row>
    <row r="2876" spans="1:11" x14ac:dyDescent="0.5">
      <c r="A2876" t="s">
        <v>8021</v>
      </c>
      <c r="B2876" t="s">
        <v>2553</v>
      </c>
      <c r="E2876" s="1">
        <v>0.25</v>
      </c>
      <c r="G2876" s="1"/>
      <c r="H2876" t="s">
        <v>8022</v>
      </c>
      <c r="K2876" t="s">
        <v>2691</v>
      </c>
    </row>
    <row r="2877" spans="1:11" x14ac:dyDescent="0.5">
      <c r="A2877" t="s">
        <v>2552</v>
      </c>
      <c r="B2877" t="s">
        <v>2553</v>
      </c>
      <c r="E2877" t="s">
        <v>2554</v>
      </c>
      <c r="H2877" t="s">
        <v>2555</v>
      </c>
      <c r="K2877" t="s">
        <v>2556</v>
      </c>
    </row>
    <row r="2878" spans="1:11" x14ac:dyDescent="0.5">
      <c r="A2878" t="s">
        <v>8815</v>
      </c>
      <c r="B2878" t="s">
        <v>2553</v>
      </c>
      <c r="H2878" t="s">
        <v>4300</v>
      </c>
      <c r="K2878" t="s">
        <v>8816</v>
      </c>
    </row>
    <row r="2879" spans="1:11" x14ac:dyDescent="0.5">
      <c r="A2879" t="s">
        <v>13849</v>
      </c>
      <c r="B2879" t="s">
        <v>13850</v>
      </c>
      <c r="E2879" t="s">
        <v>203</v>
      </c>
    </row>
    <row r="2880" spans="1:11" x14ac:dyDescent="0.5">
      <c r="A2880" t="s">
        <v>5129</v>
      </c>
      <c r="B2880" t="s">
        <v>5130</v>
      </c>
    </row>
    <row r="2881" spans="1:11" x14ac:dyDescent="0.5">
      <c r="A2881" t="s">
        <v>2914</v>
      </c>
      <c r="B2881" t="s">
        <v>2915</v>
      </c>
      <c r="E2881" s="1">
        <v>0.5</v>
      </c>
      <c r="G2881" s="1"/>
    </row>
    <row r="2882" spans="1:11" x14ac:dyDescent="0.5">
      <c r="A2882" t="s">
        <v>14343</v>
      </c>
      <c r="B2882" t="s">
        <v>14344</v>
      </c>
      <c r="H2882" t="s">
        <v>14345</v>
      </c>
    </row>
    <row r="2883" spans="1:11" x14ac:dyDescent="0.5">
      <c r="A2883" t="s">
        <v>6767</v>
      </c>
      <c r="B2883" t="s">
        <v>6768</v>
      </c>
      <c r="E2883" s="1">
        <v>0.08</v>
      </c>
      <c r="G2883" s="1"/>
      <c r="H2883" t="s">
        <v>6769</v>
      </c>
      <c r="K2883" t="s">
        <v>6770</v>
      </c>
    </row>
    <row r="2884" spans="1:11" x14ac:dyDescent="0.5">
      <c r="A2884" t="s">
        <v>224</v>
      </c>
      <c r="B2884" t="s">
        <v>225</v>
      </c>
      <c r="E2884" t="s">
        <v>226</v>
      </c>
      <c r="H2884" t="s">
        <v>227</v>
      </c>
      <c r="K2884" t="s">
        <v>228</v>
      </c>
    </row>
    <row r="2885" spans="1:11" x14ac:dyDescent="0.5">
      <c r="A2885" t="s">
        <v>2620</v>
      </c>
      <c r="B2885" t="s">
        <v>2621</v>
      </c>
      <c r="E2885" s="1">
        <v>0.2</v>
      </c>
      <c r="G2885" s="1"/>
      <c r="H2885" t="s">
        <v>2622</v>
      </c>
      <c r="K2885" t="s">
        <v>2623</v>
      </c>
    </row>
    <row r="2886" spans="1:11" x14ac:dyDescent="0.5">
      <c r="A2886" t="s">
        <v>13513</v>
      </c>
      <c r="B2886" t="s">
        <v>1712</v>
      </c>
      <c r="E2886" t="s">
        <v>132</v>
      </c>
      <c r="H2886" t="s">
        <v>26</v>
      </c>
      <c r="K2886" t="s">
        <v>1166</v>
      </c>
    </row>
    <row r="2887" spans="1:11" x14ac:dyDescent="0.5">
      <c r="A2887" t="s">
        <v>1711</v>
      </c>
      <c r="B2887" t="s">
        <v>1712</v>
      </c>
      <c r="E2887" t="s">
        <v>1332</v>
      </c>
      <c r="H2887" t="s">
        <v>144</v>
      </c>
      <c r="K2887" t="s">
        <v>1713</v>
      </c>
    </row>
    <row r="2888" spans="1:11" x14ac:dyDescent="0.5">
      <c r="A2888" t="s">
        <v>4092</v>
      </c>
      <c r="B2888" t="s">
        <v>4093</v>
      </c>
      <c r="E2888" t="s">
        <v>4094</v>
      </c>
      <c r="H2888" t="s">
        <v>4095</v>
      </c>
      <c r="K2888" t="s">
        <v>749</v>
      </c>
    </row>
    <row r="2889" spans="1:11" x14ac:dyDescent="0.5">
      <c r="A2889" t="s">
        <v>10405</v>
      </c>
      <c r="B2889" t="s">
        <v>10406</v>
      </c>
      <c r="E2889" t="s">
        <v>1250</v>
      </c>
      <c r="H2889" t="s">
        <v>10407</v>
      </c>
      <c r="K2889" t="s">
        <v>65</v>
      </c>
    </row>
    <row r="2890" spans="1:11" x14ac:dyDescent="0.5">
      <c r="A2890" t="s">
        <v>11210</v>
      </c>
      <c r="B2890" t="s">
        <v>11211</v>
      </c>
      <c r="E2890" t="s">
        <v>11212</v>
      </c>
      <c r="H2890" t="s">
        <v>11213</v>
      </c>
      <c r="K2890" t="s">
        <v>11214</v>
      </c>
    </row>
    <row r="2891" spans="1:11" x14ac:dyDescent="0.5">
      <c r="A2891" t="s">
        <v>3979</v>
      </c>
      <c r="B2891" t="s">
        <v>3980</v>
      </c>
      <c r="E2891" t="s">
        <v>3981</v>
      </c>
      <c r="H2891" t="s">
        <v>144</v>
      </c>
      <c r="K2891" t="s">
        <v>65</v>
      </c>
    </row>
    <row r="2892" spans="1:11" x14ac:dyDescent="0.5">
      <c r="A2892" t="s">
        <v>6523</v>
      </c>
      <c r="B2892" t="s">
        <v>6524</v>
      </c>
      <c r="E2892" t="s">
        <v>258</v>
      </c>
      <c r="H2892" t="s">
        <v>6525</v>
      </c>
    </row>
    <row r="2893" spans="1:11" x14ac:dyDescent="0.5">
      <c r="A2893" t="s">
        <v>9177</v>
      </c>
      <c r="B2893" t="s">
        <v>9178</v>
      </c>
      <c r="E2893" t="s">
        <v>2399</v>
      </c>
      <c r="H2893" t="s">
        <v>824</v>
      </c>
      <c r="K2893" t="s">
        <v>9179</v>
      </c>
    </row>
    <row r="2894" spans="1:11" x14ac:dyDescent="0.5">
      <c r="A2894" t="s">
        <v>12339</v>
      </c>
      <c r="B2894" t="s">
        <v>5504</v>
      </c>
      <c r="E2894" t="s">
        <v>1644</v>
      </c>
      <c r="H2894" t="s">
        <v>797</v>
      </c>
      <c r="K2894" t="s">
        <v>1965</v>
      </c>
    </row>
    <row r="2895" spans="1:11" x14ac:dyDescent="0.5">
      <c r="A2895" t="s">
        <v>5503</v>
      </c>
      <c r="B2895" t="s">
        <v>5504</v>
      </c>
      <c r="E2895" t="s">
        <v>1644</v>
      </c>
      <c r="H2895" t="s">
        <v>5505</v>
      </c>
      <c r="K2895" t="s">
        <v>65</v>
      </c>
    </row>
    <row r="2896" spans="1:11" x14ac:dyDescent="0.5">
      <c r="A2896" t="s">
        <v>4804</v>
      </c>
      <c r="B2896" t="s">
        <v>4805</v>
      </c>
      <c r="E2896" t="s">
        <v>4806</v>
      </c>
      <c r="H2896" t="s">
        <v>4807</v>
      </c>
      <c r="K2896" t="s">
        <v>65</v>
      </c>
    </row>
    <row r="2897" spans="1:11" x14ac:dyDescent="0.5">
      <c r="A2897" t="s">
        <v>775</v>
      </c>
      <c r="B2897" t="s">
        <v>776</v>
      </c>
      <c r="E2897" t="s">
        <v>777</v>
      </c>
      <c r="H2897" t="s">
        <v>778</v>
      </c>
      <c r="K2897" t="s">
        <v>779</v>
      </c>
    </row>
    <row r="2898" spans="1:11" x14ac:dyDescent="0.5">
      <c r="A2898" t="s">
        <v>10594</v>
      </c>
      <c r="B2898" t="s">
        <v>10595</v>
      </c>
      <c r="E2898" t="s">
        <v>635</v>
      </c>
    </row>
    <row r="2899" spans="1:11" x14ac:dyDescent="0.5">
      <c r="A2899" t="s">
        <v>10502</v>
      </c>
      <c r="B2899" t="s">
        <v>10503</v>
      </c>
      <c r="E2899" t="s">
        <v>9629</v>
      </c>
      <c r="H2899" t="s">
        <v>9629</v>
      </c>
      <c r="K2899" t="s">
        <v>9629</v>
      </c>
    </row>
    <row r="2900" spans="1:11" x14ac:dyDescent="0.5">
      <c r="A2900" t="s">
        <v>2310</v>
      </c>
      <c r="B2900" t="s">
        <v>2311</v>
      </c>
      <c r="E2900" t="s">
        <v>2312</v>
      </c>
      <c r="H2900" t="s">
        <v>2313</v>
      </c>
      <c r="K2900" t="s">
        <v>2314</v>
      </c>
    </row>
    <row r="2901" spans="1:11" x14ac:dyDescent="0.5">
      <c r="A2901" t="s">
        <v>12286</v>
      </c>
      <c r="B2901" t="s">
        <v>12287</v>
      </c>
      <c r="E2901" s="1">
        <v>0.3</v>
      </c>
      <c r="G2901" s="1"/>
      <c r="H2901" t="s">
        <v>6743</v>
      </c>
      <c r="K2901" t="s">
        <v>65</v>
      </c>
    </row>
    <row r="2902" spans="1:11" x14ac:dyDescent="0.5">
      <c r="A2902" t="s">
        <v>12096</v>
      </c>
      <c r="B2902" t="s">
        <v>12097</v>
      </c>
      <c r="E2902" t="s">
        <v>12098</v>
      </c>
      <c r="H2902" t="s">
        <v>12099</v>
      </c>
      <c r="K2902" t="s">
        <v>12100</v>
      </c>
    </row>
    <row r="2903" spans="1:11" x14ac:dyDescent="0.5">
      <c r="A2903" t="s">
        <v>3269</v>
      </c>
      <c r="B2903" t="s">
        <v>3270</v>
      </c>
      <c r="E2903" t="s">
        <v>3271</v>
      </c>
      <c r="H2903" t="s">
        <v>3272</v>
      </c>
      <c r="K2903" t="s">
        <v>3273</v>
      </c>
    </row>
    <row r="2904" spans="1:11" x14ac:dyDescent="0.5">
      <c r="A2904" t="s">
        <v>7598</v>
      </c>
      <c r="B2904" t="s">
        <v>3270</v>
      </c>
      <c r="E2904" t="s">
        <v>7599</v>
      </c>
      <c r="H2904" t="s">
        <v>7600</v>
      </c>
      <c r="K2904" t="s">
        <v>7601</v>
      </c>
    </row>
    <row r="2905" spans="1:11" x14ac:dyDescent="0.5">
      <c r="A2905" t="s">
        <v>3635</v>
      </c>
      <c r="B2905" t="s">
        <v>3636</v>
      </c>
      <c r="E2905" t="s">
        <v>3637</v>
      </c>
      <c r="H2905" t="s">
        <v>144</v>
      </c>
      <c r="K2905" t="s">
        <v>65</v>
      </c>
    </row>
    <row r="2906" spans="1:11" x14ac:dyDescent="0.5">
      <c r="A2906" t="s">
        <v>13196</v>
      </c>
      <c r="B2906" t="s">
        <v>3636</v>
      </c>
      <c r="E2906" t="s">
        <v>1442</v>
      </c>
      <c r="H2906" t="s">
        <v>569</v>
      </c>
      <c r="K2906" t="s">
        <v>619</v>
      </c>
    </row>
    <row r="2907" spans="1:11" x14ac:dyDescent="0.5">
      <c r="A2907" t="s">
        <v>11307</v>
      </c>
      <c r="B2907" t="s">
        <v>11308</v>
      </c>
      <c r="E2907" t="s">
        <v>11309</v>
      </c>
      <c r="H2907" t="s">
        <v>1136</v>
      </c>
      <c r="K2907" t="s">
        <v>65</v>
      </c>
    </row>
    <row r="2908" spans="1:11" x14ac:dyDescent="0.5">
      <c r="A2908" t="s">
        <v>14365</v>
      </c>
      <c r="B2908" t="s">
        <v>14366</v>
      </c>
      <c r="E2908" t="s">
        <v>14367</v>
      </c>
      <c r="H2908" t="s">
        <v>2874</v>
      </c>
      <c r="K2908" t="s">
        <v>122</v>
      </c>
    </row>
    <row r="2909" spans="1:11" x14ac:dyDescent="0.5">
      <c r="A2909" t="s">
        <v>6034</v>
      </c>
      <c r="B2909" t="s">
        <v>6035</v>
      </c>
      <c r="E2909" t="s">
        <v>6036</v>
      </c>
      <c r="H2909" t="s">
        <v>6037</v>
      </c>
      <c r="K2909" t="s">
        <v>432</v>
      </c>
    </row>
    <row r="2910" spans="1:11" x14ac:dyDescent="0.5">
      <c r="A2910" t="s">
        <v>293</v>
      </c>
      <c r="B2910" t="s">
        <v>294</v>
      </c>
      <c r="E2910" t="s">
        <v>295</v>
      </c>
      <c r="H2910" t="s">
        <v>296</v>
      </c>
      <c r="K2910" t="s">
        <v>122</v>
      </c>
    </row>
    <row r="2911" spans="1:11" x14ac:dyDescent="0.5">
      <c r="A2911" t="s">
        <v>6865</v>
      </c>
      <c r="B2911" t="s">
        <v>6866</v>
      </c>
      <c r="E2911" t="s">
        <v>6867</v>
      </c>
      <c r="H2911" t="s">
        <v>6868</v>
      </c>
      <c r="K2911" t="s">
        <v>65</v>
      </c>
    </row>
    <row r="2912" spans="1:11" x14ac:dyDescent="0.5">
      <c r="A2912" t="s">
        <v>13788</v>
      </c>
      <c r="B2912" t="s">
        <v>13789</v>
      </c>
      <c r="E2912" t="s">
        <v>13790</v>
      </c>
      <c r="H2912" t="s">
        <v>9801</v>
      </c>
      <c r="K2912" t="s">
        <v>32</v>
      </c>
    </row>
    <row r="2913" spans="1:11" x14ac:dyDescent="0.5">
      <c r="A2913" t="s">
        <v>12886</v>
      </c>
      <c r="B2913" t="s">
        <v>12887</v>
      </c>
      <c r="E2913" t="s">
        <v>12888</v>
      </c>
      <c r="H2913" t="s">
        <v>12889</v>
      </c>
      <c r="K2913" t="s">
        <v>12890</v>
      </c>
    </row>
    <row r="2914" spans="1:11" x14ac:dyDescent="0.5">
      <c r="A2914" t="s">
        <v>14644</v>
      </c>
      <c r="B2914" t="s">
        <v>14645</v>
      </c>
      <c r="E2914" t="s">
        <v>5647</v>
      </c>
      <c r="H2914" t="s">
        <v>144</v>
      </c>
      <c r="K2914" t="s">
        <v>14646</v>
      </c>
    </row>
    <row r="2915" spans="1:11" x14ac:dyDescent="0.5">
      <c r="A2915" t="s">
        <v>8293</v>
      </c>
      <c r="B2915" t="s">
        <v>8294</v>
      </c>
      <c r="E2915" t="s">
        <v>8295</v>
      </c>
      <c r="H2915" t="s">
        <v>8296</v>
      </c>
      <c r="K2915" t="s">
        <v>65</v>
      </c>
    </row>
    <row r="2916" spans="1:11" x14ac:dyDescent="0.5">
      <c r="A2916" t="s">
        <v>5136</v>
      </c>
      <c r="B2916" t="s">
        <v>5137</v>
      </c>
      <c r="E2916" t="s">
        <v>5138</v>
      </c>
      <c r="H2916" t="s">
        <v>5139</v>
      </c>
      <c r="K2916" t="s">
        <v>5140</v>
      </c>
    </row>
    <row r="2917" spans="1:11" x14ac:dyDescent="0.5">
      <c r="A2917" t="s">
        <v>6638</v>
      </c>
      <c r="B2917" t="s">
        <v>6639</v>
      </c>
      <c r="E2917" t="s">
        <v>6640</v>
      </c>
      <c r="H2917" t="s">
        <v>6641</v>
      </c>
      <c r="K2917" t="s">
        <v>65</v>
      </c>
    </row>
    <row r="2918" spans="1:11" x14ac:dyDescent="0.5">
      <c r="A2918" t="s">
        <v>11681</v>
      </c>
      <c r="B2918" t="s">
        <v>11682</v>
      </c>
      <c r="E2918" t="s">
        <v>11683</v>
      </c>
      <c r="H2918" t="s">
        <v>11684</v>
      </c>
      <c r="K2918" t="s">
        <v>11685</v>
      </c>
    </row>
    <row r="2919" spans="1:11" x14ac:dyDescent="0.5">
      <c r="A2919" t="s">
        <v>4088</v>
      </c>
      <c r="B2919" t="s">
        <v>4089</v>
      </c>
      <c r="E2919" t="s">
        <v>4090</v>
      </c>
      <c r="H2919" t="s">
        <v>4091</v>
      </c>
      <c r="K2919" t="s">
        <v>65</v>
      </c>
    </row>
    <row r="2920" spans="1:11" x14ac:dyDescent="0.5">
      <c r="A2920" t="s">
        <v>14538</v>
      </c>
      <c r="B2920" t="s">
        <v>14539</v>
      </c>
      <c r="E2920" t="s">
        <v>14540</v>
      </c>
      <c r="H2920" t="s">
        <v>12760</v>
      </c>
      <c r="K2920" t="s">
        <v>6307</v>
      </c>
    </row>
    <row r="2921" spans="1:11" x14ac:dyDescent="0.5">
      <c r="A2921" t="s">
        <v>4585</v>
      </c>
      <c r="B2921" t="s">
        <v>4586</v>
      </c>
      <c r="E2921" s="1">
        <v>0.63</v>
      </c>
      <c r="G2921" s="1"/>
      <c r="H2921" t="s">
        <v>4587</v>
      </c>
      <c r="K2921" t="s">
        <v>32</v>
      </c>
    </row>
    <row r="2922" spans="1:11" x14ac:dyDescent="0.5">
      <c r="A2922" t="s">
        <v>9558</v>
      </c>
      <c r="B2922" t="s">
        <v>9559</v>
      </c>
      <c r="E2922" t="s">
        <v>7937</v>
      </c>
      <c r="H2922" t="s">
        <v>3967</v>
      </c>
      <c r="K2922" t="s">
        <v>32</v>
      </c>
    </row>
    <row r="2923" spans="1:11" x14ac:dyDescent="0.5">
      <c r="A2923" t="s">
        <v>11087</v>
      </c>
      <c r="B2923" t="s">
        <v>11088</v>
      </c>
      <c r="E2923" s="1">
        <v>0.15</v>
      </c>
      <c r="G2923" s="1"/>
      <c r="H2923" t="s">
        <v>144</v>
      </c>
      <c r="K2923" t="s">
        <v>11089</v>
      </c>
    </row>
    <row r="2924" spans="1:11" x14ac:dyDescent="0.5">
      <c r="A2924" t="s">
        <v>3493</v>
      </c>
      <c r="B2924" t="s">
        <v>3494</v>
      </c>
      <c r="E2924" s="1">
        <v>0.6</v>
      </c>
      <c r="G2924" s="1"/>
      <c r="H2924" t="s">
        <v>3495</v>
      </c>
      <c r="K2924" t="s">
        <v>3496</v>
      </c>
    </row>
    <row r="2925" spans="1:11" x14ac:dyDescent="0.5">
      <c r="A2925" t="s">
        <v>3392</v>
      </c>
      <c r="B2925" t="s">
        <v>3393</v>
      </c>
      <c r="E2925" t="s">
        <v>3394</v>
      </c>
    </row>
    <row r="2926" spans="1:11" x14ac:dyDescent="0.5">
      <c r="A2926" t="s">
        <v>13874</v>
      </c>
      <c r="B2926" t="s">
        <v>1072</v>
      </c>
      <c r="E2926" t="s">
        <v>3913</v>
      </c>
      <c r="H2926" t="s">
        <v>13875</v>
      </c>
      <c r="K2926" t="s">
        <v>674</v>
      </c>
    </row>
    <row r="2927" spans="1:11" x14ac:dyDescent="0.5">
      <c r="A2927" t="s">
        <v>1615</v>
      </c>
      <c r="B2927" t="s">
        <v>1616</v>
      </c>
      <c r="E2927" t="s">
        <v>1580</v>
      </c>
      <c r="H2927" t="s">
        <v>1617</v>
      </c>
      <c r="K2927" t="s">
        <v>1618</v>
      </c>
    </row>
    <row r="2928" spans="1:11" x14ac:dyDescent="0.5">
      <c r="A2928" t="s">
        <v>1071</v>
      </c>
      <c r="B2928" t="s">
        <v>1072</v>
      </c>
      <c r="E2928" t="s">
        <v>1073</v>
      </c>
      <c r="H2928" t="s">
        <v>1074</v>
      </c>
    </row>
    <row r="2929" spans="1:11" x14ac:dyDescent="0.5">
      <c r="A2929" t="s">
        <v>11797</v>
      </c>
      <c r="B2929" t="s">
        <v>11798</v>
      </c>
      <c r="E2929" t="s">
        <v>11799</v>
      </c>
      <c r="H2929" t="s">
        <v>148</v>
      </c>
      <c r="K2929" t="s">
        <v>65</v>
      </c>
    </row>
    <row r="2930" spans="1:11" x14ac:dyDescent="0.5">
      <c r="A2930" t="s">
        <v>12275</v>
      </c>
      <c r="B2930" t="s">
        <v>12276</v>
      </c>
      <c r="E2930" t="s">
        <v>12277</v>
      </c>
      <c r="H2930" t="s">
        <v>12278</v>
      </c>
      <c r="K2930" t="s">
        <v>12279</v>
      </c>
    </row>
    <row r="2931" spans="1:11" x14ac:dyDescent="0.5">
      <c r="A2931" t="s">
        <v>3927</v>
      </c>
      <c r="B2931" t="s">
        <v>3928</v>
      </c>
      <c r="E2931" t="s">
        <v>756</v>
      </c>
      <c r="H2931" t="s">
        <v>1871</v>
      </c>
      <c r="K2931" t="s">
        <v>65</v>
      </c>
    </row>
    <row r="2932" spans="1:11" x14ac:dyDescent="0.5">
      <c r="A2932" t="s">
        <v>7728</v>
      </c>
      <c r="B2932" t="s">
        <v>7729</v>
      </c>
      <c r="E2932" t="s">
        <v>785</v>
      </c>
      <c r="H2932" t="s">
        <v>7730</v>
      </c>
      <c r="K2932" t="s">
        <v>65</v>
      </c>
    </row>
    <row r="2933" spans="1:11" x14ac:dyDescent="0.5">
      <c r="A2933" t="s">
        <v>14047</v>
      </c>
      <c r="B2933" t="s">
        <v>14048</v>
      </c>
      <c r="E2933" t="s">
        <v>14049</v>
      </c>
      <c r="H2933" t="s">
        <v>1130</v>
      </c>
      <c r="K2933" t="s">
        <v>1965</v>
      </c>
    </row>
    <row r="2934" spans="1:11" x14ac:dyDescent="0.5">
      <c r="A2934" t="s">
        <v>2669</v>
      </c>
      <c r="B2934" t="s">
        <v>2670</v>
      </c>
      <c r="E2934" t="s">
        <v>2671</v>
      </c>
      <c r="H2934" t="s">
        <v>2672</v>
      </c>
      <c r="K2934" t="s">
        <v>2673</v>
      </c>
    </row>
    <row r="2935" spans="1:11" x14ac:dyDescent="0.5">
      <c r="A2935" t="s">
        <v>4623</v>
      </c>
      <c r="B2935" t="s">
        <v>4624</v>
      </c>
      <c r="E2935" s="1">
        <v>0.33</v>
      </c>
      <c r="G2935" s="1"/>
      <c r="H2935" t="s">
        <v>4625</v>
      </c>
      <c r="K2935" t="s">
        <v>4626</v>
      </c>
    </row>
    <row r="2936" spans="1:11" x14ac:dyDescent="0.5">
      <c r="A2936" t="s">
        <v>14098</v>
      </c>
      <c r="B2936" t="s">
        <v>14099</v>
      </c>
      <c r="E2936" t="s">
        <v>14100</v>
      </c>
      <c r="H2936" t="s">
        <v>14101</v>
      </c>
      <c r="K2936" t="s">
        <v>14102</v>
      </c>
    </row>
    <row r="2937" spans="1:11" x14ac:dyDescent="0.5">
      <c r="A2937" t="s">
        <v>13006</v>
      </c>
      <c r="B2937" t="s">
        <v>13007</v>
      </c>
      <c r="E2937" t="s">
        <v>407</v>
      </c>
      <c r="H2937" t="s">
        <v>2874</v>
      </c>
      <c r="K2937" t="s">
        <v>65</v>
      </c>
    </row>
    <row r="2938" spans="1:11" x14ac:dyDescent="0.5">
      <c r="A2938" t="s">
        <v>1690</v>
      </c>
      <c r="B2938" t="s">
        <v>1691</v>
      </c>
      <c r="E2938" t="s">
        <v>1692</v>
      </c>
      <c r="H2938" t="s">
        <v>1693</v>
      </c>
      <c r="K2938" t="s">
        <v>749</v>
      </c>
    </row>
    <row r="2939" spans="1:11" x14ac:dyDescent="0.5">
      <c r="A2939" t="s">
        <v>7209</v>
      </c>
      <c r="B2939" t="s">
        <v>7210</v>
      </c>
      <c r="E2939" t="s">
        <v>7211</v>
      </c>
      <c r="H2939" t="s">
        <v>1091</v>
      </c>
      <c r="K2939" t="s">
        <v>65</v>
      </c>
    </row>
    <row r="2940" spans="1:11" x14ac:dyDescent="0.5">
      <c r="A2940" t="s">
        <v>6256</v>
      </c>
      <c r="B2940" t="s">
        <v>6257</v>
      </c>
      <c r="E2940" t="s">
        <v>6258</v>
      </c>
      <c r="H2940" t="s">
        <v>6259</v>
      </c>
      <c r="K2940" t="s">
        <v>6260</v>
      </c>
    </row>
    <row r="2941" spans="1:11" x14ac:dyDescent="0.5">
      <c r="A2941" t="s">
        <v>6951</v>
      </c>
      <c r="B2941" t="s">
        <v>6952</v>
      </c>
      <c r="E2941" t="s">
        <v>6953</v>
      </c>
      <c r="H2941" t="s">
        <v>6954</v>
      </c>
      <c r="K2941" t="s">
        <v>6955</v>
      </c>
    </row>
    <row r="2942" spans="1:11" x14ac:dyDescent="0.5">
      <c r="A2942" t="s">
        <v>14293</v>
      </c>
      <c r="B2942" t="s">
        <v>14294</v>
      </c>
      <c r="E2942" t="s">
        <v>19</v>
      </c>
      <c r="H2942" t="s">
        <v>14295</v>
      </c>
      <c r="K2942" t="s">
        <v>14296</v>
      </c>
    </row>
    <row r="2943" spans="1:11" x14ac:dyDescent="0.5">
      <c r="A2943" t="s">
        <v>12436</v>
      </c>
      <c r="B2943" t="s">
        <v>12437</v>
      </c>
      <c r="E2943" t="s">
        <v>12438</v>
      </c>
      <c r="H2943" t="s">
        <v>12439</v>
      </c>
      <c r="K2943" t="s">
        <v>12440</v>
      </c>
    </row>
    <row r="2944" spans="1:11" x14ac:dyDescent="0.5">
      <c r="A2944" t="s">
        <v>12505</v>
      </c>
      <c r="B2944" t="s">
        <v>12506</v>
      </c>
      <c r="E2944" t="s">
        <v>12507</v>
      </c>
      <c r="H2944" t="s">
        <v>12508</v>
      </c>
      <c r="K2944" t="s">
        <v>544</v>
      </c>
    </row>
    <row r="2945" spans="1:11" x14ac:dyDescent="0.5">
      <c r="A2945" t="s">
        <v>11427</v>
      </c>
      <c r="B2945" t="s">
        <v>11428</v>
      </c>
      <c r="E2945" t="s">
        <v>11429</v>
      </c>
      <c r="H2945" t="s">
        <v>11430</v>
      </c>
      <c r="K2945" t="s">
        <v>65</v>
      </c>
    </row>
    <row r="2946" spans="1:11" x14ac:dyDescent="0.5">
      <c r="A2946" t="s">
        <v>11442</v>
      </c>
      <c r="B2946" t="s">
        <v>11443</v>
      </c>
      <c r="E2946" t="s">
        <v>11444</v>
      </c>
      <c r="H2946" t="s">
        <v>11445</v>
      </c>
      <c r="K2946" t="s">
        <v>11446</v>
      </c>
    </row>
    <row r="2947" spans="1:11" x14ac:dyDescent="0.5">
      <c r="A2947" t="s">
        <v>14196</v>
      </c>
      <c r="B2947" t="s">
        <v>14197</v>
      </c>
      <c r="E2947" t="s">
        <v>14198</v>
      </c>
      <c r="H2947" t="s">
        <v>14199</v>
      </c>
      <c r="K2947" t="s">
        <v>32</v>
      </c>
    </row>
    <row r="2948" spans="1:11" x14ac:dyDescent="0.5">
      <c r="A2948" t="s">
        <v>6846</v>
      </c>
      <c r="B2948" t="s">
        <v>6847</v>
      </c>
      <c r="E2948" t="s">
        <v>6848</v>
      </c>
      <c r="H2948" t="s">
        <v>6849</v>
      </c>
      <c r="K2948" t="s">
        <v>65</v>
      </c>
    </row>
    <row r="2949" spans="1:11" x14ac:dyDescent="0.5">
      <c r="A2949" t="s">
        <v>3219</v>
      </c>
      <c r="B2949" t="s">
        <v>3220</v>
      </c>
      <c r="E2949" s="1">
        <v>0.3</v>
      </c>
      <c r="G2949" s="1"/>
      <c r="H2949" t="s">
        <v>3221</v>
      </c>
      <c r="K2949" t="s">
        <v>65</v>
      </c>
    </row>
    <row r="2950" spans="1:11" x14ac:dyDescent="0.5">
      <c r="A2950" t="s">
        <v>12307</v>
      </c>
      <c r="B2950" t="s">
        <v>12308</v>
      </c>
      <c r="E2950" t="s">
        <v>12309</v>
      </c>
      <c r="H2950" t="s">
        <v>148</v>
      </c>
      <c r="K2950" t="s">
        <v>12310</v>
      </c>
    </row>
    <row r="2951" spans="1:11" x14ac:dyDescent="0.5">
      <c r="A2951" t="s">
        <v>6356</v>
      </c>
      <c r="B2951" t="s">
        <v>6357</v>
      </c>
      <c r="E2951" t="s">
        <v>6358</v>
      </c>
      <c r="H2951" t="s">
        <v>6359</v>
      </c>
      <c r="K2951" t="s">
        <v>65</v>
      </c>
    </row>
    <row r="2952" spans="1:11" x14ac:dyDescent="0.5">
      <c r="A2952" t="s">
        <v>9049</v>
      </c>
      <c r="B2952" t="s">
        <v>9050</v>
      </c>
      <c r="E2952" t="s">
        <v>407</v>
      </c>
      <c r="H2952" t="s">
        <v>9051</v>
      </c>
      <c r="K2952" t="s">
        <v>9052</v>
      </c>
    </row>
    <row r="2953" spans="1:11" x14ac:dyDescent="0.5">
      <c r="A2953" t="s">
        <v>2756</v>
      </c>
      <c r="B2953" t="s">
        <v>2757</v>
      </c>
      <c r="E2953" t="s">
        <v>2758</v>
      </c>
      <c r="H2953" t="s">
        <v>117</v>
      </c>
    </row>
    <row r="2954" spans="1:11" x14ac:dyDescent="0.5">
      <c r="A2954" t="s">
        <v>1606</v>
      </c>
      <c r="B2954" t="s">
        <v>1607</v>
      </c>
      <c r="E2954" t="s">
        <v>1580</v>
      </c>
      <c r="H2954" t="s">
        <v>1608</v>
      </c>
    </row>
    <row r="2955" spans="1:11" x14ac:dyDescent="0.5">
      <c r="A2955" t="s">
        <v>7707</v>
      </c>
      <c r="B2955" t="s">
        <v>7708</v>
      </c>
      <c r="E2955" t="s">
        <v>7709</v>
      </c>
      <c r="H2955" t="s">
        <v>3185</v>
      </c>
    </row>
    <row r="2956" spans="1:11" x14ac:dyDescent="0.5">
      <c r="A2956" t="s">
        <v>8625</v>
      </c>
      <c r="B2956" t="s">
        <v>8626</v>
      </c>
      <c r="E2956" t="s">
        <v>8627</v>
      </c>
      <c r="H2956" t="s">
        <v>3185</v>
      </c>
      <c r="K2956" t="s">
        <v>8628</v>
      </c>
    </row>
    <row r="2957" spans="1:11" x14ac:dyDescent="0.5">
      <c r="A2957" t="s">
        <v>7309</v>
      </c>
      <c r="B2957" t="s">
        <v>7310</v>
      </c>
    </row>
    <row r="2958" spans="1:11" x14ac:dyDescent="0.5">
      <c r="A2958" t="s">
        <v>7513</v>
      </c>
      <c r="B2958" t="s">
        <v>1697</v>
      </c>
      <c r="E2958" t="s">
        <v>7514</v>
      </c>
      <c r="H2958" t="s">
        <v>117</v>
      </c>
    </row>
    <row r="2959" spans="1:11" x14ac:dyDescent="0.5">
      <c r="A2959" t="s">
        <v>2977</v>
      </c>
      <c r="B2959" t="s">
        <v>1697</v>
      </c>
      <c r="E2959" t="s">
        <v>2978</v>
      </c>
    </row>
    <row r="2960" spans="1:11" x14ac:dyDescent="0.5">
      <c r="A2960" t="s">
        <v>14283</v>
      </c>
      <c r="B2960" t="s">
        <v>1697</v>
      </c>
      <c r="E2960" t="s">
        <v>635</v>
      </c>
      <c r="H2960" t="s">
        <v>148</v>
      </c>
    </row>
    <row r="2961" spans="1:11" x14ac:dyDescent="0.5">
      <c r="A2961" t="s">
        <v>1696</v>
      </c>
      <c r="B2961" t="s">
        <v>1697</v>
      </c>
      <c r="E2961" t="s">
        <v>827</v>
      </c>
      <c r="H2961" t="s">
        <v>26</v>
      </c>
      <c r="K2961" t="s">
        <v>1698</v>
      </c>
    </row>
    <row r="2962" spans="1:11" x14ac:dyDescent="0.5">
      <c r="A2962" t="s">
        <v>3793</v>
      </c>
      <c r="B2962" t="s">
        <v>3794</v>
      </c>
    </row>
    <row r="2963" spans="1:11" x14ac:dyDescent="0.5">
      <c r="A2963" t="s">
        <v>9196</v>
      </c>
      <c r="B2963" t="s">
        <v>9197</v>
      </c>
      <c r="E2963" t="s">
        <v>785</v>
      </c>
      <c r="H2963" t="s">
        <v>144</v>
      </c>
      <c r="K2963" t="s">
        <v>65</v>
      </c>
    </row>
    <row r="2964" spans="1:11" x14ac:dyDescent="0.5">
      <c r="A2964" t="s">
        <v>12783</v>
      </c>
      <c r="B2964" t="s">
        <v>12784</v>
      </c>
    </row>
    <row r="2965" spans="1:11" x14ac:dyDescent="0.5">
      <c r="A2965" t="s">
        <v>9532</v>
      </c>
      <c r="B2965" t="s">
        <v>9533</v>
      </c>
    </row>
    <row r="2966" spans="1:11" x14ac:dyDescent="0.5">
      <c r="A2966" t="s">
        <v>7898</v>
      </c>
      <c r="B2966" t="s">
        <v>7899</v>
      </c>
      <c r="E2966" t="s">
        <v>4005</v>
      </c>
      <c r="H2966" t="s">
        <v>117</v>
      </c>
    </row>
    <row r="2967" spans="1:11" x14ac:dyDescent="0.5">
      <c r="A2967" t="s">
        <v>2277</v>
      </c>
      <c r="B2967" t="s">
        <v>2278</v>
      </c>
      <c r="E2967" t="s">
        <v>2279</v>
      </c>
      <c r="H2967" t="s">
        <v>2278</v>
      </c>
      <c r="K2967" t="s">
        <v>32</v>
      </c>
    </row>
    <row r="2968" spans="1:11" x14ac:dyDescent="0.5">
      <c r="A2968" t="s">
        <v>8706</v>
      </c>
      <c r="B2968" t="s">
        <v>8707</v>
      </c>
      <c r="E2968" t="s">
        <v>8708</v>
      </c>
      <c r="H2968" t="s">
        <v>7170</v>
      </c>
      <c r="K2968" t="s">
        <v>8709</v>
      </c>
    </row>
    <row r="2969" spans="1:11" x14ac:dyDescent="0.5">
      <c r="A2969" t="s">
        <v>6632</v>
      </c>
      <c r="B2969" t="s">
        <v>6633</v>
      </c>
    </row>
    <row r="2970" spans="1:11" x14ac:dyDescent="0.5">
      <c r="A2970" t="s">
        <v>5845</v>
      </c>
      <c r="B2970" t="s">
        <v>5846</v>
      </c>
    </row>
    <row r="2971" spans="1:11" x14ac:dyDescent="0.5">
      <c r="A2971" t="s">
        <v>7093</v>
      </c>
      <c r="B2971" t="s">
        <v>7094</v>
      </c>
      <c r="E2971" t="s">
        <v>7095</v>
      </c>
      <c r="H2971" t="s">
        <v>3567</v>
      </c>
      <c r="K2971" t="s">
        <v>7096</v>
      </c>
    </row>
    <row r="2972" spans="1:11" x14ac:dyDescent="0.5">
      <c r="A2972" t="s">
        <v>8845</v>
      </c>
      <c r="B2972" t="s">
        <v>8846</v>
      </c>
      <c r="H2972" t="s">
        <v>8520</v>
      </c>
    </row>
    <row r="2973" spans="1:11" x14ac:dyDescent="0.5">
      <c r="A2973" t="s">
        <v>1293</v>
      </c>
      <c r="B2973" t="s">
        <v>1294</v>
      </c>
    </row>
    <row r="2974" spans="1:11" x14ac:dyDescent="0.5">
      <c r="A2974" t="s">
        <v>3449</v>
      </c>
      <c r="B2974" t="s">
        <v>3450</v>
      </c>
      <c r="E2974" s="1">
        <v>0.4</v>
      </c>
      <c r="G2974" s="1"/>
    </row>
    <row r="2975" spans="1:11" x14ac:dyDescent="0.5">
      <c r="A2975" t="s">
        <v>7788</v>
      </c>
      <c r="B2975" t="s">
        <v>7789</v>
      </c>
      <c r="E2975" s="1">
        <v>0.5</v>
      </c>
      <c r="G2975" s="1"/>
      <c r="H2975" t="s">
        <v>7790</v>
      </c>
    </row>
    <row r="2976" spans="1:11" x14ac:dyDescent="0.5">
      <c r="A2976" t="s">
        <v>10787</v>
      </c>
      <c r="B2976" t="s">
        <v>10788</v>
      </c>
      <c r="E2976" t="s">
        <v>4773</v>
      </c>
      <c r="H2976" t="s">
        <v>10789</v>
      </c>
      <c r="K2976" t="s">
        <v>19</v>
      </c>
    </row>
    <row r="2977" spans="1:11" x14ac:dyDescent="0.5">
      <c r="A2977" t="s">
        <v>5481</v>
      </c>
      <c r="B2977" t="s">
        <v>5482</v>
      </c>
      <c r="E2977" t="s">
        <v>5483</v>
      </c>
      <c r="H2977" t="s">
        <v>5484</v>
      </c>
      <c r="K2977" t="s">
        <v>5485</v>
      </c>
    </row>
    <row r="2978" spans="1:11" x14ac:dyDescent="0.5">
      <c r="A2978" t="s">
        <v>8602</v>
      </c>
      <c r="B2978" t="s">
        <v>8603</v>
      </c>
    </row>
    <row r="2979" spans="1:11" x14ac:dyDescent="0.5">
      <c r="A2979" t="s">
        <v>2484</v>
      </c>
      <c r="B2979" t="s">
        <v>2485</v>
      </c>
      <c r="E2979" t="s">
        <v>2486</v>
      </c>
      <c r="H2979" t="s">
        <v>2485</v>
      </c>
      <c r="K2979" t="s">
        <v>19</v>
      </c>
    </row>
    <row r="2980" spans="1:11" x14ac:dyDescent="0.5">
      <c r="A2980" t="s">
        <v>14304</v>
      </c>
      <c r="B2980" t="s">
        <v>14305</v>
      </c>
      <c r="H2980" t="s">
        <v>14306</v>
      </c>
    </row>
    <row r="2981" spans="1:11" x14ac:dyDescent="0.5">
      <c r="A2981" t="s">
        <v>3945</v>
      </c>
      <c r="B2981" t="s">
        <v>1983</v>
      </c>
      <c r="E2981" t="s">
        <v>151</v>
      </c>
      <c r="H2981" t="s">
        <v>3946</v>
      </c>
      <c r="K2981" t="s">
        <v>1047</v>
      </c>
    </row>
    <row r="2982" spans="1:11" x14ac:dyDescent="0.5">
      <c r="A2982" t="s">
        <v>4994</v>
      </c>
      <c r="B2982" t="s">
        <v>1983</v>
      </c>
      <c r="E2982" t="s">
        <v>4995</v>
      </c>
    </row>
    <row r="2983" spans="1:11" x14ac:dyDescent="0.5">
      <c r="A2983" t="s">
        <v>1982</v>
      </c>
      <c r="B2983" t="s">
        <v>1983</v>
      </c>
      <c r="E2983" t="s">
        <v>1984</v>
      </c>
      <c r="H2983" t="s">
        <v>1985</v>
      </c>
      <c r="K2983" t="s">
        <v>1986</v>
      </c>
    </row>
    <row r="2984" spans="1:11" x14ac:dyDescent="0.5">
      <c r="A2984" t="s">
        <v>7738</v>
      </c>
      <c r="B2984" t="s">
        <v>7739</v>
      </c>
    </row>
    <row r="2985" spans="1:11" x14ac:dyDescent="0.5">
      <c r="A2985" t="s">
        <v>13573</v>
      </c>
      <c r="B2985" t="s">
        <v>13574</v>
      </c>
      <c r="E2985" s="1">
        <v>1</v>
      </c>
      <c r="G2985" s="1"/>
      <c r="H2985" t="s">
        <v>13575</v>
      </c>
      <c r="K2985" t="s">
        <v>65</v>
      </c>
    </row>
    <row r="2986" spans="1:11" x14ac:dyDescent="0.5">
      <c r="A2986" t="s">
        <v>3247</v>
      </c>
      <c r="B2986" t="s">
        <v>3248</v>
      </c>
      <c r="E2986" s="1">
        <v>0.15</v>
      </c>
      <c r="G2986" s="1"/>
      <c r="H2986" t="s">
        <v>3249</v>
      </c>
    </row>
    <row r="2987" spans="1:11" x14ac:dyDescent="0.5">
      <c r="A2987" t="s">
        <v>5847</v>
      </c>
      <c r="B2987" t="s">
        <v>5848</v>
      </c>
    </row>
    <row r="2988" spans="1:11" x14ac:dyDescent="0.5">
      <c r="A2988" t="s">
        <v>10974</v>
      </c>
      <c r="B2988" t="s">
        <v>10975</v>
      </c>
      <c r="E2988" t="s">
        <v>646</v>
      </c>
      <c r="H2988" t="s">
        <v>10976</v>
      </c>
      <c r="K2988" t="s">
        <v>65</v>
      </c>
    </row>
    <row r="2989" spans="1:11" x14ac:dyDescent="0.5">
      <c r="A2989" t="s">
        <v>10313</v>
      </c>
      <c r="B2989" t="s">
        <v>10314</v>
      </c>
    </row>
    <row r="2990" spans="1:11" x14ac:dyDescent="0.5">
      <c r="A2990" t="s">
        <v>10345</v>
      </c>
      <c r="B2990" t="s">
        <v>10346</v>
      </c>
      <c r="E2990" s="1">
        <v>0.3</v>
      </c>
      <c r="G2990" s="1"/>
      <c r="H2990" t="s">
        <v>1247</v>
      </c>
    </row>
    <row r="2991" spans="1:11" x14ac:dyDescent="0.5">
      <c r="A2991" t="s">
        <v>23</v>
      </c>
      <c r="B2991" t="s">
        <v>24</v>
      </c>
      <c r="E2991" t="s">
        <v>25</v>
      </c>
      <c r="H2991" t="s">
        <v>26</v>
      </c>
      <c r="K2991" t="s">
        <v>27</v>
      </c>
    </row>
    <row r="2992" spans="1:11" x14ac:dyDescent="0.5">
      <c r="A2992" t="s">
        <v>10078</v>
      </c>
      <c r="B2992" t="s">
        <v>8813</v>
      </c>
      <c r="E2992" t="s">
        <v>10079</v>
      </c>
      <c r="H2992" t="s">
        <v>10080</v>
      </c>
      <c r="K2992" t="s">
        <v>32</v>
      </c>
    </row>
    <row r="2993" spans="1:11" x14ac:dyDescent="0.5">
      <c r="A2993" t="s">
        <v>8812</v>
      </c>
      <c r="B2993" t="s">
        <v>8813</v>
      </c>
      <c r="H2993" t="s">
        <v>8814</v>
      </c>
    </row>
    <row r="2994" spans="1:11" x14ac:dyDescent="0.5">
      <c r="A2994" t="s">
        <v>8174</v>
      </c>
      <c r="B2994" t="s">
        <v>8175</v>
      </c>
      <c r="E2994" t="s">
        <v>8176</v>
      </c>
      <c r="H2994" t="s">
        <v>8177</v>
      </c>
      <c r="K2994" t="s">
        <v>8178</v>
      </c>
    </row>
    <row r="2995" spans="1:11" x14ac:dyDescent="0.5">
      <c r="A2995" t="s">
        <v>9139</v>
      </c>
      <c r="B2995" t="s">
        <v>9140</v>
      </c>
      <c r="E2995" s="1">
        <v>2</v>
      </c>
      <c r="G2995" s="1"/>
      <c r="H2995" t="s">
        <v>9141</v>
      </c>
    </row>
    <row r="2996" spans="1:11" x14ac:dyDescent="0.5">
      <c r="A2996" t="s">
        <v>8962</v>
      </c>
      <c r="B2996" t="s">
        <v>2789</v>
      </c>
      <c r="E2996" t="s">
        <v>8963</v>
      </c>
      <c r="H2996" t="s">
        <v>5550</v>
      </c>
    </row>
    <row r="2997" spans="1:11" x14ac:dyDescent="0.5">
      <c r="A2997" t="s">
        <v>3890</v>
      </c>
      <c r="B2997" t="s">
        <v>3891</v>
      </c>
      <c r="E2997" t="s">
        <v>3892</v>
      </c>
      <c r="K2997" t="s">
        <v>3893</v>
      </c>
    </row>
    <row r="2998" spans="1:11" x14ac:dyDescent="0.5">
      <c r="A2998" t="s">
        <v>2786</v>
      </c>
      <c r="B2998" t="s">
        <v>2787</v>
      </c>
      <c r="E2998" t="s">
        <v>2788</v>
      </c>
      <c r="H2998" t="s">
        <v>2789</v>
      </c>
      <c r="K2998" t="s">
        <v>2790</v>
      </c>
    </row>
    <row r="2999" spans="1:11" x14ac:dyDescent="0.5">
      <c r="A2999" t="s">
        <v>14532</v>
      </c>
      <c r="B2999" t="s">
        <v>14533</v>
      </c>
      <c r="E2999" t="s">
        <v>14534</v>
      </c>
      <c r="K2999" t="s">
        <v>14535</v>
      </c>
    </row>
    <row r="3000" spans="1:11" x14ac:dyDescent="0.5">
      <c r="A3000" t="s">
        <v>2570</v>
      </c>
      <c r="B3000" t="s">
        <v>2571</v>
      </c>
      <c r="E3000" t="s">
        <v>2572</v>
      </c>
      <c r="H3000" t="s">
        <v>2573</v>
      </c>
      <c r="K3000" t="s">
        <v>65</v>
      </c>
    </row>
    <row r="3001" spans="1:11" x14ac:dyDescent="0.5">
      <c r="A3001" t="s">
        <v>10918</v>
      </c>
      <c r="B3001" t="s">
        <v>1464</v>
      </c>
      <c r="E3001" t="s">
        <v>749</v>
      </c>
      <c r="H3001" t="s">
        <v>144</v>
      </c>
      <c r="K3001" t="s">
        <v>65</v>
      </c>
    </row>
    <row r="3002" spans="1:11" x14ac:dyDescent="0.5">
      <c r="A3002" t="s">
        <v>12953</v>
      </c>
      <c r="B3002" t="s">
        <v>1464</v>
      </c>
      <c r="E3002" t="s">
        <v>12954</v>
      </c>
      <c r="H3002" t="s">
        <v>1851</v>
      </c>
      <c r="K3002" t="s">
        <v>749</v>
      </c>
    </row>
    <row r="3003" spans="1:11" x14ac:dyDescent="0.5">
      <c r="A3003" t="s">
        <v>1463</v>
      </c>
      <c r="B3003" t="s">
        <v>1464</v>
      </c>
    </row>
    <row r="3004" spans="1:11" x14ac:dyDescent="0.5">
      <c r="A3004" t="s">
        <v>9735</v>
      </c>
      <c r="B3004" t="s">
        <v>9736</v>
      </c>
      <c r="E3004" t="s">
        <v>9737</v>
      </c>
      <c r="H3004" t="s">
        <v>9738</v>
      </c>
      <c r="K3004" t="s">
        <v>9739</v>
      </c>
    </row>
    <row r="3005" spans="1:11" x14ac:dyDescent="0.5">
      <c r="A3005" t="s">
        <v>7143</v>
      </c>
      <c r="B3005" t="s">
        <v>7144</v>
      </c>
      <c r="E3005" s="1">
        <v>0.2</v>
      </c>
      <c r="G3005" s="1"/>
      <c r="H3005" t="s">
        <v>144</v>
      </c>
    </row>
    <row r="3006" spans="1:11" x14ac:dyDescent="0.5">
      <c r="A3006" t="s">
        <v>2471</v>
      </c>
      <c r="B3006" t="s">
        <v>2472</v>
      </c>
      <c r="E3006" t="s">
        <v>2473</v>
      </c>
      <c r="H3006" t="s">
        <v>2474</v>
      </c>
      <c r="K3006" t="s">
        <v>19</v>
      </c>
    </row>
    <row r="3007" spans="1:11" x14ac:dyDescent="0.5">
      <c r="A3007" t="s">
        <v>2073</v>
      </c>
      <c r="B3007" t="s">
        <v>2074</v>
      </c>
      <c r="E3007" s="1">
        <v>0.35</v>
      </c>
      <c r="G3007" s="1"/>
      <c r="H3007" t="s">
        <v>2075</v>
      </c>
      <c r="K3007" t="s">
        <v>2076</v>
      </c>
    </row>
    <row r="3008" spans="1:11" x14ac:dyDescent="0.5">
      <c r="A3008" t="s">
        <v>9493</v>
      </c>
      <c r="B3008" t="s">
        <v>9494</v>
      </c>
      <c r="E3008" t="s">
        <v>4005</v>
      </c>
      <c r="H3008" t="s">
        <v>9495</v>
      </c>
      <c r="K3008" t="s">
        <v>32</v>
      </c>
    </row>
    <row r="3009" spans="1:11" x14ac:dyDescent="0.5">
      <c r="A3009" t="s">
        <v>12858</v>
      </c>
      <c r="B3009" t="s">
        <v>12859</v>
      </c>
      <c r="E3009" s="1">
        <v>0.2</v>
      </c>
      <c r="G3009" s="1"/>
      <c r="H3009" t="s">
        <v>12860</v>
      </c>
      <c r="K3009" t="s">
        <v>674</v>
      </c>
    </row>
    <row r="3010" spans="1:11" x14ac:dyDescent="0.5">
      <c r="A3010" t="s">
        <v>9870</v>
      </c>
      <c r="B3010" t="s">
        <v>9871</v>
      </c>
      <c r="E3010" s="1">
        <v>0.2</v>
      </c>
      <c r="G3010" s="1"/>
      <c r="H3010" t="s">
        <v>397</v>
      </c>
      <c r="K3010" t="s">
        <v>9872</v>
      </c>
    </row>
    <row r="3011" spans="1:11" x14ac:dyDescent="0.5">
      <c r="A3011" t="s">
        <v>13569</v>
      </c>
      <c r="B3011" t="s">
        <v>13570</v>
      </c>
      <c r="E3011" t="s">
        <v>13571</v>
      </c>
      <c r="H3011" t="s">
        <v>13572</v>
      </c>
      <c r="K3011" t="s">
        <v>65</v>
      </c>
    </row>
    <row r="3012" spans="1:11" x14ac:dyDescent="0.5">
      <c r="A3012" t="s">
        <v>8856</v>
      </c>
      <c r="B3012" t="s">
        <v>8857</v>
      </c>
      <c r="E3012" t="s">
        <v>7354</v>
      </c>
      <c r="K3012" t="s">
        <v>8858</v>
      </c>
    </row>
    <row r="3013" spans="1:11" x14ac:dyDescent="0.5">
      <c r="A3013" t="s">
        <v>2157</v>
      </c>
      <c r="B3013" t="s">
        <v>2158</v>
      </c>
      <c r="E3013" s="1">
        <v>0.2</v>
      </c>
      <c r="G3013" s="1"/>
      <c r="H3013" t="s">
        <v>2159</v>
      </c>
      <c r="K3013" t="s">
        <v>65</v>
      </c>
    </row>
    <row r="3014" spans="1:11" x14ac:dyDescent="0.5">
      <c r="A3014" t="s">
        <v>9180</v>
      </c>
      <c r="B3014" t="s">
        <v>9181</v>
      </c>
      <c r="E3014" t="s">
        <v>320</v>
      </c>
      <c r="H3014" t="s">
        <v>8674</v>
      </c>
      <c r="K3014" t="s">
        <v>122</v>
      </c>
    </row>
    <row r="3015" spans="1:11" x14ac:dyDescent="0.5">
      <c r="A3015" t="s">
        <v>783</v>
      </c>
      <c r="B3015" t="s">
        <v>784</v>
      </c>
      <c r="E3015" t="s">
        <v>785</v>
      </c>
      <c r="H3015" t="s">
        <v>786</v>
      </c>
    </row>
    <row r="3016" spans="1:11" x14ac:dyDescent="0.5">
      <c r="A3016" t="s">
        <v>4574</v>
      </c>
      <c r="B3016" t="s">
        <v>4575</v>
      </c>
      <c r="E3016" t="s">
        <v>1954</v>
      </c>
      <c r="H3016" t="s">
        <v>4576</v>
      </c>
      <c r="K3016" t="s">
        <v>4577</v>
      </c>
    </row>
    <row r="3017" spans="1:11" x14ac:dyDescent="0.5">
      <c r="A3017" t="s">
        <v>6188</v>
      </c>
      <c r="B3017" t="s">
        <v>6189</v>
      </c>
      <c r="E3017" t="s">
        <v>6190</v>
      </c>
      <c r="H3017" t="s">
        <v>6191</v>
      </c>
      <c r="K3017" t="s">
        <v>32</v>
      </c>
    </row>
    <row r="3018" spans="1:11" x14ac:dyDescent="0.5">
      <c r="A3018" t="s">
        <v>5705</v>
      </c>
      <c r="B3018" t="s">
        <v>5706</v>
      </c>
      <c r="E3018" t="s">
        <v>5707</v>
      </c>
      <c r="H3018" t="s">
        <v>5708</v>
      </c>
      <c r="K3018" t="s">
        <v>5709</v>
      </c>
    </row>
    <row r="3019" spans="1:11" x14ac:dyDescent="0.5">
      <c r="A3019" t="s">
        <v>1664</v>
      </c>
      <c r="B3019" t="s">
        <v>1665</v>
      </c>
      <c r="E3019" t="s">
        <v>203</v>
      </c>
      <c r="H3019" t="s">
        <v>1666</v>
      </c>
      <c r="K3019" t="s">
        <v>1667</v>
      </c>
    </row>
    <row r="3020" spans="1:11" x14ac:dyDescent="0.5">
      <c r="A3020" t="s">
        <v>12775</v>
      </c>
      <c r="B3020" t="s">
        <v>12776</v>
      </c>
      <c r="E3020" t="s">
        <v>12222</v>
      </c>
      <c r="H3020" t="s">
        <v>7188</v>
      </c>
      <c r="K3020" t="s">
        <v>74</v>
      </c>
    </row>
    <row r="3021" spans="1:11" x14ac:dyDescent="0.5">
      <c r="A3021" t="s">
        <v>12697</v>
      </c>
      <c r="B3021" t="s">
        <v>12698</v>
      </c>
      <c r="E3021" t="s">
        <v>12699</v>
      </c>
      <c r="H3021" t="s">
        <v>8225</v>
      </c>
      <c r="K3021" t="s">
        <v>32</v>
      </c>
    </row>
    <row r="3022" spans="1:11" x14ac:dyDescent="0.5">
      <c r="A3022" t="s">
        <v>2259</v>
      </c>
      <c r="B3022" t="s">
        <v>2260</v>
      </c>
      <c r="E3022" t="s">
        <v>2261</v>
      </c>
      <c r="H3022" t="s">
        <v>2262</v>
      </c>
      <c r="K3022" t="s">
        <v>19</v>
      </c>
    </row>
    <row r="3023" spans="1:11" x14ac:dyDescent="0.5">
      <c r="A3023" t="s">
        <v>12268</v>
      </c>
      <c r="B3023" t="s">
        <v>12269</v>
      </c>
      <c r="H3023" t="s">
        <v>12270</v>
      </c>
    </row>
    <row r="3024" spans="1:11" x14ac:dyDescent="0.5">
      <c r="A3024" t="s">
        <v>11388</v>
      </c>
      <c r="B3024" t="s">
        <v>11389</v>
      </c>
      <c r="E3024" t="s">
        <v>11390</v>
      </c>
      <c r="H3024" t="s">
        <v>11391</v>
      </c>
      <c r="K3024" t="s">
        <v>141</v>
      </c>
    </row>
    <row r="3025" spans="1:11" x14ac:dyDescent="0.5">
      <c r="A3025" t="s">
        <v>1821</v>
      </c>
      <c r="B3025" t="s">
        <v>1822</v>
      </c>
      <c r="E3025" t="s">
        <v>1823</v>
      </c>
      <c r="H3025" t="s">
        <v>1824</v>
      </c>
      <c r="K3025" t="s">
        <v>65</v>
      </c>
    </row>
    <row r="3026" spans="1:11" x14ac:dyDescent="0.5">
      <c r="A3026" t="s">
        <v>11098</v>
      </c>
      <c r="B3026" t="s">
        <v>11099</v>
      </c>
      <c r="E3026" t="s">
        <v>11100</v>
      </c>
      <c r="H3026" t="s">
        <v>11101</v>
      </c>
      <c r="K3026" t="s">
        <v>65</v>
      </c>
    </row>
    <row r="3027" spans="1:11" x14ac:dyDescent="0.5">
      <c r="A3027" t="s">
        <v>1587</v>
      </c>
      <c r="B3027" t="s">
        <v>1588</v>
      </c>
      <c r="E3027" t="s">
        <v>1589</v>
      </c>
      <c r="H3027" t="s">
        <v>1590</v>
      </c>
      <c r="K3027" t="s">
        <v>65</v>
      </c>
    </row>
    <row r="3028" spans="1:11" x14ac:dyDescent="0.5">
      <c r="A3028" t="s">
        <v>1874</v>
      </c>
      <c r="B3028" t="s">
        <v>1875</v>
      </c>
      <c r="E3028" t="s">
        <v>1876</v>
      </c>
      <c r="H3028" t="s">
        <v>1877</v>
      </c>
      <c r="K3028" t="s">
        <v>1878</v>
      </c>
    </row>
    <row r="3029" spans="1:11" x14ac:dyDescent="0.5">
      <c r="A3029" t="s">
        <v>4827</v>
      </c>
      <c r="B3029" t="s">
        <v>4828</v>
      </c>
      <c r="E3029" t="s">
        <v>4829</v>
      </c>
      <c r="H3029" t="s">
        <v>4830</v>
      </c>
      <c r="K3029" t="s">
        <v>4831</v>
      </c>
    </row>
    <row r="3030" spans="1:11" x14ac:dyDescent="0.5">
      <c r="A3030" t="s">
        <v>7026</v>
      </c>
      <c r="B3030" t="s">
        <v>7027</v>
      </c>
      <c r="E3030" t="s">
        <v>7028</v>
      </c>
      <c r="H3030" t="s">
        <v>7029</v>
      </c>
      <c r="K3030" t="s">
        <v>65</v>
      </c>
    </row>
    <row r="3031" spans="1:11" x14ac:dyDescent="0.5">
      <c r="A3031" t="s">
        <v>4799</v>
      </c>
      <c r="B3031" t="s">
        <v>4800</v>
      </c>
      <c r="E3031" t="s">
        <v>4801</v>
      </c>
      <c r="H3031" t="s">
        <v>4802</v>
      </c>
      <c r="K3031" t="s">
        <v>4803</v>
      </c>
    </row>
    <row r="3032" spans="1:11" x14ac:dyDescent="0.5">
      <c r="A3032" t="s">
        <v>3051</v>
      </c>
      <c r="B3032" t="s">
        <v>3052</v>
      </c>
      <c r="E3032" t="s">
        <v>3053</v>
      </c>
      <c r="H3032" t="s">
        <v>2336</v>
      </c>
      <c r="K3032" t="s">
        <v>122</v>
      </c>
    </row>
    <row r="3033" spans="1:11" x14ac:dyDescent="0.5">
      <c r="A3033" t="s">
        <v>7605</v>
      </c>
      <c r="B3033" t="s">
        <v>7606</v>
      </c>
      <c r="E3033" t="s">
        <v>7607</v>
      </c>
      <c r="H3033" t="s">
        <v>7608</v>
      </c>
      <c r="K3033" t="s">
        <v>65</v>
      </c>
    </row>
    <row r="3034" spans="1:11" x14ac:dyDescent="0.5">
      <c r="A3034" t="s">
        <v>13933</v>
      </c>
      <c r="B3034" t="s">
        <v>13934</v>
      </c>
      <c r="E3034" t="s">
        <v>13935</v>
      </c>
      <c r="H3034" t="s">
        <v>13936</v>
      </c>
      <c r="K3034" t="s">
        <v>13776</v>
      </c>
    </row>
    <row r="3035" spans="1:11" x14ac:dyDescent="0.5">
      <c r="A3035" t="s">
        <v>14275</v>
      </c>
      <c r="B3035" t="s">
        <v>14276</v>
      </c>
      <c r="E3035" t="s">
        <v>14277</v>
      </c>
      <c r="H3035" t="s">
        <v>10394</v>
      </c>
      <c r="K3035" t="s">
        <v>32</v>
      </c>
    </row>
    <row r="3036" spans="1:11" x14ac:dyDescent="0.5">
      <c r="A3036" t="s">
        <v>9284</v>
      </c>
      <c r="B3036" t="s">
        <v>9285</v>
      </c>
      <c r="E3036" t="s">
        <v>715</v>
      </c>
      <c r="H3036" t="s">
        <v>9286</v>
      </c>
      <c r="K3036" t="s">
        <v>65</v>
      </c>
    </row>
    <row r="3037" spans="1:11" x14ac:dyDescent="0.5">
      <c r="A3037" t="s">
        <v>1960</v>
      </c>
      <c r="B3037" t="s">
        <v>1961</v>
      </c>
      <c r="E3037" t="s">
        <v>1962</v>
      </c>
      <c r="H3037" t="s">
        <v>1963</v>
      </c>
      <c r="K3037" t="s">
        <v>1964</v>
      </c>
    </row>
    <row r="3038" spans="1:11" x14ac:dyDescent="0.5">
      <c r="A3038" t="s">
        <v>7011</v>
      </c>
      <c r="B3038" t="s">
        <v>7012</v>
      </c>
      <c r="E3038" t="s">
        <v>132</v>
      </c>
      <c r="H3038" t="s">
        <v>7013</v>
      </c>
      <c r="K3038" t="s">
        <v>7014</v>
      </c>
    </row>
    <row r="3039" spans="1:11" x14ac:dyDescent="0.5">
      <c r="A3039" t="s">
        <v>6558</v>
      </c>
      <c r="B3039" t="s">
        <v>6559</v>
      </c>
      <c r="E3039" t="s">
        <v>6560</v>
      </c>
      <c r="H3039" t="s">
        <v>313</v>
      </c>
      <c r="K3039" t="s">
        <v>65</v>
      </c>
    </row>
    <row r="3040" spans="1:11" x14ac:dyDescent="0.5">
      <c r="A3040" t="s">
        <v>4705</v>
      </c>
      <c r="B3040" t="s">
        <v>4706</v>
      </c>
      <c r="E3040" s="1">
        <v>0.5</v>
      </c>
      <c r="G3040" s="1"/>
      <c r="H3040" t="s">
        <v>4707</v>
      </c>
      <c r="K3040" t="s">
        <v>4708</v>
      </c>
    </row>
    <row r="3041" spans="1:11" x14ac:dyDescent="0.5">
      <c r="A3041" t="s">
        <v>6308</v>
      </c>
      <c r="B3041" t="s">
        <v>6309</v>
      </c>
      <c r="E3041" t="s">
        <v>6310</v>
      </c>
      <c r="H3041" t="s">
        <v>4300</v>
      </c>
      <c r="K3041" t="s">
        <v>65</v>
      </c>
    </row>
    <row r="3042" spans="1:11" x14ac:dyDescent="0.5">
      <c r="A3042" t="s">
        <v>9502</v>
      </c>
      <c r="B3042" t="s">
        <v>9503</v>
      </c>
    </row>
    <row r="3043" spans="1:11" x14ac:dyDescent="0.5">
      <c r="A3043" t="s">
        <v>1470</v>
      </c>
      <c r="B3043" t="s">
        <v>135</v>
      </c>
      <c r="E3043" s="1">
        <v>0.09</v>
      </c>
      <c r="G3043" s="1"/>
      <c r="H3043" t="s">
        <v>749</v>
      </c>
      <c r="K3043" t="s">
        <v>1471</v>
      </c>
    </row>
    <row r="3044" spans="1:11" x14ac:dyDescent="0.5">
      <c r="A3044" t="s">
        <v>134</v>
      </c>
      <c r="B3044" t="s">
        <v>135</v>
      </c>
      <c r="E3044" s="1">
        <v>0.2</v>
      </c>
      <c r="G3044" s="1"/>
      <c r="H3044" t="s">
        <v>136</v>
      </c>
    </row>
    <row r="3045" spans="1:11" x14ac:dyDescent="0.5">
      <c r="A3045" t="s">
        <v>5057</v>
      </c>
      <c r="B3045" t="s">
        <v>135</v>
      </c>
      <c r="E3045" s="1">
        <v>1.4</v>
      </c>
      <c r="G3045" s="1"/>
      <c r="H3045" t="s">
        <v>5058</v>
      </c>
      <c r="K3045" t="s">
        <v>749</v>
      </c>
    </row>
    <row r="3046" spans="1:11" x14ac:dyDescent="0.5">
      <c r="A3046" t="s">
        <v>8267</v>
      </c>
      <c r="B3046" t="s">
        <v>135</v>
      </c>
      <c r="E3046" t="s">
        <v>8268</v>
      </c>
      <c r="H3046" t="s">
        <v>8269</v>
      </c>
      <c r="K3046" t="s">
        <v>65</v>
      </c>
    </row>
    <row r="3047" spans="1:11" x14ac:dyDescent="0.5">
      <c r="A3047" t="s">
        <v>14361</v>
      </c>
      <c r="B3047" t="s">
        <v>135</v>
      </c>
      <c r="E3047" t="s">
        <v>14248</v>
      </c>
      <c r="H3047" t="s">
        <v>6831</v>
      </c>
    </row>
    <row r="3048" spans="1:11" x14ac:dyDescent="0.5">
      <c r="A3048" t="s">
        <v>8118</v>
      </c>
      <c r="B3048" t="s">
        <v>8119</v>
      </c>
      <c r="H3048" t="s">
        <v>8120</v>
      </c>
      <c r="K3048" t="s">
        <v>8121</v>
      </c>
    </row>
    <row r="3049" spans="1:11" x14ac:dyDescent="0.5">
      <c r="A3049" t="s">
        <v>854</v>
      </c>
      <c r="B3049" t="s">
        <v>855</v>
      </c>
      <c r="E3049" s="1">
        <v>0.5</v>
      </c>
      <c r="G3049" s="1"/>
      <c r="H3049" t="s">
        <v>144</v>
      </c>
    </row>
    <row r="3050" spans="1:11" x14ac:dyDescent="0.5">
      <c r="A3050" t="s">
        <v>8287</v>
      </c>
      <c r="B3050" t="s">
        <v>855</v>
      </c>
      <c r="E3050" s="1">
        <v>0.55000000000000004</v>
      </c>
      <c r="G3050" s="1"/>
      <c r="H3050" t="s">
        <v>325</v>
      </c>
      <c r="K3050" t="s">
        <v>432</v>
      </c>
    </row>
    <row r="3051" spans="1:11" x14ac:dyDescent="0.5">
      <c r="A3051" t="s">
        <v>9992</v>
      </c>
      <c r="B3051" t="s">
        <v>4039</v>
      </c>
      <c r="E3051" t="s">
        <v>1644</v>
      </c>
      <c r="H3051" t="s">
        <v>8353</v>
      </c>
    </row>
    <row r="3052" spans="1:11" x14ac:dyDescent="0.5">
      <c r="A3052" t="s">
        <v>12827</v>
      </c>
      <c r="B3052" t="s">
        <v>4039</v>
      </c>
      <c r="E3052" t="s">
        <v>1332</v>
      </c>
      <c r="K3052" t="s">
        <v>12828</v>
      </c>
    </row>
    <row r="3053" spans="1:11" x14ac:dyDescent="0.5">
      <c r="A3053" t="s">
        <v>8007</v>
      </c>
      <c r="B3053" t="s">
        <v>4039</v>
      </c>
      <c r="E3053" t="s">
        <v>8008</v>
      </c>
      <c r="H3053" t="s">
        <v>544</v>
      </c>
      <c r="K3053" t="s">
        <v>65</v>
      </c>
    </row>
    <row r="3054" spans="1:11" x14ac:dyDescent="0.5">
      <c r="A3054" t="s">
        <v>8788</v>
      </c>
      <c r="B3054" t="s">
        <v>855</v>
      </c>
      <c r="H3054" t="s">
        <v>8789</v>
      </c>
      <c r="K3054" t="s">
        <v>432</v>
      </c>
    </row>
    <row r="3055" spans="1:11" x14ac:dyDescent="0.5">
      <c r="A3055" t="s">
        <v>4038</v>
      </c>
      <c r="B3055" t="s">
        <v>4039</v>
      </c>
      <c r="H3055" t="s">
        <v>507</v>
      </c>
    </row>
    <row r="3056" spans="1:11" x14ac:dyDescent="0.5">
      <c r="A3056" t="s">
        <v>1055</v>
      </c>
      <c r="B3056" t="s">
        <v>1056</v>
      </c>
      <c r="E3056" t="s">
        <v>1057</v>
      </c>
      <c r="H3056" t="s">
        <v>1058</v>
      </c>
    </row>
    <row r="3057" spans="1:11" x14ac:dyDescent="0.5">
      <c r="A3057" t="s">
        <v>10328</v>
      </c>
      <c r="B3057" t="s">
        <v>10329</v>
      </c>
      <c r="E3057" t="s">
        <v>10330</v>
      </c>
      <c r="H3057" t="s">
        <v>10331</v>
      </c>
    </row>
    <row r="3058" spans="1:11" x14ac:dyDescent="0.5">
      <c r="A3058" t="s">
        <v>9083</v>
      </c>
      <c r="B3058" t="s">
        <v>9084</v>
      </c>
      <c r="E3058" t="s">
        <v>9085</v>
      </c>
      <c r="H3058" t="s">
        <v>9086</v>
      </c>
    </row>
    <row r="3059" spans="1:11" x14ac:dyDescent="0.5">
      <c r="A3059" t="s">
        <v>12866</v>
      </c>
      <c r="B3059" t="s">
        <v>12867</v>
      </c>
      <c r="E3059" t="s">
        <v>1644</v>
      </c>
      <c r="H3059" t="s">
        <v>12868</v>
      </c>
    </row>
    <row r="3060" spans="1:11" x14ac:dyDescent="0.5">
      <c r="A3060" t="s">
        <v>8050</v>
      </c>
      <c r="B3060" t="s">
        <v>8051</v>
      </c>
      <c r="E3060" t="s">
        <v>8052</v>
      </c>
      <c r="H3060" t="s">
        <v>8053</v>
      </c>
    </row>
    <row r="3061" spans="1:11" x14ac:dyDescent="0.5">
      <c r="A3061" t="s">
        <v>9835</v>
      </c>
      <c r="B3061" t="s">
        <v>2919</v>
      </c>
      <c r="E3061" t="s">
        <v>4906</v>
      </c>
      <c r="H3061" t="s">
        <v>9836</v>
      </c>
    </row>
    <row r="3062" spans="1:11" x14ac:dyDescent="0.5">
      <c r="A3062" t="s">
        <v>9971</v>
      </c>
      <c r="B3062" t="s">
        <v>9972</v>
      </c>
      <c r="E3062" t="s">
        <v>9973</v>
      </c>
      <c r="H3062" t="s">
        <v>9974</v>
      </c>
      <c r="K3062" t="s">
        <v>74</v>
      </c>
    </row>
    <row r="3063" spans="1:11" x14ac:dyDescent="0.5">
      <c r="A3063" t="s">
        <v>2918</v>
      </c>
      <c r="B3063" t="s">
        <v>2919</v>
      </c>
      <c r="E3063" t="s">
        <v>2920</v>
      </c>
      <c r="H3063" t="s">
        <v>2921</v>
      </c>
      <c r="K3063" t="s">
        <v>2922</v>
      </c>
    </row>
    <row r="3064" spans="1:11" x14ac:dyDescent="0.5">
      <c r="A3064" t="s">
        <v>11258</v>
      </c>
      <c r="B3064" t="s">
        <v>2919</v>
      </c>
      <c r="E3064" t="s">
        <v>11259</v>
      </c>
      <c r="H3064" t="s">
        <v>7170</v>
      </c>
    </row>
    <row r="3065" spans="1:11" x14ac:dyDescent="0.5">
      <c r="A3065" t="s">
        <v>13959</v>
      </c>
      <c r="B3065" t="s">
        <v>13960</v>
      </c>
      <c r="E3065" s="1">
        <v>0.25</v>
      </c>
      <c r="G3065" s="1"/>
      <c r="H3065" t="s">
        <v>13961</v>
      </c>
      <c r="K3065" t="s">
        <v>19</v>
      </c>
    </row>
    <row r="3066" spans="1:11" x14ac:dyDescent="0.5">
      <c r="A3066" t="s">
        <v>6261</v>
      </c>
      <c r="B3066" t="s">
        <v>6262</v>
      </c>
      <c r="E3066" t="s">
        <v>6263</v>
      </c>
      <c r="H3066" t="s">
        <v>6264</v>
      </c>
      <c r="K3066" t="s">
        <v>19</v>
      </c>
    </row>
    <row r="3067" spans="1:11" x14ac:dyDescent="0.5">
      <c r="A3067" t="s">
        <v>14200</v>
      </c>
      <c r="B3067" t="s">
        <v>14201</v>
      </c>
      <c r="E3067" t="s">
        <v>4216</v>
      </c>
      <c r="H3067" t="s">
        <v>14202</v>
      </c>
      <c r="K3067" t="s">
        <v>594</v>
      </c>
    </row>
    <row r="3068" spans="1:11" x14ac:dyDescent="0.5">
      <c r="A3068" t="s">
        <v>11313</v>
      </c>
      <c r="B3068" t="s">
        <v>11314</v>
      </c>
      <c r="E3068" s="1">
        <v>0.15</v>
      </c>
      <c r="G3068" s="1"/>
      <c r="H3068" t="s">
        <v>275</v>
      </c>
    </row>
    <row r="3069" spans="1:11" x14ac:dyDescent="0.5">
      <c r="A3069" t="s">
        <v>4833</v>
      </c>
      <c r="B3069" t="s">
        <v>4834</v>
      </c>
      <c r="E3069" t="s">
        <v>4835</v>
      </c>
      <c r="H3069" t="s">
        <v>4836</v>
      </c>
      <c r="K3069" t="s">
        <v>65</v>
      </c>
    </row>
    <row r="3070" spans="1:11" x14ac:dyDescent="0.5">
      <c r="A3070" t="s">
        <v>4420</v>
      </c>
      <c r="B3070" t="s">
        <v>4421</v>
      </c>
      <c r="E3070" t="s">
        <v>4422</v>
      </c>
      <c r="H3070" t="s">
        <v>4423</v>
      </c>
    </row>
    <row r="3071" spans="1:11" x14ac:dyDescent="0.5">
      <c r="A3071" t="s">
        <v>5150</v>
      </c>
      <c r="B3071" t="s">
        <v>5151</v>
      </c>
      <c r="K3071" t="s">
        <v>5152</v>
      </c>
    </row>
    <row r="3072" spans="1:11" x14ac:dyDescent="0.5">
      <c r="A3072" t="s">
        <v>4379</v>
      </c>
      <c r="B3072" t="s">
        <v>4380</v>
      </c>
      <c r="E3072" t="s">
        <v>4381</v>
      </c>
      <c r="H3072" t="s">
        <v>4382</v>
      </c>
    </row>
    <row r="3073" spans="1:11" x14ac:dyDescent="0.5">
      <c r="A3073" t="s">
        <v>8416</v>
      </c>
      <c r="B3073" t="s">
        <v>4380</v>
      </c>
      <c r="E3073" t="s">
        <v>7989</v>
      </c>
    </row>
    <row r="3074" spans="1:11" x14ac:dyDescent="0.5">
      <c r="A3074" t="s">
        <v>3568</v>
      </c>
      <c r="B3074" t="s">
        <v>3569</v>
      </c>
      <c r="E3074" t="s">
        <v>3570</v>
      </c>
      <c r="H3074" t="s">
        <v>569</v>
      </c>
      <c r="K3074" t="s">
        <v>32</v>
      </c>
    </row>
    <row r="3075" spans="1:11" x14ac:dyDescent="0.5">
      <c r="A3075" t="s">
        <v>3583</v>
      </c>
      <c r="B3075" t="s">
        <v>3584</v>
      </c>
    </row>
    <row r="3076" spans="1:11" x14ac:dyDescent="0.5">
      <c r="A3076" t="s">
        <v>2771</v>
      </c>
      <c r="B3076" t="s">
        <v>2772</v>
      </c>
      <c r="E3076" t="s">
        <v>2773</v>
      </c>
      <c r="H3076" t="s">
        <v>144</v>
      </c>
      <c r="K3076" t="s">
        <v>2774</v>
      </c>
    </row>
    <row r="3077" spans="1:11" x14ac:dyDescent="0.5">
      <c r="A3077" t="s">
        <v>495</v>
      </c>
      <c r="B3077" t="s">
        <v>496</v>
      </c>
      <c r="E3077" t="s">
        <v>497</v>
      </c>
      <c r="H3077" t="s">
        <v>498</v>
      </c>
      <c r="K3077" t="s">
        <v>499</v>
      </c>
    </row>
    <row r="3078" spans="1:11" x14ac:dyDescent="0.5">
      <c r="A3078" t="s">
        <v>4967</v>
      </c>
      <c r="B3078" t="s">
        <v>4968</v>
      </c>
      <c r="E3078" t="s">
        <v>1297</v>
      </c>
      <c r="H3078" t="s">
        <v>4969</v>
      </c>
      <c r="K3078" t="s">
        <v>4970</v>
      </c>
    </row>
    <row r="3079" spans="1:11" x14ac:dyDescent="0.5">
      <c r="A3079" t="s">
        <v>14610</v>
      </c>
      <c r="B3079" t="s">
        <v>14611</v>
      </c>
      <c r="E3079" t="s">
        <v>1310</v>
      </c>
      <c r="H3079" t="s">
        <v>14612</v>
      </c>
      <c r="K3079" t="s">
        <v>19</v>
      </c>
    </row>
    <row r="3080" spans="1:11" x14ac:dyDescent="0.5">
      <c r="A3080" t="s">
        <v>13557</v>
      </c>
      <c r="B3080" t="s">
        <v>13558</v>
      </c>
    </row>
    <row r="3081" spans="1:11" x14ac:dyDescent="0.5">
      <c r="A3081" t="s">
        <v>1750</v>
      </c>
      <c r="B3081" t="s">
        <v>1751</v>
      </c>
      <c r="H3081" t="s">
        <v>1752</v>
      </c>
    </row>
    <row r="3082" spans="1:11" x14ac:dyDescent="0.5">
      <c r="A3082" t="s">
        <v>12491</v>
      </c>
      <c r="B3082" t="s">
        <v>12492</v>
      </c>
    </row>
    <row r="3083" spans="1:11" x14ac:dyDescent="0.5">
      <c r="A3083" t="s">
        <v>10209</v>
      </c>
      <c r="B3083" t="s">
        <v>10210</v>
      </c>
      <c r="E3083" t="s">
        <v>10211</v>
      </c>
      <c r="H3083" t="s">
        <v>10212</v>
      </c>
      <c r="K3083" t="s">
        <v>7630</v>
      </c>
    </row>
    <row r="3084" spans="1:11" x14ac:dyDescent="0.5">
      <c r="A3084" t="s">
        <v>12912</v>
      </c>
      <c r="B3084" t="s">
        <v>12913</v>
      </c>
      <c r="E3084" t="s">
        <v>12914</v>
      </c>
      <c r="H3084" t="s">
        <v>12915</v>
      </c>
      <c r="K3084" t="s">
        <v>32</v>
      </c>
    </row>
    <row r="3085" spans="1:11" x14ac:dyDescent="0.5">
      <c r="A3085" t="s">
        <v>14320</v>
      </c>
      <c r="B3085" t="s">
        <v>14321</v>
      </c>
    </row>
    <row r="3086" spans="1:11" x14ac:dyDescent="0.5">
      <c r="A3086" t="s">
        <v>6684</v>
      </c>
      <c r="B3086" t="s">
        <v>6685</v>
      </c>
      <c r="E3086" t="s">
        <v>6686</v>
      </c>
      <c r="H3086" t="s">
        <v>6687</v>
      </c>
    </row>
    <row r="3087" spans="1:11" x14ac:dyDescent="0.5">
      <c r="A3087" t="s">
        <v>11022</v>
      </c>
      <c r="B3087" t="s">
        <v>11023</v>
      </c>
    </row>
    <row r="3088" spans="1:11" x14ac:dyDescent="0.5">
      <c r="A3088" t="s">
        <v>1908</v>
      </c>
      <c r="B3088" t="s">
        <v>1909</v>
      </c>
      <c r="E3088" t="s">
        <v>1910</v>
      </c>
      <c r="H3088" t="s">
        <v>73</v>
      </c>
      <c r="K3088" t="s">
        <v>1911</v>
      </c>
    </row>
    <row r="3089" spans="1:11" x14ac:dyDescent="0.5">
      <c r="A3089" t="s">
        <v>8200</v>
      </c>
      <c r="B3089" t="s">
        <v>8201</v>
      </c>
      <c r="E3089" s="1">
        <v>0.33</v>
      </c>
      <c r="G3089" s="1"/>
      <c r="H3089" t="s">
        <v>8202</v>
      </c>
      <c r="K3089" t="s">
        <v>65</v>
      </c>
    </row>
    <row r="3090" spans="1:11" x14ac:dyDescent="0.5">
      <c r="A3090" t="s">
        <v>12368</v>
      </c>
      <c r="B3090" t="s">
        <v>12369</v>
      </c>
      <c r="E3090" t="s">
        <v>151</v>
      </c>
      <c r="H3090" t="s">
        <v>144</v>
      </c>
      <c r="K3090" t="s">
        <v>12370</v>
      </c>
    </row>
    <row r="3091" spans="1:11" x14ac:dyDescent="0.5">
      <c r="A3091" t="s">
        <v>1265</v>
      </c>
      <c r="B3091" t="s">
        <v>1266</v>
      </c>
      <c r="E3091" t="s">
        <v>1267</v>
      </c>
      <c r="H3091" t="s">
        <v>1268</v>
      </c>
      <c r="K3091" t="s">
        <v>1269</v>
      </c>
    </row>
    <row r="3092" spans="1:11" x14ac:dyDescent="0.5">
      <c r="A3092" t="s">
        <v>12651</v>
      </c>
      <c r="B3092" t="s">
        <v>12652</v>
      </c>
      <c r="E3092" t="s">
        <v>1930</v>
      </c>
      <c r="H3092" t="s">
        <v>12653</v>
      </c>
      <c r="K3092" t="s">
        <v>594</v>
      </c>
    </row>
    <row r="3093" spans="1:11" x14ac:dyDescent="0.5">
      <c r="A3093" t="s">
        <v>6362</v>
      </c>
      <c r="B3093" t="s">
        <v>3396</v>
      </c>
      <c r="E3093" s="1">
        <v>0.1</v>
      </c>
      <c r="G3093" s="1"/>
      <c r="H3093" t="s">
        <v>6363</v>
      </c>
      <c r="K3093" t="s">
        <v>65</v>
      </c>
    </row>
    <row r="3094" spans="1:11" x14ac:dyDescent="0.5">
      <c r="A3094" t="s">
        <v>13940</v>
      </c>
      <c r="B3094" t="s">
        <v>3396</v>
      </c>
      <c r="E3094" s="1">
        <v>0.15</v>
      </c>
      <c r="G3094" s="1"/>
      <c r="H3094" t="s">
        <v>13941</v>
      </c>
      <c r="K3094" t="s">
        <v>8963</v>
      </c>
    </row>
    <row r="3095" spans="1:11" x14ac:dyDescent="0.5">
      <c r="A3095" t="s">
        <v>3395</v>
      </c>
      <c r="B3095" t="s">
        <v>3396</v>
      </c>
      <c r="E3095" s="1">
        <v>0.2</v>
      </c>
      <c r="G3095" s="1"/>
      <c r="H3095" t="s">
        <v>3397</v>
      </c>
    </row>
    <row r="3096" spans="1:11" x14ac:dyDescent="0.5">
      <c r="A3096" t="s">
        <v>9932</v>
      </c>
      <c r="B3096" t="s">
        <v>3396</v>
      </c>
      <c r="E3096" t="s">
        <v>9933</v>
      </c>
      <c r="H3096" t="s">
        <v>249</v>
      </c>
      <c r="K3096" t="s">
        <v>32</v>
      </c>
    </row>
    <row r="3097" spans="1:11" x14ac:dyDescent="0.5">
      <c r="A3097" t="s">
        <v>7480</v>
      </c>
      <c r="B3097" t="s">
        <v>7481</v>
      </c>
      <c r="E3097" s="1">
        <v>0.25</v>
      </c>
      <c r="G3097" s="1"/>
      <c r="H3097" t="s">
        <v>4707</v>
      </c>
      <c r="K3097" t="s">
        <v>7482</v>
      </c>
    </row>
    <row r="3098" spans="1:11" x14ac:dyDescent="0.5">
      <c r="A3098" t="s">
        <v>5691</v>
      </c>
      <c r="B3098" t="s">
        <v>5692</v>
      </c>
      <c r="E3098" t="s">
        <v>5693</v>
      </c>
      <c r="H3098" t="s">
        <v>5694</v>
      </c>
    </row>
    <row r="3099" spans="1:11" x14ac:dyDescent="0.5">
      <c r="A3099" t="s">
        <v>13965</v>
      </c>
      <c r="B3099" t="s">
        <v>13966</v>
      </c>
    </row>
    <row r="3100" spans="1:11" x14ac:dyDescent="0.5">
      <c r="A3100" t="s">
        <v>10988</v>
      </c>
      <c r="B3100" t="s">
        <v>10989</v>
      </c>
      <c r="E3100" t="s">
        <v>10990</v>
      </c>
      <c r="H3100" t="s">
        <v>10991</v>
      </c>
      <c r="K3100" t="s">
        <v>65</v>
      </c>
    </row>
    <row r="3101" spans="1:11" x14ac:dyDescent="0.5">
      <c r="A3101" t="s">
        <v>3850</v>
      </c>
      <c r="B3101" t="s">
        <v>3851</v>
      </c>
      <c r="E3101" t="s">
        <v>3852</v>
      </c>
      <c r="H3101" t="s">
        <v>3853</v>
      </c>
      <c r="K3101" t="s">
        <v>3854</v>
      </c>
    </row>
    <row r="3102" spans="1:11" x14ac:dyDescent="0.5">
      <c r="A3102" t="s">
        <v>8338</v>
      </c>
      <c r="B3102" t="s">
        <v>8339</v>
      </c>
      <c r="E3102" t="s">
        <v>5780</v>
      </c>
      <c r="H3102" t="s">
        <v>1787</v>
      </c>
    </row>
    <row r="3103" spans="1:11" x14ac:dyDescent="0.5">
      <c r="A3103" t="s">
        <v>2751</v>
      </c>
      <c r="B3103" t="s">
        <v>164</v>
      </c>
      <c r="E3103" t="s">
        <v>2752</v>
      </c>
      <c r="H3103" t="s">
        <v>144</v>
      </c>
      <c r="K3103" t="s">
        <v>65</v>
      </c>
    </row>
    <row r="3104" spans="1:11" x14ac:dyDescent="0.5">
      <c r="A3104" t="s">
        <v>163</v>
      </c>
      <c r="B3104" t="s">
        <v>164</v>
      </c>
      <c r="H3104" t="s">
        <v>165</v>
      </c>
    </row>
    <row r="3105" spans="1:11" x14ac:dyDescent="0.5">
      <c r="A3105" t="s">
        <v>13981</v>
      </c>
      <c r="B3105" t="s">
        <v>13982</v>
      </c>
      <c r="E3105" t="s">
        <v>1310</v>
      </c>
      <c r="H3105" t="s">
        <v>13983</v>
      </c>
      <c r="K3105" t="s">
        <v>65</v>
      </c>
    </row>
    <row r="3106" spans="1:11" x14ac:dyDescent="0.5">
      <c r="A3106" t="s">
        <v>10469</v>
      </c>
      <c r="B3106" t="s">
        <v>10470</v>
      </c>
      <c r="E3106" t="s">
        <v>10471</v>
      </c>
      <c r="H3106" t="s">
        <v>10472</v>
      </c>
      <c r="K3106" t="s">
        <v>10473</v>
      </c>
    </row>
    <row r="3107" spans="1:11" x14ac:dyDescent="0.5">
      <c r="A3107" t="s">
        <v>9798</v>
      </c>
      <c r="B3107" t="s">
        <v>9799</v>
      </c>
      <c r="E3107" t="s">
        <v>9800</v>
      </c>
      <c r="H3107" t="s">
        <v>9801</v>
      </c>
      <c r="K3107" t="s">
        <v>3367</v>
      </c>
    </row>
    <row r="3108" spans="1:11" x14ac:dyDescent="0.5">
      <c r="A3108" t="s">
        <v>13172</v>
      </c>
      <c r="B3108" t="s">
        <v>13173</v>
      </c>
      <c r="E3108" t="s">
        <v>13174</v>
      </c>
      <c r="H3108" t="s">
        <v>13175</v>
      </c>
      <c r="K3108" t="s">
        <v>74</v>
      </c>
    </row>
    <row r="3109" spans="1:11" x14ac:dyDescent="0.5">
      <c r="A3109" t="s">
        <v>11004</v>
      </c>
      <c r="B3109" t="s">
        <v>11005</v>
      </c>
      <c r="E3109" t="s">
        <v>324</v>
      </c>
      <c r="H3109" t="s">
        <v>11006</v>
      </c>
      <c r="K3109" t="s">
        <v>65</v>
      </c>
    </row>
    <row r="3110" spans="1:11" x14ac:dyDescent="0.5">
      <c r="A3110" t="s">
        <v>13258</v>
      </c>
      <c r="B3110" t="s">
        <v>13259</v>
      </c>
      <c r="E3110" s="1">
        <v>0.1</v>
      </c>
      <c r="G3110" s="1"/>
      <c r="H3110" t="s">
        <v>13260</v>
      </c>
      <c r="K3110" t="s">
        <v>32</v>
      </c>
    </row>
    <row r="3111" spans="1:11" x14ac:dyDescent="0.5">
      <c r="A3111" t="s">
        <v>7082</v>
      </c>
      <c r="B3111" t="s">
        <v>7083</v>
      </c>
      <c r="E3111" t="s">
        <v>7084</v>
      </c>
      <c r="H3111" t="s">
        <v>144</v>
      </c>
      <c r="K3111" t="s">
        <v>65</v>
      </c>
    </row>
    <row r="3112" spans="1:11" x14ac:dyDescent="0.5">
      <c r="A3112" t="s">
        <v>11897</v>
      </c>
      <c r="B3112" t="s">
        <v>11898</v>
      </c>
      <c r="E3112" t="s">
        <v>7160</v>
      </c>
      <c r="H3112" t="s">
        <v>11899</v>
      </c>
      <c r="K3112" t="s">
        <v>11900</v>
      </c>
    </row>
    <row r="3113" spans="1:11" x14ac:dyDescent="0.5">
      <c r="A3113" t="s">
        <v>11599</v>
      </c>
      <c r="B3113" t="s">
        <v>11600</v>
      </c>
      <c r="E3113" t="s">
        <v>11601</v>
      </c>
      <c r="H3113" t="s">
        <v>11602</v>
      </c>
      <c r="K3113" t="s">
        <v>32</v>
      </c>
    </row>
    <row r="3114" spans="1:11" x14ac:dyDescent="0.5">
      <c r="A3114" t="s">
        <v>10228</v>
      </c>
      <c r="B3114" t="s">
        <v>10229</v>
      </c>
      <c r="E3114" t="s">
        <v>10230</v>
      </c>
      <c r="H3114" t="s">
        <v>10231</v>
      </c>
      <c r="K3114" t="s">
        <v>32</v>
      </c>
    </row>
    <row r="3115" spans="1:11" x14ac:dyDescent="0.5">
      <c r="A3115" t="s">
        <v>6125</v>
      </c>
      <c r="B3115" t="s">
        <v>6126</v>
      </c>
      <c r="E3115" t="s">
        <v>6127</v>
      </c>
      <c r="H3115" t="s">
        <v>144</v>
      </c>
      <c r="K3115" t="s">
        <v>1047</v>
      </c>
    </row>
    <row r="3116" spans="1:11" x14ac:dyDescent="0.5">
      <c r="A3116" t="s">
        <v>11746</v>
      </c>
      <c r="B3116" t="s">
        <v>11747</v>
      </c>
      <c r="E3116" t="s">
        <v>11748</v>
      </c>
      <c r="H3116" t="s">
        <v>11749</v>
      </c>
      <c r="K3116" t="s">
        <v>1166</v>
      </c>
    </row>
    <row r="3117" spans="1:11" x14ac:dyDescent="0.5">
      <c r="A3117" t="s">
        <v>5988</v>
      </c>
      <c r="B3117" t="s">
        <v>5989</v>
      </c>
      <c r="E3117" t="s">
        <v>5990</v>
      </c>
      <c r="H3117" t="s">
        <v>5991</v>
      </c>
      <c r="K3117" t="s">
        <v>5992</v>
      </c>
    </row>
    <row r="3118" spans="1:11" x14ac:dyDescent="0.5">
      <c r="A3118" t="s">
        <v>7131</v>
      </c>
      <c r="B3118" t="s">
        <v>7132</v>
      </c>
      <c r="E3118" t="s">
        <v>7133</v>
      </c>
      <c r="H3118" t="s">
        <v>7134</v>
      </c>
      <c r="K3118" t="s">
        <v>65</v>
      </c>
    </row>
    <row r="3119" spans="1:11" x14ac:dyDescent="0.5">
      <c r="A3119" t="s">
        <v>11803</v>
      </c>
      <c r="B3119" t="s">
        <v>11804</v>
      </c>
      <c r="E3119" t="s">
        <v>11805</v>
      </c>
      <c r="H3119" t="s">
        <v>11806</v>
      </c>
      <c r="K3119" t="s">
        <v>11807</v>
      </c>
    </row>
    <row r="3120" spans="1:11" x14ac:dyDescent="0.5">
      <c r="A3120" t="s">
        <v>6619</v>
      </c>
      <c r="B3120" t="s">
        <v>6620</v>
      </c>
      <c r="E3120" s="1">
        <v>0.9</v>
      </c>
      <c r="G3120" s="1"/>
      <c r="H3120" t="s">
        <v>6621</v>
      </c>
    </row>
    <row r="3121" spans="1:11" x14ac:dyDescent="0.5">
      <c r="A3121" t="s">
        <v>1500</v>
      </c>
      <c r="B3121" t="s">
        <v>1501</v>
      </c>
      <c r="H3121" t="s">
        <v>148</v>
      </c>
    </row>
    <row r="3122" spans="1:11" x14ac:dyDescent="0.5">
      <c r="A3122" t="s">
        <v>4145</v>
      </c>
      <c r="B3122" t="s">
        <v>4146</v>
      </c>
      <c r="H3122" t="s">
        <v>4147</v>
      </c>
      <c r="K3122" t="s">
        <v>32</v>
      </c>
    </row>
    <row r="3123" spans="1:11" x14ac:dyDescent="0.5">
      <c r="A3123" t="s">
        <v>5596</v>
      </c>
      <c r="B3123" t="s">
        <v>5597</v>
      </c>
      <c r="E3123" t="s">
        <v>324</v>
      </c>
      <c r="H3123" t="s">
        <v>5598</v>
      </c>
      <c r="K3123" t="s">
        <v>839</v>
      </c>
    </row>
    <row r="3124" spans="1:11" x14ac:dyDescent="0.5">
      <c r="A3124" t="s">
        <v>7786</v>
      </c>
      <c r="B3124" t="s">
        <v>6013</v>
      </c>
      <c r="E3124" t="s">
        <v>628</v>
      </c>
      <c r="H3124" t="s">
        <v>117</v>
      </c>
      <c r="K3124" t="s">
        <v>7787</v>
      </c>
    </row>
    <row r="3125" spans="1:11" x14ac:dyDescent="0.5">
      <c r="A3125" t="s">
        <v>6012</v>
      </c>
      <c r="B3125" t="s">
        <v>6013</v>
      </c>
      <c r="E3125" t="s">
        <v>6014</v>
      </c>
      <c r="H3125" t="s">
        <v>144</v>
      </c>
      <c r="K3125" t="s">
        <v>6015</v>
      </c>
    </row>
    <row r="3126" spans="1:11" x14ac:dyDescent="0.5">
      <c r="A3126" t="s">
        <v>8298</v>
      </c>
      <c r="B3126" t="s">
        <v>8299</v>
      </c>
      <c r="E3126" s="1">
        <v>1</v>
      </c>
      <c r="G3126" s="1"/>
      <c r="K3126" t="s">
        <v>749</v>
      </c>
    </row>
    <row r="3127" spans="1:11" x14ac:dyDescent="0.5">
      <c r="A3127" t="s">
        <v>9667</v>
      </c>
      <c r="B3127" t="s">
        <v>9668</v>
      </c>
      <c r="E3127" t="s">
        <v>9669</v>
      </c>
      <c r="H3127" t="s">
        <v>3185</v>
      </c>
      <c r="K3127" t="s">
        <v>9670</v>
      </c>
    </row>
    <row r="3128" spans="1:11" x14ac:dyDescent="0.5">
      <c r="A3128" t="s">
        <v>9358</v>
      </c>
      <c r="B3128" t="s">
        <v>9359</v>
      </c>
      <c r="E3128" t="s">
        <v>1975</v>
      </c>
      <c r="H3128" t="s">
        <v>275</v>
      </c>
      <c r="K3128" t="s">
        <v>9360</v>
      </c>
    </row>
    <row r="3129" spans="1:11" x14ac:dyDescent="0.5">
      <c r="A3129" t="s">
        <v>6814</v>
      </c>
      <c r="B3129" t="s">
        <v>1132</v>
      </c>
      <c r="H3129" t="s">
        <v>6815</v>
      </c>
    </row>
    <row r="3130" spans="1:11" x14ac:dyDescent="0.5">
      <c r="A3130" t="s">
        <v>5274</v>
      </c>
      <c r="B3130" t="s">
        <v>5275</v>
      </c>
      <c r="H3130" t="s">
        <v>5276</v>
      </c>
    </row>
    <row r="3131" spans="1:11" x14ac:dyDescent="0.5">
      <c r="A3131" t="s">
        <v>1131</v>
      </c>
      <c r="B3131" t="s">
        <v>1132</v>
      </c>
      <c r="H3131" t="s">
        <v>144</v>
      </c>
    </row>
    <row r="3132" spans="1:11" x14ac:dyDescent="0.5">
      <c r="A3132" t="s">
        <v>8308</v>
      </c>
      <c r="B3132" t="s">
        <v>8309</v>
      </c>
      <c r="E3132" t="s">
        <v>777</v>
      </c>
      <c r="H3132" t="s">
        <v>2522</v>
      </c>
      <c r="K3132" t="s">
        <v>65</v>
      </c>
    </row>
    <row r="3133" spans="1:11" x14ac:dyDescent="0.5">
      <c r="A3133" t="s">
        <v>8501</v>
      </c>
      <c r="B3133" t="s">
        <v>8502</v>
      </c>
      <c r="E3133" t="s">
        <v>8503</v>
      </c>
      <c r="H3133" t="s">
        <v>8504</v>
      </c>
      <c r="K3133" t="s">
        <v>65</v>
      </c>
    </row>
    <row r="3134" spans="1:11" x14ac:dyDescent="0.5">
      <c r="A3134" t="s">
        <v>7929</v>
      </c>
      <c r="B3134" t="s">
        <v>7930</v>
      </c>
      <c r="E3134" t="s">
        <v>7931</v>
      </c>
      <c r="H3134" t="s">
        <v>7932</v>
      </c>
      <c r="K3134" t="s">
        <v>65</v>
      </c>
    </row>
    <row r="3135" spans="1:11" x14ac:dyDescent="0.5">
      <c r="A3135" t="s">
        <v>14392</v>
      </c>
      <c r="B3135" t="s">
        <v>14393</v>
      </c>
      <c r="E3135" t="s">
        <v>14394</v>
      </c>
      <c r="H3135" t="s">
        <v>968</v>
      </c>
      <c r="K3135" t="s">
        <v>19</v>
      </c>
    </row>
    <row r="3136" spans="1:11" x14ac:dyDescent="0.5">
      <c r="A3136" t="s">
        <v>9122</v>
      </c>
      <c r="B3136" t="s">
        <v>9123</v>
      </c>
      <c r="E3136" t="s">
        <v>9124</v>
      </c>
      <c r="H3136" t="s">
        <v>9125</v>
      </c>
      <c r="K3136" t="s">
        <v>9126</v>
      </c>
    </row>
    <row r="3137" spans="1:11" x14ac:dyDescent="0.5">
      <c r="A3137" t="s">
        <v>11060</v>
      </c>
      <c r="B3137" t="s">
        <v>11061</v>
      </c>
      <c r="E3137" t="s">
        <v>11062</v>
      </c>
      <c r="H3137" t="s">
        <v>11063</v>
      </c>
      <c r="K3137" t="s">
        <v>65</v>
      </c>
    </row>
    <row r="3138" spans="1:11" x14ac:dyDescent="0.5">
      <c r="A3138" t="s">
        <v>7449</v>
      </c>
      <c r="B3138" t="s">
        <v>7450</v>
      </c>
      <c r="E3138" t="s">
        <v>7451</v>
      </c>
      <c r="H3138" t="s">
        <v>1851</v>
      </c>
      <c r="K3138" t="s">
        <v>19</v>
      </c>
    </row>
    <row r="3139" spans="1:11" x14ac:dyDescent="0.5">
      <c r="A3139" t="s">
        <v>13399</v>
      </c>
      <c r="B3139" t="s">
        <v>13400</v>
      </c>
      <c r="E3139" t="s">
        <v>8433</v>
      </c>
      <c r="H3139" t="s">
        <v>10455</v>
      </c>
      <c r="K3139" t="s">
        <v>19</v>
      </c>
    </row>
    <row r="3140" spans="1:11" x14ac:dyDescent="0.5">
      <c r="A3140" t="s">
        <v>10324</v>
      </c>
      <c r="B3140" t="s">
        <v>10325</v>
      </c>
      <c r="E3140" t="s">
        <v>10326</v>
      </c>
      <c r="H3140" t="s">
        <v>1851</v>
      </c>
      <c r="K3140" t="s">
        <v>65</v>
      </c>
    </row>
    <row r="3141" spans="1:11" x14ac:dyDescent="0.5">
      <c r="A3141" t="s">
        <v>5631</v>
      </c>
      <c r="B3141" t="s">
        <v>5632</v>
      </c>
      <c r="E3141" t="s">
        <v>5633</v>
      </c>
      <c r="H3141" t="s">
        <v>5634</v>
      </c>
      <c r="K3141" t="s">
        <v>5635</v>
      </c>
    </row>
    <row r="3142" spans="1:11" x14ac:dyDescent="0.5">
      <c r="A3142" t="s">
        <v>10322</v>
      </c>
      <c r="B3142" t="s">
        <v>10323</v>
      </c>
      <c r="E3142" t="s">
        <v>715</v>
      </c>
      <c r="H3142" t="s">
        <v>10323</v>
      </c>
      <c r="K3142" t="s">
        <v>65</v>
      </c>
    </row>
    <row r="3143" spans="1:11" x14ac:dyDescent="0.5">
      <c r="A3143" t="s">
        <v>9103</v>
      </c>
      <c r="B3143" t="s">
        <v>9104</v>
      </c>
      <c r="E3143" t="s">
        <v>419</v>
      </c>
      <c r="H3143" t="s">
        <v>9105</v>
      </c>
      <c r="K3143" t="s">
        <v>65</v>
      </c>
    </row>
    <row r="3144" spans="1:11" x14ac:dyDescent="0.5">
      <c r="A3144" t="s">
        <v>4440</v>
      </c>
      <c r="B3144" t="s">
        <v>4441</v>
      </c>
      <c r="E3144" t="s">
        <v>646</v>
      </c>
      <c r="H3144" t="s">
        <v>4442</v>
      </c>
    </row>
    <row r="3145" spans="1:11" x14ac:dyDescent="0.5">
      <c r="A3145" t="s">
        <v>3651</v>
      </c>
      <c r="B3145" t="s">
        <v>3652</v>
      </c>
      <c r="E3145" t="s">
        <v>3653</v>
      </c>
      <c r="H3145" t="s">
        <v>3654</v>
      </c>
      <c r="K3145" t="s">
        <v>65</v>
      </c>
    </row>
    <row r="3146" spans="1:11" x14ac:dyDescent="0.5">
      <c r="A3146" t="s">
        <v>1289</v>
      </c>
      <c r="B3146" t="s">
        <v>1290</v>
      </c>
      <c r="E3146" t="s">
        <v>1291</v>
      </c>
      <c r="H3146" t="s">
        <v>1292</v>
      </c>
      <c r="K3146" t="s">
        <v>74</v>
      </c>
    </row>
    <row r="3147" spans="1:11" x14ac:dyDescent="0.5">
      <c r="A3147" t="s">
        <v>2077</v>
      </c>
      <c r="B3147" t="s">
        <v>2078</v>
      </c>
      <c r="E3147" t="s">
        <v>2079</v>
      </c>
      <c r="H3147" t="s">
        <v>2080</v>
      </c>
      <c r="K3147" t="s">
        <v>65</v>
      </c>
    </row>
    <row r="3148" spans="1:11" x14ac:dyDescent="0.5">
      <c r="A3148" t="s">
        <v>1762</v>
      </c>
      <c r="B3148" t="s">
        <v>1763</v>
      </c>
      <c r="E3148" t="s">
        <v>715</v>
      </c>
      <c r="H3148" t="s">
        <v>523</v>
      </c>
      <c r="K3148" t="s">
        <v>32</v>
      </c>
    </row>
    <row r="3149" spans="1:11" x14ac:dyDescent="0.5">
      <c r="A3149" t="s">
        <v>5994</v>
      </c>
      <c r="B3149" t="s">
        <v>5995</v>
      </c>
      <c r="E3149" t="s">
        <v>5996</v>
      </c>
      <c r="H3149" t="s">
        <v>5997</v>
      </c>
      <c r="K3149" t="s">
        <v>65</v>
      </c>
    </row>
    <row r="3150" spans="1:11" x14ac:dyDescent="0.5">
      <c r="A3150" t="s">
        <v>9097</v>
      </c>
      <c r="B3150" t="s">
        <v>9098</v>
      </c>
    </row>
    <row r="3151" spans="1:11" x14ac:dyDescent="0.5">
      <c r="A3151" t="s">
        <v>9879</v>
      </c>
      <c r="B3151" t="s">
        <v>9880</v>
      </c>
      <c r="E3151" t="s">
        <v>9881</v>
      </c>
      <c r="H3151" t="s">
        <v>9882</v>
      </c>
      <c r="K3151" t="s">
        <v>74</v>
      </c>
    </row>
    <row r="3152" spans="1:11" x14ac:dyDescent="0.5">
      <c r="A3152" t="s">
        <v>4428</v>
      </c>
      <c r="B3152" t="s">
        <v>4429</v>
      </c>
      <c r="E3152" t="s">
        <v>4430</v>
      </c>
      <c r="H3152" t="s">
        <v>4431</v>
      </c>
      <c r="K3152" t="s">
        <v>65</v>
      </c>
    </row>
    <row r="3153" spans="1:11" x14ac:dyDescent="0.5">
      <c r="A3153" t="s">
        <v>9837</v>
      </c>
      <c r="B3153" t="s">
        <v>9838</v>
      </c>
      <c r="E3153" t="s">
        <v>9839</v>
      </c>
      <c r="H3153" t="s">
        <v>9840</v>
      </c>
    </row>
    <row r="3154" spans="1:11" x14ac:dyDescent="0.5">
      <c r="A3154" t="s">
        <v>4654</v>
      </c>
      <c r="B3154" t="s">
        <v>4655</v>
      </c>
    </row>
    <row r="3155" spans="1:11" x14ac:dyDescent="0.5">
      <c r="A3155" t="s">
        <v>14419</v>
      </c>
      <c r="B3155" t="s">
        <v>14420</v>
      </c>
    </row>
    <row r="3156" spans="1:11" x14ac:dyDescent="0.5">
      <c r="A3156" t="s">
        <v>2759</v>
      </c>
      <c r="B3156" t="s">
        <v>2760</v>
      </c>
      <c r="E3156" t="s">
        <v>2761</v>
      </c>
      <c r="H3156" t="s">
        <v>2762</v>
      </c>
      <c r="K3156" t="s">
        <v>2763</v>
      </c>
    </row>
    <row r="3157" spans="1:11" x14ac:dyDescent="0.5">
      <c r="A3157" t="s">
        <v>2294</v>
      </c>
      <c r="B3157" t="s">
        <v>2295</v>
      </c>
    </row>
    <row r="3158" spans="1:11" x14ac:dyDescent="0.5">
      <c r="A3158" t="s">
        <v>13339</v>
      </c>
      <c r="B3158" t="s">
        <v>13340</v>
      </c>
      <c r="E3158" t="s">
        <v>13341</v>
      </c>
      <c r="H3158" t="s">
        <v>13342</v>
      </c>
    </row>
    <row r="3159" spans="1:11" x14ac:dyDescent="0.5">
      <c r="A3159" t="s">
        <v>4954</v>
      </c>
      <c r="B3159" t="s">
        <v>4955</v>
      </c>
    </row>
    <row r="3160" spans="1:11" x14ac:dyDescent="0.5">
      <c r="A3160" t="s">
        <v>10070</v>
      </c>
      <c r="B3160" t="s">
        <v>10071</v>
      </c>
      <c r="E3160" t="s">
        <v>10072</v>
      </c>
      <c r="H3160" t="s">
        <v>1551</v>
      </c>
      <c r="K3160" t="s">
        <v>65</v>
      </c>
    </row>
    <row r="3161" spans="1:11" x14ac:dyDescent="0.5">
      <c r="A3161" t="s">
        <v>5864</v>
      </c>
      <c r="B3161" t="s">
        <v>5865</v>
      </c>
      <c r="E3161" t="s">
        <v>5866</v>
      </c>
      <c r="H3161" t="s">
        <v>5867</v>
      </c>
      <c r="K3161" t="s">
        <v>5868</v>
      </c>
    </row>
    <row r="3162" spans="1:11" x14ac:dyDescent="0.5">
      <c r="A3162" t="s">
        <v>4611</v>
      </c>
      <c r="B3162" t="s">
        <v>4612</v>
      </c>
      <c r="E3162" t="s">
        <v>4613</v>
      </c>
      <c r="H3162" t="s">
        <v>4612</v>
      </c>
      <c r="K3162" t="s">
        <v>4614</v>
      </c>
    </row>
    <row r="3163" spans="1:11" x14ac:dyDescent="0.5">
      <c r="A3163" t="s">
        <v>12834</v>
      </c>
      <c r="B3163" t="s">
        <v>12835</v>
      </c>
      <c r="E3163" t="s">
        <v>12836</v>
      </c>
      <c r="H3163" t="s">
        <v>12837</v>
      </c>
      <c r="K3163" t="s">
        <v>12838</v>
      </c>
    </row>
    <row r="3164" spans="1:11" x14ac:dyDescent="0.5">
      <c r="A3164" t="s">
        <v>13226</v>
      </c>
      <c r="B3164" t="s">
        <v>13227</v>
      </c>
      <c r="E3164" t="s">
        <v>13228</v>
      </c>
      <c r="H3164" t="s">
        <v>13229</v>
      </c>
      <c r="K3164" t="s">
        <v>13230</v>
      </c>
    </row>
    <row r="3165" spans="1:11" x14ac:dyDescent="0.5">
      <c r="A3165" t="s">
        <v>5602</v>
      </c>
      <c r="B3165" t="s">
        <v>5603</v>
      </c>
      <c r="E3165" t="s">
        <v>5604</v>
      </c>
      <c r="H3165" t="s">
        <v>5605</v>
      </c>
      <c r="K3165" t="s">
        <v>5606</v>
      </c>
    </row>
    <row r="3166" spans="1:11" x14ac:dyDescent="0.5">
      <c r="A3166" t="s">
        <v>14541</v>
      </c>
      <c r="B3166" t="s">
        <v>14542</v>
      </c>
      <c r="E3166" t="s">
        <v>14543</v>
      </c>
      <c r="H3166" t="s">
        <v>14544</v>
      </c>
    </row>
    <row r="3167" spans="1:11" x14ac:dyDescent="0.5">
      <c r="A3167" t="s">
        <v>3105</v>
      </c>
      <c r="B3167" t="s">
        <v>3106</v>
      </c>
      <c r="E3167" t="s">
        <v>3107</v>
      </c>
      <c r="H3167" t="s">
        <v>3108</v>
      </c>
      <c r="K3167" t="s">
        <v>3109</v>
      </c>
    </row>
    <row r="3168" spans="1:11" x14ac:dyDescent="0.5">
      <c r="A3168" t="s">
        <v>11293</v>
      </c>
      <c r="B3168" t="s">
        <v>11294</v>
      </c>
      <c r="H3168" t="s">
        <v>313</v>
      </c>
      <c r="K3168" t="s">
        <v>65</v>
      </c>
    </row>
    <row r="3169" spans="1:11" x14ac:dyDescent="0.5">
      <c r="A3169" t="s">
        <v>613</v>
      </c>
      <c r="B3169" t="s">
        <v>614</v>
      </c>
      <c r="H3169" t="s">
        <v>615</v>
      </c>
      <c r="K3169" t="s">
        <v>65</v>
      </c>
    </row>
    <row r="3170" spans="1:11" x14ac:dyDescent="0.5">
      <c r="A3170" t="s">
        <v>2287</v>
      </c>
      <c r="B3170" t="s">
        <v>2288</v>
      </c>
    </row>
    <row r="3171" spans="1:11" x14ac:dyDescent="0.5">
      <c r="A3171" t="s">
        <v>3208</v>
      </c>
      <c r="B3171" t="s">
        <v>3209</v>
      </c>
      <c r="H3171" t="s">
        <v>3210</v>
      </c>
      <c r="K3171" t="s">
        <v>1166</v>
      </c>
    </row>
    <row r="3172" spans="1:11" x14ac:dyDescent="0.5">
      <c r="A3172" t="s">
        <v>2841</v>
      </c>
      <c r="B3172" t="s">
        <v>2842</v>
      </c>
      <c r="E3172" t="s">
        <v>2843</v>
      </c>
      <c r="K3172" t="s">
        <v>1166</v>
      </c>
    </row>
    <row r="3173" spans="1:11" x14ac:dyDescent="0.5">
      <c r="A3173" t="s">
        <v>4982</v>
      </c>
      <c r="B3173" t="s">
        <v>4983</v>
      </c>
      <c r="E3173" t="s">
        <v>4984</v>
      </c>
      <c r="H3173" t="s">
        <v>148</v>
      </c>
      <c r="K3173" t="s">
        <v>594</v>
      </c>
    </row>
    <row r="3174" spans="1:11" x14ac:dyDescent="0.5">
      <c r="A3174" t="s">
        <v>7940</v>
      </c>
      <c r="B3174" t="s">
        <v>7941</v>
      </c>
      <c r="E3174" s="1">
        <v>0.2</v>
      </c>
      <c r="G3174" s="1"/>
      <c r="H3174" t="s">
        <v>7942</v>
      </c>
      <c r="K3174" t="s">
        <v>32</v>
      </c>
    </row>
    <row r="3175" spans="1:11" x14ac:dyDescent="0.5">
      <c r="A3175" t="s">
        <v>3524</v>
      </c>
      <c r="B3175" t="s">
        <v>3525</v>
      </c>
      <c r="E3175" t="s">
        <v>3526</v>
      </c>
      <c r="H3175" t="s">
        <v>3527</v>
      </c>
    </row>
    <row r="3176" spans="1:11" x14ac:dyDescent="0.5">
      <c r="A3176" t="s">
        <v>5091</v>
      </c>
      <c r="B3176" t="s">
        <v>5092</v>
      </c>
    </row>
    <row r="3177" spans="1:11" x14ac:dyDescent="0.5">
      <c r="A3177" t="s">
        <v>7725</v>
      </c>
      <c r="B3177" t="s">
        <v>7726</v>
      </c>
      <c r="E3177" t="s">
        <v>7727</v>
      </c>
      <c r="H3177" t="s">
        <v>144</v>
      </c>
      <c r="K3177" t="s">
        <v>122</v>
      </c>
    </row>
    <row r="3178" spans="1:11" x14ac:dyDescent="0.5">
      <c r="A3178" t="s">
        <v>3745</v>
      </c>
      <c r="B3178" t="s">
        <v>3746</v>
      </c>
      <c r="E3178" t="s">
        <v>3747</v>
      </c>
      <c r="H3178" t="s">
        <v>3748</v>
      </c>
      <c r="K3178" t="s">
        <v>65</v>
      </c>
    </row>
    <row r="3179" spans="1:11" x14ac:dyDescent="0.5">
      <c r="A3179" t="s">
        <v>3575</v>
      </c>
      <c r="B3179" t="s">
        <v>1793</v>
      </c>
      <c r="E3179" t="s">
        <v>674</v>
      </c>
      <c r="H3179" t="s">
        <v>3576</v>
      </c>
      <c r="K3179" t="s">
        <v>674</v>
      </c>
    </row>
    <row r="3180" spans="1:11" x14ac:dyDescent="0.5">
      <c r="A3180" t="s">
        <v>11621</v>
      </c>
      <c r="B3180" t="s">
        <v>1793</v>
      </c>
      <c r="E3180" t="s">
        <v>749</v>
      </c>
      <c r="H3180" t="s">
        <v>11622</v>
      </c>
      <c r="K3180" t="s">
        <v>1166</v>
      </c>
    </row>
    <row r="3181" spans="1:11" x14ac:dyDescent="0.5">
      <c r="A3181" t="s">
        <v>1792</v>
      </c>
      <c r="B3181" t="s">
        <v>1793</v>
      </c>
      <c r="H3181" t="s">
        <v>72</v>
      </c>
      <c r="K3181" t="s">
        <v>674</v>
      </c>
    </row>
    <row r="3182" spans="1:11" x14ac:dyDescent="0.5">
      <c r="A3182" t="s">
        <v>11671</v>
      </c>
      <c r="B3182" t="s">
        <v>11672</v>
      </c>
      <c r="E3182" t="s">
        <v>11673</v>
      </c>
      <c r="H3182" t="s">
        <v>204</v>
      </c>
      <c r="K3182" t="s">
        <v>11674</v>
      </c>
    </row>
    <row r="3183" spans="1:11" x14ac:dyDescent="0.5">
      <c r="A3183" t="s">
        <v>7515</v>
      </c>
      <c r="B3183" t="s">
        <v>7162</v>
      </c>
      <c r="E3183" t="s">
        <v>4319</v>
      </c>
      <c r="H3183" t="s">
        <v>7516</v>
      </c>
      <c r="K3183" t="s">
        <v>32</v>
      </c>
    </row>
    <row r="3184" spans="1:11" x14ac:dyDescent="0.5">
      <c r="A3184" t="s">
        <v>7161</v>
      </c>
      <c r="B3184" t="s">
        <v>7162</v>
      </c>
      <c r="E3184" t="s">
        <v>7163</v>
      </c>
      <c r="H3184" t="s">
        <v>397</v>
      </c>
      <c r="K3184" t="s">
        <v>32</v>
      </c>
    </row>
    <row r="3185" spans="1:11" x14ac:dyDescent="0.5">
      <c r="A3185" t="s">
        <v>11342</v>
      </c>
      <c r="B3185" t="s">
        <v>7162</v>
      </c>
      <c r="E3185" t="s">
        <v>703</v>
      </c>
      <c r="H3185" t="s">
        <v>11343</v>
      </c>
      <c r="K3185" t="s">
        <v>1166</v>
      </c>
    </row>
    <row r="3186" spans="1:11" x14ac:dyDescent="0.5">
      <c r="A3186" t="s">
        <v>10860</v>
      </c>
      <c r="B3186" t="s">
        <v>10861</v>
      </c>
      <c r="E3186" t="s">
        <v>4891</v>
      </c>
      <c r="H3186" t="s">
        <v>10862</v>
      </c>
      <c r="K3186" t="s">
        <v>32</v>
      </c>
    </row>
    <row r="3187" spans="1:11" x14ac:dyDescent="0.5">
      <c r="A3187" t="s">
        <v>9171</v>
      </c>
      <c r="B3187" t="s">
        <v>9172</v>
      </c>
      <c r="E3187" t="s">
        <v>9173</v>
      </c>
      <c r="H3187" t="s">
        <v>397</v>
      </c>
      <c r="K3187" t="s">
        <v>32</v>
      </c>
    </row>
    <row r="3188" spans="1:11" x14ac:dyDescent="0.5">
      <c r="A3188" t="s">
        <v>12955</v>
      </c>
      <c r="B3188" t="s">
        <v>12956</v>
      </c>
    </row>
    <row r="3189" spans="1:11" x14ac:dyDescent="0.5">
      <c r="A3189" t="s">
        <v>13794</v>
      </c>
      <c r="B3189" t="s">
        <v>13795</v>
      </c>
      <c r="E3189" t="s">
        <v>13796</v>
      </c>
      <c r="H3189" t="s">
        <v>13797</v>
      </c>
      <c r="K3189" t="s">
        <v>74</v>
      </c>
    </row>
    <row r="3190" spans="1:11" x14ac:dyDescent="0.5">
      <c r="A3190" t="s">
        <v>11852</v>
      </c>
      <c r="B3190" t="s">
        <v>11853</v>
      </c>
      <c r="E3190" t="s">
        <v>11854</v>
      </c>
      <c r="H3190" t="s">
        <v>11855</v>
      </c>
      <c r="K3190" t="s">
        <v>11856</v>
      </c>
    </row>
    <row r="3191" spans="1:11" x14ac:dyDescent="0.5">
      <c r="A3191" t="s">
        <v>11655</v>
      </c>
      <c r="B3191" t="s">
        <v>2796</v>
      </c>
      <c r="E3191" t="s">
        <v>11656</v>
      </c>
      <c r="H3191" t="s">
        <v>11657</v>
      </c>
      <c r="K3191" t="s">
        <v>32</v>
      </c>
    </row>
    <row r="3192" spans="1:11" x14ac:dyDescent="0.5">
      <c r="A3192" t="s">
        <v>2795</v>
      </c>
      <c r="B3192" t="s">
        <v>2796</v>
      </c>
      <c r="H3192" t="s">
        <v>2797</v>
      </c>
    </row>
    <row r="3193" spans="1:11" x14ac:dyDescent="0.5">
      <c r="A3193" t="s">
        <v>8250</v>
      </c>
      <c r="B3193" t="s">
        <v>2796</v>
      </c>
    </row>
    <row r="3194" spans="1:11" x14ac:dyDescent="0.5">
      <c r="A3194" t="s">
        <v>6077</v>
      </c>
      <c r="B3194" t="s">
        <v>6078</v>
      </c>
      <c r="E3194" t="s">
        <v>6079</v>
      </c>
      <c r="H3194" t="s">
        <v>6080</v>
      </c>
      <c r="K3194" t="s">
        <v>6081</v>
      </c>
    </row>
    <row r="3195" spans="1:11" x14ac:dyDescent="0.5">
      <c r="A3195" t="s">
        <v>6452</v>
      </c>
      <c r="B3195" t="s">
        <v>6453</v>
      </c>
      <c r="E3195" t="s">
        <v>6454</v>
      </c>
      <c r="H3195" t="s">
        <v>6455</v>
      </c>
      <c r="K3195" t="s">
        <v>32</v>
      </c>
    </row>
    <row r="3196" spans="1:11" x14ac:dyDescent="0.5">
      <c r="A3196" t="s">
        <v>5199</v>
      </c>
      <c r="B3196" t="s">
        <v>5200</v>
      </c>
      <c r="E3196" t="s">
        <v>5201</v>
      </c>
      <c r="H3196" t="s">
        <v>5202</v>
      </c>
      <c r="K3196" t="s">
        <v>32</v>
      </c>
    </row>
    <row r="3197" spans="1:11" x14ac:dyDescent="0.5">
      <c r="A3197" t="s">
        <v>1261</v>
      </c>
      <c r="B3197" t="s">
        <v>1262</v>
      </c>
      <c r="E3197" t="s">
        <v>1263</v>
      </c>
      <c r="H3197" t="s">
        <v>1264</v>
      </c>
      <c r="K3197" t="s">
        <v>32</v>
      </c>
    </row>
    <row r="3198" spans="1:11" x14ac:dyDescent="0.5">
      <c r="A3198" t="s">
        <v>6938</v>
      </c>
      <c r="B3198" t="s">
        <v>6939</v>
      </c>
      <c r="E3198" t="s">
        <v>6940</v>
      </c>
      <c r="H3198" t="s">
        <v>6941</v>
      </c>
      <c r="K3198" t="s">
        <v>1166</v>
      </c>
    </row>
    <row r="3199" spans="1:11" x14ac:dyDescent="0.5">
      <c r="A3199" t="s">
        <v>10878</v>
      </c>
      <c r="B3199" t="s">
        <v>6939</v>
      </c>
      <c r="E3199" t="s">
        <v>10879</v>
      </c>
      <c r="H3199" t="s">
        <v>703</v>
      </c>
      <c r="K3199" t="s">
        <v>32</v>
      </c>
    </row>
    <row r="3200" spans="1:11" x14ac:dyDescent="0.5">
      <c r="A3200" t="s">
        <v>5051</v>
      </c>
      <c r="B3200" t="s">
        <v>5052</v>
      </c>
      <c r="E3200" t="s">
        <v>5053</v>
      </c>
      <c r="H3200" t="s">
        <v>2009</v>
      </c>
      <c r="K3200" t="s">
        <v>65</v>
      </c>
    </row>
    <row r="3201" spans="1:11" x14ac:dyDescent="0.5">
      <c r="A3201" t="s">
        <v>8887</v>
      </c>
      <c r="B3201" t="s">
        <v>8888</v>
      </c>
      <c r="E3201" t="s">
        <v>7087</v>
      </c>
      <c r="H3201" t="s">
        <v>275</v>
      </c>
      <c r="K3201" t="s">
        <v>32</v>
      </c>
    </row>
    <row r="3202" spans="1:11" x14ac:dyDescent="0.5">
      <c r="A3202" t="s">
        <v>10274</v>
      </c>
      <c r="B3202" t="s">
        <v>10275</v>
      </c>
      <c r="E3202" t="s">
        <v>10276</v>
      </c>
      <c r="H3202" t="s">
        <v>10277</v>
      </c>
    </row>
    <row r="3203" spans="1:11" x14ac:dyDescent="0.5">
      <c r="A3203" t="s">
        <v>8868</v>
      </c>
      <c r="B3203" t="s">
        <v>8869</v>
      </c>
      <c r="E3203" t="s">
        <v>8870</v>
      </c>
      <c r="H3203" t="s">
        <v>8871</v>
      </c>
    </row>
    <row r="3204" spans="1:11" x14ac:dyDescent="0.5">
      <c r="A3204" t="s">
        <v>14381</v>
      </c>
      <c r="B3204" t="s">
        <v>8869</v>
      </c>
      <c r="E3204" t="s">
        <v>14382</v>
      </c>
      <c r="H3204" t="s">
        <v>14383</v>
      </c>
      <c r="K3204" t="s">
        <v>9321</v>
      </c>
    </row>
    <row r="3205" spans="1:11" x14ac:dyDescent="0.5">
      <c r="A3205" t="s">
        <v>4003</v>
      </c>
      <c r="B3205" t="s">
        <v>4004</v>
      </c>
      <c r="E3205" t="s">
        <v>4005</v>
      </c>
      <c r="H3205" t="s">
        <v>4006</v>
      </c>
      <c r="K3205" t="s">
        <v>32</v>
      </c>
    </row>
    <row r="3206" spans="1:11" x14ac:dyDescent="0.5">
      <c r="A3206" t="s">
        <v>7085</v>
      </c>
      <c r="B3206" t="s">
        <v>7086</v>
      </c>
      <c r="E3206" t="s">
        <v>7087</v>
      </c>
      <c r="H3206" t="s">
        <v>397</v>
      </c>
      <c r="K3206" t="s">
        <v>749</v>
      </c>
    </row>
    <row r="3207" spans="1:11" x14ac:dyDescent="0.5">
      <c r="A3207" t="s">
        <v>12908</v>
      </c>
      <c r="B3207" t="s">
        <v>12909</v>
      </c>
      <c r="E3207" t="s">
        <v>12910</v>
      </c>
      <c r="H3207" t="s">
        <v>506</v>
      </c>
      <c r="K3207" t="s">
        <v>74</v>
      </c>
    </row>
    <row r="3208" spans="1:11" x14ac:dyDescent="0.5">
      <c r="A3208" t="s">
        <v>4790</v>
      </c>
      <c r="B3208" t="s">
        <v>4791</v>
      </c>
      <c r="E3208" t="s">
        <v>4792</v>
      </c>
      <c r="H3208" t="s">
        <v>144</v>
      </c>
    </row>
    <row r="3209" spans="1:11" x14ac:dyDescent="0.5">
      <c r="A3209" t="s">
        <v>9875</v>
      </c>
      <c r="B3209" t="s">
        <v>9876</v>
      </c>
      <c r="E3209" t="s">
        <v>407</v>
      </c>
      <c r="H3209" t="s">
        <v>9877</v>
      </c>
      <c r="K3209" t="s">
        <v>9878</v>
      </c>
    </row>
    <row r="3210" spans="1:11" x14ac:dyDescent="0.5">
      <c r="A3210" t="s">
        <v>8301</v>
      </c>
      <c r="B3210" t="s">
        <v>4315</v>
      </c>
      <c r="E3210" s="1">
        <v>0.5</v>
      </c>
      <c r="G3210" s="1"/>
      <c r="H3210" t="s">
        <v>3454</v>
      </c>
      <c r="K3210" t="s">
        <v>1166</v>
      </c>
    </row>
    <row r="3211" spans="1:11" x14ac:dyDescent="0.5">
      <c r="A3211" t="s">
        <v>4314</v>
      </c>
      <c r="B3211" t="s">
        <v>4315</v>
      </c>
      <c r="E3211" t="s">
        <v>4316</v>
      </c>
      <c r="H3211" t="s">
        <v>144</v>
      </c>
      <c r="K3211" t="s">
        <v>65</v>
      </c>
    </row>
    <row r="3212" spans="1:11" x14ac:dyDescent="0.5">
      <c r="A3212" t="s">
        <v>10726</v>
      </c>
      <c r="B3212" t="s">
        <v>8404</v>
      </c>
      <c r="E3212" t="s">
        <v>1332</v>
      </c>
      <c r="H3212" t="s">
        <v>10727</v>
      </c>
    </row>
    <row r="3213" spans="1:11" x14ac:dyDescent="0.5">
      <c r="A3213" t="s">
        <v>8403</v>
      </c>
      <c r="B3213" t="s">
        <v>8404</v>
      </c>
      <c r="E3213" t="s">
        <v>8405</v>
      </c>
      <c r="H3213" t="s">
        <v>2931</v>
      </c>
    </row>
    <row r="3214" spans="1:11" x14ac:dyDescent="0.5">
      <c r="A3214" t="s">
        <v>7987</v>
      </c>
      <c r="B3214" t="s">
        <v>7988</v>
      </c>
      <c r="E3214" t="s">
        <v>7989</v>
      </c>
      <c r="H3214" t="s">
        <v>7990</v>
      </c>
      <c r="K3214" t="s">
        <v>7991</v>
      </c>
    </row>
    <row r="3215" spans="1:11" x14ac:dyDescent="0.5">
      <c r="A3215" t="s">
        <v>10261</v>
      </c>
      <c r="B3215" t="s">
        <v>10262</v>
      </c>
      <c r="E3215" t="s">
        <v>662</v>
      </c>
      <c r="H3215" t="s">
        <v>10263</v>
      </c>
      <c r="K3215" t="s">
        <v>10264</v>
      </c>
    </row>
    <row r="3216" spans="1:11" x14ac:dyDescent="0.5">
      <c r="A3216" t="s">
        <v>6835</v>
      </c>
      <c r="B3216" t="s">
        <v>6836</v>
      </c>
      <c r="E3216" t="s">
        <v>6837</v>
      </c>
      <c r="H3216" t="s">
        <v>144</v>
      </c>
      <c r="K3216" t="s">
        <v>6838</v>
      </c>
    </row>
    <row r="3217" spans="1:11" x14ac:dyDescent="0.5">
      <c r="A3217" t="s">
        <v>13277</v>
      </c>
      <c r="B3217" t="s">
        <v>13278</v>
      </c>
      <c r="E3217" t="s">
        <v>7273</v>
      </c>
      <c r="H3217" s="1">
        <v>0.25</v>
      </c>
      <c r="K3217" t="s">
        <v>65</v>
      </c>
    </row>
    <row r="3218" spans="1:11" x14ac:dyDescent="0.5">
      <c r="A3218" t="s">
        <v>4500</v>
      </c>
      <c r="B3218" t="s">
        <v>1064</v>
      </c>
      <c r="E3218" t="s">
        <v>4501</v>
      </c>
      <c r="H3218" t="s">
        <v>510</v>
      </c>
      <c r="K3218" t="s">
        <v>1166</v>
      </c>
    </row>
    <row r="3219" spans="1:11" x14ac:dyDescent="0.5">
      <c r="A3219" t="s">
        <v>14122</v>
      </c>
      <c r="B3219" t="s">
        <v>14123</v>
      </c>
      <c r="E3219" t="s">
        <v>506</v>
      </c>
      <c r="H3219" t="s">
        <v>506</v>
      </c>
      <c r="K3219" t="s">
        <v>74</v>
      </c>
    </row>
    <row r="3220" spans="1:11" x14ac:dyDescent="0.5">
      <c r="A3220" t="s">
        <v>13110</v>
      </c>
      <c r="B3220" t="s">
        <v>13111</v>
      </c>
      <c r="E3220" s="1">
        <v>0.4</v>
      </c>
      <c r="G3220" s="1"/>
      <c r="H3220" t="s">
        <v>13112</v>
      </c>
      <c r="K3220" t="s">
        <v>13113</v>
      </c>
    </row>
    <row r="3221" spans="1:11" x14ac:dyDescent="0.5">
      <c r="A3221" t="s">
        <v>14639</v>
      </c>
      <c r="B3221" t="s">
        <v>14640</v>
      </c>
      <c r="E3221" s="1">
        <v>0.15</v>
      </c>
      <c r="G3221" s="1"/>
      <c r="H3221" t="s">
        <v>845</v>
      </c>
      <c r="K3221" t="s">
        <v>65</v>
      </c>
    </row>
    <row r="3222" spans="1:11" x14ac:dyDescent="0.5">
      <c r="A3222" t="s">
        <v>8370</v>
      </c>
      <c r="B3222" t="s">
        <v>8371</v>
      </c>
      <c r="E3222" t="s">
        <v>8372</v>
      </c>
    </row>
    <row r="3223" spans="1:11" x14ac:dyDescent="0.5">
      <c r="A3223" t="s">
        <v>4237</v>
      </c>
      <c r="B3223" t="s">
        <v>4238</v>
      </c>
    </row>
    <row r="3224" spans="1:11" x14ac:dyDescent="0.5">
      <c r="A3224" t="s">
        <v>212</v>
      </c>
      <c r="B3224" t="s">
        <v>213</v>
      </c>
      <c r="H3224" t="s">
        <v>214</v>
      </c>
      <c r="K3224" t="s">
        <v>65</v>
      </c>
    </row>
    <row r="3225" spans="1:11" x14ac:dyDescent="0.5">
      <c r="A3225" t="s">
        <v>12044</v>
      </c>
      <c r="B3225" t="s">
        <v>12045</v>
      </c>
      <c r="E3225" t="s">
        <v>1207</v>
      </c>
      <c r="H3225" t="s">
        <v>12046</v>
      </c>
    </row>
    <row r="3226" spans="1:11" x14ac:dyDescent="0.5">
      <c r="A3226" t="s">
        <v>10880</v>
      </c>
      <c r="B3226" t="s">
        <v>10881</v>
      </c>
      <c r="E3226" t="s">
        <v>10015</v>
      </c>
      <c r="H3226" t="s">
        <v>10882</v>
      </c>
      <c r="K3226" t="s">
        <v>10883</v>
      </c>
    </row>
    <row r="3227" spans="1:11" x14ac:dyDescent="0.5">
      <c r="A3227" t="s">
        <v>4376</v>
      </c>
      <c r="B3227" t="s">
        <v>4377</v>
      </c>
      <c r="E3227" t="s">
        <v>1954</v>
      </c>
      <c r="H3227" t="s">
        <v>4378</v>
      </c>
      <c r="K3227" t="s">
        <v>65</v>
      </c>
    </row>
    <row r="3228" spans="1:11" x14ac:dyDescent="0.5">
      <c r="A3228" t="s">
        <v>11416</v>
      </c>
      <c r="B3228" t="s">
        <v>11417</v>
      </c>
      <c r="E3228" t="s">
        <v>6447</v>
      </c>
      <c r="H3228" t="s">
        <v>55</v>
      </c>
      <c r="K3228" t="s">
        <v>65</v>
      </c>
    </row>
    <row r="3229" spans="1:11" x14ac:dyDescent="0.5">
      <c r="A3229" t="s">
        <v>269</v>
      </c>
      <c r="B3229" t="s">
        <v>270</v>
      </c>
      <c r="E3229" t="s">
        <v>271</v>
      </c>
      <c r="H3229" t="s">
        <v>272</v>
      </c>
    </row>
    <row r="3230" spans="1:11" x14ac:dyDescent="0.5">
      <c r="A3230" t="s">
        <v>12532</v>
      </c>
      <c r="B3230" t="s">
        <v>12533</v>
      </c>
      <c r="E3230" t="s">
        <v>19</v>
      </c>
      <c r="H3230" t="s">
        <v>19</v>
      </c>
      <c r="K3230" t="s">
        <v>19</v>
      </c>
    </row>
    <row r="3231" spans="1:11" x14ac:dyDescent="0.5">
      <c r="A3231" t="s">
        <v>4532</v>
      </c>
      <c r="B3231" t="s">
        <v>4533</v>
      </c>
      <c r="E3231" s="1">
        <v>0.15</v>
      </c>
      <c r="G3231" s="1"/>
      <c r="H3231" t="s">
        <v>4534</v>
      </c>
    </row>
    <row r="3232" spans="1:11" x14ac:dyDescent="0.5">
      <c r="A3232" t="s">
        <v>10753</v>
      </c>
      <c r="B3232" t="s">
        <v>10754</v>
      </c>
      <c r="E3232" t="s">
        <v>10755</v>
      </c>
      <c r="H3232" t="s">
        <v>10756</v>
      </c>
      <c r="K3232" t="s">
        <v>32</v>
      </c>
    </row>
    <row r="3233" spans="1:11" x14ac:dyDescent="0.5">
      <c r="A3233" t="s">
        <v>5164</v>
      </c>
      <c r="B3233" t="s">
        <v>5165</v>
      </c>
      <c r="E3233" s="1">
        <v>0.3</v>
      </c>
      <c r="G3233" s="1"/>
      <c r="H3233" t="s">
        <v>5166</v>
      </c>
      <c r="K3233" t="s">
        <v>619</v>
      </c>
    </row>
    <row r="3234" spans="1:11" x14ac:dyDescent="0.5">
      <c r="A3234" t="s">
        <v>13888</v>
      </c>
      <c r="B3234" t="s">
        <v>8326</v>
      </c>
      <c r="E3234" t="s">
        <v>1310</v>
      </c>
      <c r="H3234" t="s">
        <v>325</v>
      </c>
      <c r="K3234" t="s">
        <v>13889</v>
      </c>
    </row>
    <row r="3235" spans="1:11" x14ac:dyDescent="0.5">
      <c r="A3235" t="s">
        <v>8325</v>
      </c>
      <c r="B3235" t="s">
        <v>8326</v>
      </c>
      <c r="E3235" t="s">
        <v>798</v>
      </c>
      <c r="H3235" t="s">
        <v>506</v>
      </c>
      <c r="K3235" t="s">
        <v>1166</v>
      </c>
    </row>
    <row r="3236" spans="1:11" x14ac:dyDescent="0.5">
      <c r="A3236" t="s">
        <v>9552</v>
      </c>
      <c r="B3236" t="s">
        <v>9553</v>
      </c>
      <c r="E3236" s="1">
        <v>0.6</v>
      </c>
      <c r="G3236" s="1"/>
      <c r="H3236" t="s">
        <v>325</v>
      </c>
      <c r="K3236" t="s">
        <v>9554</v>
      </c>
    </row>
    <row r="3237" spans="1:11" x14ac:dyDescent="0.5">
      <c r="A3237" t="s">
        <v>10699</v>
      </c>
      <c r="B3237" t="s">
        <v>10700</v>
      </c>
      <c r="E3237" t="s">
        <v>10701</v>
      </c>
      <c r="H3237" t="s">
        <v>10702</v>
      </c>
      <c r="K3237" t="s">
        <v>65</v>
      </c>
    </row>
    <row r="3238" spans="1:11" x14ac:dyDescent="0.5">
      <c r="A3238" t="s">
        <v>3982</v>
      </c>
      <c r="B3238" t="s">
        <v>3983</v>
      </c>
      <c r="E3238" t="s">
        <v>1200</v>
      </c>
      <c r="H3238" t="s">
        <v>3984</v>
      </c>
    </row>
    <row r="3239" spans="1:11" x14ac:dyDescent="0.5">
      <c r="A3239" t="s">
        <v>12537</v>
      </c>
      <c r="B3239" t="s">
        <v>413</v>
      </c>
      <c r="E3239" t="s">
        <v>506</v>
      </c>
      <c r="H3239" t="s">
        <v>12538</v>
      </c>
      <c r="K3239" t="s">
        <v>12539</v>
      </c>
    </row>
    <row r="3240" spans="1:11" x14ac:dyDescent="0.5">
      <c r="A3240" t="s">
        <v>2803</v>
      </c>
      <c r="B3240" t="s">
        <v>2804</v>
      </c>
      <c r="E3240" t="s">
        <v>2805</v>
      </c>
      <c r="H3240" t="s">
        <v>2806</v>
      </c>
      <c r="K3240" t="s">
        <v>2807</v>
      </c>
    </row>
    <row r="3241" spans="1:11" x14ac:dyDescent="0.5">
      <c r="A3241" t="s">
        <v>11991</v>
      </c>
      <c r="B3241" t="s">
        <v>11992</v>
      </c>
      <c r="E3241" t="s">
        <v>11993</v>
      </c>
      <c r="H3241" t="s">
        <v>3360</v>
      </c>
      <c r="K3241" t="s">
        <v>1166</v>
      </c>
    </row>
    <row r="3242" spans="1:11" x14ac:dyDescent="0.5">
      <c r="A3242" t="s">
        <v>13869</v>
      </c>
      <c r="B3242" t="s">
        <v>13870</v>
      </c>
    </row>
    <row r="3243" spans="1:11" x14ac:dyDescent="0.5">
      <c r="A3243" t="s">
        <v>2407</v>
      </c>
      <c r="B3243" t="s">
        <v>2408</v>
      </c>
      <c r="E3243" s="1">
        <v>0.4</v>
      </c>
      <c r="G3243" s="1"/>
      <c r="H3243" t="s">
        <v>2409</v>
      </c>
      <c r="K3243" t="s">
        <v>32</v>
      </c>
    </row>
    <row r="3244" spans="1:11" x14ac:dyDescent="0.5">
      <c r="A3244" t="s">
        <v>5724</v>
      </c>
      <c r="B3244" t="s">
        <v>5725</v>
      </c>
      <c r="E3244" t="s">
        <v>5726</v>
      </c>
      <c r="H3244" t="s">
        <v>5727</v>
      </c>
      <c r="K3244" t="s">
        <v>32</v>
      </c>
    </row>
    <row r="3245" spans="1:11" x14ac:dyDescent="0.5">
      <c r="A3245" t="s">
        <v>5491</v>
      </c>
      <c r="B3245" t="s">
        <v>5492</v>
      </c>
      <c r="E3245" t="s">
        <v>5493</v>
      </c>
      <c r="H3245" t="s">
        <v>5494</v>
      </c>
      <c r="K3245" t="s">
        <v>65</v>
      </c>
    </row>
    <row r="3246" spans="1:11" x14ac:dyDescent="0.5">
      <c r="A3246" t="s">
        <v>3176</v>
      </c>
      <c r="B3246" t="s">
        <v>3177</v>
      </c>
      <c r="E3246" t="s">
        <v>3178</v>
      </c>
      <c r="H3246" t="s">
        <v>3179</v>
      </c>
      <c r="K3246" t="s">
        <v>3180</v>
      </c>
    </row>
    <row r="3247" spans="1:11" x14ac:dyDescent="0.5">
      <c r="A3247" t="s">
        <v>2067</v>
      </c>
      <c r="B3247" t="s">
        <v>2068</v>
      </c>
      <c r="E3247" t="s">
        <v>703</v>
      </c>
      <c r="H3247" t="s">
        <v>2069</v>
      </c>
      <c r="K3247" t="s">
        <v>1166</v>
      </c>
    </row>
    <row r="3248" spans="1:11" x14ac:dyDescent="0.5">
      <c r="A3248" t="s">
        <v>825</v>
      </c>
      <c r="B3248" t="s">
        <v>826</v>
      </c>
      <c r="E3248" t="s">
        <v>827</v>
      </c>
      <c r="H3248" t="s">
        <v>749</v>
      </c>
      <c r="K3248" t="s">
        <v>828</v>
      </c>
    </row>
    <row r="3249" spans="1:11" x14ac:dyDescent="0.5">
      <c r="A3249" t="s">
        <v>1619</v>
      </c>
      <c r="B3249" t="s">
        <v>1620</v>
      </c>
      <c r="E3249" t="s">
        <v>1621</v>
      </c>
      <c r="H3249" t="s">
        <v>1622</v>
      </c>
      <c r="K3249" t="s">
        <v>749</v>
      </c>
    </row>
    <row r="3250" spans="1:11" x14ac:dyDescent="0.5">
      <c r="A3250" t="s">
        <v>6647</v>
      </c>
      <c r="B3250" t="s">
        <v>6648</v>
      </c>
      <c r="E3250" t="s">
        <v>6649</v>
      </c>
      <c r="H3250" t="s">
        <v>4458</v>
      </c>
      <c r="K3250" t="s">
        <v>6650</v>
      </c>
    </row>
    <row r="3251" spans="1:11" x14ac:dyDescent="0.5">
      <c r="A3251" t="s">
        <v>11157</v>
      </c>
      <c r="B3251" t="s">
        <v>11158</v>
      </c>
    </row>
    <row r="3252" spans="1:11" x14ac:dyDescent="0.5">
      <c r="A3252" t="s">
        <v>11778</v>
      </c>
      <c r="B3252" t="s">
        <v>11779</v>
      </c>
      <c r="E3252" t="s">
        <v>11780</v>
      </c>
      <c r="H3252" t="s">
        <v>11781</v>
      </c>
      <c r="K3252" t="s">
        <v>65</v>
      </c>
    </row>
    <row r="3253" spans="1:11" x14ac:dyDescent="0.5">
      <c r="A3253" t="s">
        <v>5589</v>
      </c>
      <c r="B3253" t="s">
        <v>5590</v>
      </c>
      <c r="E3253" t="s">
        <v>749</v>
      </c>
      <c r="H3253" t="s">
        <v>5591</v>
      </c>
      <c r="K3253" t="s">
        <v>749</v>
      </c>
    </row>
    <row r="3254" spans="1:11" x14ac:dyDescent="0.5">
      <c r="A3254" t="s">
        <v>14593</v>
      </c>
      <c r="B3254" t="s">
        <v>14594</v>
      </c>
      <c r="H3254" t="s">
        <v>397</v>
      </c>
      <c r="K3254" t="s">
        <v>74</v>
      </c>
    </row>
    <row r="3255" spans="1:11" x14ac:dyDescent="0.5">
      <c r="A3255" t="s">
        <v>13231</v>
      </c>
      <c r="B3255" t="s">
        <v>13232</v>
      </c>
      <c r="E3255" t="s">
        <v>13233</v>
      </c>
      <c r="H3255" t="s">
        <v>13234</v>
      </c>
      <c r="K3255" t="s">
        <v>74</v>
      </c>
    </row>
    <row r="3256" spans="1:11" x14ac:dyDescent="0.5">
      <c r="A3256" t="s">
        <v>6931</v>
      </c>
      <c r="B3256" t="s">
        <v>6932</v>
      </c>
      <c r="E3256" t="s">
        <v>2755</v>
      </c>
      <c r="H3256" t="s">
        <v>6933</v>
      </c>
      <c r="K3256" t="s">
        <v>74</v>
      </c>
    </row>
    <row r="3257" spans="1:11" x14ac:dyDescent="0.5">
      <c r="A3257" t="s">
        <v>12817</v>
      </c>
      <c r="B3257" t="s">
        <v>11265</v>
      </c>
      <c r="E3257" s="1">
        <v>0.24</v>
      </c>
      <c r="G3257" s="1"/>
      <c r="H3257" t="s">
        <v>12818</v>
      </c>
      <c r="K3257" t="s">
        <v>619</v>
      </c>
    </row>
    <row r="3258" spans="1:11" x14ac:dyDescent="0.5">
      <c r="A3258" t="s">
        <v>14158</v>
      </c>
      <c r="B3258" t="s">
        <v>11265</v>
      </c>
      <c r="K3258" t="s">
        <v>74</v>
      </c>
    </row>
    <row r="3259" spans="1:11" x14ac:dyDescent="0.5">
      <c r="A3259" t="s">
        <v>2465</v>
      </c>
      <c r="B3259" t="s">
        <v>2466</v>
      </c>
      <c r="E3259" s="1">
        <v>0.35</v>
      </c>
      <c r="G3259" s="1"/>
      <c r="H3259" t="s">
        <v>144</v>
      </c>
      <c r="K3259" t="s">
        <v>65</v>
      </c>
    </row>
    <row r="3260" spans="1:11" x14ac:dyDescent="0.5">
      <c r="A3260" t="s">
        <v>13040</v>
      </c>
      <c r="B3260" t="s">
        <v>13041</v>
      </c>
      <c r="E3260" t="s">
        <v>416</v>
      </c>
      <c r="H3260" t="s">
        <v>3166</v>
      </c>
    </row>
    <row r="3261" spans="1:11" x14ac:dyDescent="0.5">
      <c r="A3261" t="s">
        <v>7563</v>
      </c>
      <c r="B3261" t="s">
        <v>7564</v>
      </c>
    </row>
    <row r="3262" spans="1:11" x14ac:dyDescent="0.5">
      <c r="A3262" t="s">
        <v>13304</v>
      </c>
      <c r="B3262" t="s">
        <v>13305</v>
      </c>
      <c r="E3262" t="s">
        <v>13306</v>
      </c>
      <c r="H3262" t="s">
        <v>148</v>
      </c>
    </row>
    <row r="3263" spans="1:11" x14ac:dyDescent="0.5">
      <c r="A3263" t="s">
        <v>5180</v>
      </c>
      <c r="B3263" t="s">
        <v>5181</v>
      </c>
      <c r="E3263" t="s">
        <v>5182</v>
      </c>
    </row>
    <row r="3264" spans="1:11" x14ac:dyDescent="0.5">
      <c r="A3264" t="s">
        <v>12185</v>
      </c>
      <c r="B3264" t="s">
        <v>12186</v>
      </c>
      <c r="E3264" t="s">
        <v>453</v>
      </c>
      <c r="H3264" t="s">
        <v>12187</v>
      </c>
      <c r="K3264" t="s">
        <v>122</v>
      </c>
    </row>
    <row r="3265" spans="1:11" x14ac:dyDescent="0.5">
      <c r="A3265" t="s">
        <v>13464</v>
      </c>
      <c r="B3265" t="s">
        <v>13465</v>
      </c>
      <c r="E3265" t="s">
        <v>749</v>
      </c>
      <c r="H3265" t="s">
        <v>144</v>
      </c>
      <c r="K3265" t="s">
        <v>13466</v>
      </c>
    </row>
    <row r="3266" spans="1:11" x14ac:dyDescent="0.5">
      <c r="A3266" t="s">
        <v>11155</v>
      </c>
      <c r="B3266" t="s">
        <v>11156</v>
      </c>
      <c r="E3266" t="s">
        <v>3913</v>
      </c>
      <c r="H3266" t="s">
        <v>10599</v>
      </c>
      <c r="K3266" t="s">
        <v>1166</v>
      </c>
    </row>
    <row r="3267" spans="1:11" x14ac:dyDescent="0.5">
      <c r="A3267" t="s">
        <v>14002</v>
      </c>
      <c r="B3267" t="s">
        <v>14003</v>
      </c>
      <c r="E3267" t="s">
        <v>14004</v>
      </c>
      <c r="H3267" t="s">
        <v>14005</v>
      </c>
      <c r="K3267" t="s">
        <v>14006</v>
      </c>
    </row>
    <row r="3268" spans="1:11" x14ac:dyDescent="0.5">
      <c r="A3268" t="s">
        <v>701</v>
      </c>
      <c r="B3268" t="s">
        <v>702</v>
      </c>
      <c r="E3268" t="s">
        <v>703</v>
      </c>
      <c r="H3268" t="s">
        <v>704</v>
      </c>
      <c r="K3268" t="s">
        <v>65</v>
      </c>
    </row>
    <row r="3269" spans="1:11" x14ac:dyDescent="0.5">
      <c r="A3269" t="s">
        <v>4539</v>
      </c>
      <c r="B3269" t="s">
        <v>4540</v>
      </c>
      <c r="E3269" s="1">
        <v>0.2</v>
      </c>
      <c r="G3269" s="1"/>
      <c r="H3269" t="s">
        <v>4541</v>
      </c>
      <c r="K3269" t="s">
        <v>19</v>
      </c>
    </row>
    <row r="3270" spans="1:11" x14ac:dyDescent="0.5">
      <c r="A3270" t="s">
        <v>2037</v>
      </c>
      <c r="B3270" t="s">
        <v>2038</v>
      </c>
      <c r="E3270" t="s">
        <v>430</v>
      </c>
      <c r="H3270" t="s">
        <v>2039</v>
      </c>
      <c r="K3270" t="s">
        <v>2040</v>
      </c>
    </row>
    <row r="3271" spans="1:11" x14ac:dyDescent="0.5">
      <c r="A3271" t="s">
        <v>13854</v>
      </c>
      <c r="B3271" t="s">
        <v>13855</v>
      </c>
      <c r="E3271" t="s">
        <v>13856</v>
      </c>
      <c r="H3271" t="s">
        <v>13857</v>
      </c>
      <c r="K3271" t="s">
        <v>13858</v>
      </c>
    </row>
    <row r="3272" spans="1:11" x14ac:dyDescent="0.5">
      <c r="A3272" t="s">
        <v>7612</v>
      </c>
      <c r="B3272" t="s">
        <v>7613</v>
      </c>
      <c r="H3272" t="s">
        <v>7614</v>
      </c>
    </row>
    <row r="3273" spans="1:11" x14ac:dyDescent="0.5">
      <c r="A3273" t="s">
        <v>3546</v>
      </c>
      <c r="B3273" t="s">
        <v>3547</v>
      </c>
      <c r="H3273" t="s">
        <v>753</v>
      </c>
      <c r="K3273" t="s">
        <v>122</v>
      </c>
    </row>
    <row r="3274" spans="1:11" x14ac:dyDescent="0.5">
      <c r="A3274" t="s">
        <v>11713</v>
      </c>
      <c r="B3274" t="s">
        <v>11714</v>
      </c>
    </row>
    <row r="3275" spans="1:11" x14ac:dyDescent="0.5">
      <c r="A3275" t="s">
        <v>14040</v>
      </c>
      <c r="B3275" t="s">
        <v>14041</v>
      </c>
      <c r="E3275" t="s">
        <v>14042</v>
      </c>
      <c r="H3275" t="s">
        <v>14043</v>
      </c>
      <c r="K3275" t="s">
        <v>65</v>
      </c>
    </row>
    <row r="3276" spans="1:11" x14ac:dyDescent="0.5">
      <c r="A3276" t="s">
        <v>11482</v>
      </c>
      <c r="B3276" t="s">
        <v>11483</v>
      </c>
    </row>
    <row r="3277" spans="1:11" x14ac:dyDescent="0.5">
      <c r="A3277" t="s">
        <v>6059</v>
      </c>
      <c r="B3277" t="s">
        <v>6060</v>
      </c>
      <c r="E3277" t="s">
        <v>6061</v>
      </c>
      <c r="H3277" t="s">
        <v>6062</v>
      </c>
    </row>
    <row r="3278" spans="1:11" x14ac:dyDescent="0.5">
      <c r="A3278" t="s">
        <v>4661</v>
      </c>
      <c r="B3278" t="s">
        <v>4662</v>
      </c>
      <c r="E3278" t="s">
        <v>4663</v>
      </c>
      <c r="H3278" t="s">
        <v>4664</v>
      </c>
    </row>
    <row r="3279" spans="1:11" x14ac:dyDescent="0.5">
      <c r="A3279" t="s">
        <v>11920</v>
      </c>
      <c r="B3279" t="s">
        <v>11921</v>
      </c>
      <c r="E3279" t="s">
        <v>11922</v>
      </c>
      <c r="H3279" t="s">
        <v>11923</v>
      </c>
      <c r="K3279" t="s">
        <v>65</v>
      </c>
    </row>
    <row r="3280" spans="1:11" x14ac:dyDescent="0.5">
      <c r="A3280" t="s">
        <v>2808</v>
      </c>
      <c r="B3280" t="s">
        <v>2809</v>
      </c>
      <c r="E3280" t="s">
        <v>2810</v>
      </c>
      <c r="H3280" t="s">
        <v>2811</v>
      </c>
      <c r="K3280" t="s">
        <v>2812</v>
      </c>
    </row>
    <row r="3281" spans="1:11" x14ac:dyDescent="0.5">
      <c r="A3281" t="s">
        <v>449</v>
      </c>
      <c r="B3281" t="s">
        <v>450</v>
      </c>
    </row>
    <row r="3282" spans="1:11" x14ac:dyDescent="0.5">
      <c r="A3282" t="s">
        <v>7522</v>
      </c>
      <c r="B3282" t="s">
        <v>7523</v>
      </c>
      <c r="E3282" t="s">
        <v>7524</v>
      </c>
      <c r="H3282" t="s">
        <v>325</v>
      </c>
    </row>
    <row r="3283" spans="1:11" x14ac:dyDescent="0.5">
      <c r="A3283" t="s">
        <v>9775</v>
      </c>
      <c r="B3283" t="s">
        <v>9776</v>
      </c>
      <c r="E3283" t="s">
        <v>9777</v>
      </c>
      <c r="H3283" t="s">
        <v>9778</v>
      </c>
      <c r="K3283" t="s">
        <v>954</v>
      </c>
    </row>
    <row r="3284" spans="1:11" x14ac:dyDescent="0.5">
      <c r="A3284" t="s">
        <v>10979</v>
      </c>
      <c r="B3284" t="s">
        <v>10980</v>
      </c>
      <c r="E3284" s="1">
        <v>0.15</v>
      </c>
      <c r="G3284" s="1"/>
      <c r="H3284" t="s">
        <v>10981</v>
      </c>
      <c r="K3284" t="s">
        <v>10982</v>
      </c>
    </row>
    <row r="3285" spans="1:11" x14ac:dyDescent="0.5">
      <c r="A3285" t="s">
        <v>7560</v>
      </c>
      <c r="B3285" t="s">
        <v>7561</v>
      </c>
      <c r="E3285" s="1">
        <v>0.15</v>
      </c>
      <c r="G3285" s="1"/>
      <c r="H3285" t="s">
        <v>7562</v>
      </c>
      <c r="K3285" t="s">
        <v>122</v>
      </c>
    </row>
    <row r="3286" spans="1:11" x14ac:dyDescent="0.5">
      <c r="A3286" t="s">
        <v>2791</v>
      </c>
      <c r="B3286" t="s">
        <v>2792</v>
      </c>
      <c r="E3286" t="s">
        <v>2793</v>
      </c>
      <c r="H3286" t="s">
        <v>2794</v>
      </c>
      <c r="K3286" t="s">
        <v>74</v>
      </c>
    </row>
    <row r="3287" spans="1:11" x14ac:dyDescent="0.5">
      <c r="A3287" t="s">
        <v>13273</v>
      </c>
      <c r="B3287" t="s">
        <v>13274</v>
      </c>
      <c r="E3287" t="s">
        <v>1580</v>
      </c>
      <c r="H3287" t="s">
        <v>13275</v>
      </c>
      <c r="K3287" t="s">
        <v>432</v>
      </c>
    </row>
    <row r="3288" spans="1:11" x14ac:dyDescent="0.5">
      <c r="A3288" t="s">
        <v>4716</v>
      </c>
      <c r="B3288" t="s">
        <v>4717</v>
      </c>
      <c r="E3288" t="s">
        <v>4718</v>
      </c>
      <c r="H3288" t="s">
        <v>4719</v>
      </c>
      <c r="K3288" t="s">
        <v>65</v>
      </c>
    </row>
    <row r="3289" spans="1:11" x14ac:dyDescent="0.5">
      <c r="A3289" t="s">
        <v>13452</v>
      </c>
      <c r="B3289" t="s">
        <v>13453</v>
      </c>
      <c r="E3289" t="s">
        <v>13454</v>
      </c>
      <c r="H3289" t="s">
        <v>275</v>
      </c>
      <c r="K3289" t="s">
        <v>32</v>
      </c>
    </row>
    <row r="3290" spans="1:11" x14ac:dyDescent="0.5">
      <c r="A3290" t="s">
        <v>12425</v>
      </c>
      <c r="B3290" t="s">
        <v>12426</v>
      </c>
      <c r="E3290" t="s">
        <v>12427</v>
      </c>
      <c r="H3290" t="s">
        <v>12428</v>
      </c>
      <c r="K3290" t="s">
        <v>65</v>
      </c>
    </row>
    <row r="3291" spans="1:11" x14ac:dyDescent="0.5">
      <c r="A3291" t="s">
        <v>8505</v>
      </c>
      <c r="B3291" t="s">
        <v>8506</v>
      </c>
      <c r="E3291" s="1">
        <v>0.06</v>
      </c>
      <c r="G3291" s="1"/>
      <c r="H3291" t="s">
        <v>8507</v>
      </c>
      <c r="K3291" t="s">
        <v>5212</v>
      </c>
    </row>
    <row r="3292" spans="1:11" x14ac:dyDescent="0.5">
      <c r="A3292" t="s">
        <v>11504</v>
      </c>
      <c r="B3292" t="s">
        <v>8506</v>
      </c>
      <c r="E3292" s="1">
        <v>0.3</v>
      </c>
      <c r="G3292" s="1"/>
      <c r="H3292" t="s">
        <v>11505</v>
      </c>
      <c r="K3292" t="s">
        <v>74</v>
      </c>
    </row>
    <row r="3293" spans="1:11" x14ac:dyDescent="0.5">
      <c r="A3293" t="s">
        <v>13472</v>
      </c>
      <c r="B3293" t="s">
        <v>8506</v>
      </c>
      <c r="E3293" t="s">
        <v>3454</v>
      </c>
      <c r="H3293" t="s">
        <v>397</v>
      </c>
      <c r="K3293" t="s">
        <v>74</v>
      </c>
    </row>
    <row r="3294" spans="1:11" x14ac:dyDescent="0.5">
      <c r="A3294" t="s">
        <v>13204</v>
      </c>
      <c r="B3294" t="s">
        <v>13205</v>
      </c>
      <c r="E3294" t="s">
        <v>510</v>
      </c>
      <c r="H3294" t="s">
        <v>13206</v>
      </c>
      <c r="K3294" t="s">
        <v>1166</v>
      </c>
    </row>
    <row r="3295" spans="1:11" x14ac:dyDescent="0.5">
      <c r="A3295" t="s">
        <v>8893</v>
      </c>
      <c r="B3295" t="s">
        <v>8894</v>
      </c>
      <c r="E3295" t="s">
        <v>8895</v>
      </c>
      <c r="H3295" t="s">
        <v>8896</v>
      </c>
    </row>
    <row r="3296" spans="1:11" x14ac:dyDescent="0.5">
      <c r="A3296" t="s">
        <v>12040</v>
      </c>
      <c r="B3296" t="s">
        <v>12041</v>
      </c>
      <c r="E3296" t="s">
        <v>12042</v>
      </c>
      <c r="H3296" t="s">
        <v>12043</v>
      </c>
      <c r="K3296" t="s">
        <v>32</v>
      </c>
    </row>
    <row r="3297" spans="1:11" x14ac:dyDescent="0.5">
      <c r="A3297" t="s">
        <v>4754</v>
      </c>
      <c r="B3297" t="s">
        <v>4755</v>
      </c>
      <c r="E3297" s="1">
        <v>-0.15</v>
      </c>
      <c r="G3297" s="1"/>
      <c r="H3297" t="s">
        <v>4756</v>
      </c>
      <c r="K3297" t="s">
        <v>32</v>
      </c>
    </row>
    <row r="3298" spans="1:11" x14ac:dyDescent="0.5">
      <c r="A3298" t="s">
        <v>12826</v>
      </c>
      <c r="B3298" t="s">
        <v>4755</v>
      </c>
    </row>
    <row r="3299" spans="1:11" x14ac:dyDescent="0.5">
      <c r="A3299" t="s">
        <v>9302</v>
      </c>
      <c r="B3299" t="s">
        <v>9303</v>
      </c>
      <c r="E3299" t="s">
        <v>9304</v>
      </c>
      <c r="H3299" t="s">
        <v>26</v>
      </c>
      <c r="K3299" t="s">
        <v>32</v>
      </c>
    </row>
    <row r="3300" spans="1:11" x14ac:dyDescent="0.5">
      <c r="A3300" t="s">
        <v>13220</v>
      </c>
      <c r="B3300" t="s">
        <v>9516</v>
      </c>
      <c r="E3300" t="s">
        <v>8941</v>
      </c>
      <c r="H3300" t="s">
        <v>13221</v>
      </c>
      <c r="K3300" t="s">
        <v>65</v>
      </c>
    </row>
    <row r="3301" spans="1:11" x14ac:dyDescent="0.5">
      <c r="A3301" t="s">
        <v>13640</v>
      </c>
      <c r="B3301" t="s">
        <v>9516</v>
      </c>
      <c r="E3301" t="s">
        <v>13641</v>
      </c>
      <c r="H3301" t="s">
        <v>2075</v>
      </c>
      <c r="K3301" t="s">
        <v>65</v>
      </c>
    </row>
    <row r="3302" spans="1:11" x14ac:dyDescent="0.5">
      <c r="A3302" t="s">
        <v>9515</v>
      </c>
      <c r="B3302" t="s">
        <v>9516</v>
      </c>
      <c r="H3302" t="s">
        <v>1454</v>
      </c>
    </row>
    <row r="3303" spans="1:11" x14ac:dyDescent="0.5">
      <c r="A3303" t="s">
        <v>1888</v>
      </c>
      <c r="B3303" t="s">
        <v>1889</v>
      </c>
    </row>
    <row r="3304" spans="1:11" x14ac:dyDescent="0.5">
      <c r="A3304" t="s">
        <v>14433</v>
      </c>
      <c r="B3304" t="s">
        <v>14434</v>
      </c>
      <c r="E3304" t="s">
        <v>151</v>
      </c>
      <c r="H3304" t="s">
        <v>1752</v>
      </c>
      <c r="K3304" t="s">
        <v>74</v>
      </c>
    </row>
    <row r="3305" spans="1:11" x14ac:dyDescent="0.5">
      <c r="A3305" t="s">
        <v>6285</v>
      </c>
      <c r="B3305" t="s">
        <v>6286</v>
      </c>
      <c r="E3305" t="s">
        <v>6287</v>
      </c>
      <c r="H3305" t="s">
        <v>6288</v>
      </c>
      <c r="K3305" t="s">
        <v>32</v>
      </c>
    </row>
    <row r="3306" spans="1:11" x14ac:dyDescent="0.5">
      <c r="A3306" t="s">
        <v>13885</v>
      </c>
      <c r="B3306" t="s">
        <v>13886</v>
      </c>
      <c r="E3306" t="s">
        <v>3456</v>
      </c>
      <c r="H3306" t="s">
        <v>144</v>
      </c>
      <c r="K3306" t="s">
        <v>13887</v>
      </c>
    </row>
    <row r="3307" spans="1:11" x14ac:dyDescent="0.5">
      <c r="A3307" t="s">
        <v>2813</v>
      </c>
      <c r="B3307" t="s">
        <v>2814</v>
      </c>
    </row>
    <row r="3308" spans="1:11" x14ac:dyDescent="0.5">
      <c r="A3308" t="s">
        <v>11299</v>
      </c>
      <c r="B3308" t="s">
        <v>11300</v>
      </c>
      <c r="E3308" t="s">
        <v>1580</v>
      </c>
      <c r="H3308" t="s">
        <v>11301</v>
      </c>
      <c r="K3308" t="s">
        <v>11302</v>
      </c>
    </row>
    <row r="3309" spans="1:11" x14ac:dyDescent="0.5">
      <c r="A3309" t="s">
        <v>1035</v>
      </c>
      <c r="B3309" t="s">
        <v>1036</v>
      </c>
      <c r="E3309" t="s">
        <v>1037</v>
      </c>
      <c r="H3309" t="s">
        <v>703</v>
      </c>
      <c r="K3309" t="s">
        <v>74</v>
      </c>
    </row>
    <row r="3310" spans="1:11" x14ac:dyDescent="0.5">
      <c r="A3310" t="s">
        <v>13908</v>
      </c>
      <c r="B3310" t="s">
        <v>13909</v>
      </c>
      <c r="E3310" t="s">
        <v>13910</v>
      </c>
      <c r="H3310" t="s">
        <v>13911</v>
      </c>
      <c r="K3310" t="s">
        <v>32</v>
      </c>
    </row>
    <row r="3311" spans="1:11" x14ac:dyDescent="0.5">
      <c r="A3311" t="s">
        <v>665</v>
      </c>
      <c r="B3311" t="s">
        <v>666</v>
      </c>
      <c r="E3311" t="s">
        <v>667</v>
      </c>
      <c r="H3311" t="s">
        <v>668</v>
      </c>
      <c r="K3311" t="s">
        <v>65</v>
      </c>
    </row>
    <row r="3312" spans="1:11" x14ac:dyDescent="0.5">
      <c r="A3312" t="s">
        <v>9498</v>
      </c>
      <c r="B3312" t="s">
        <v>9499</v>
      </c>
      <c r="E3312" t="s">
        <v>9500</v>
      </c>
      <c r="H3312" t="s">
        <v>9501</v>
      </c>
      <c r="K3312" t="s">
        <v>122</v>
      </c>
    </row>
    <row r="3313" spans="1:11" x14ac:dyDescent="0.5">
      <c r="A3313" t="s">
        <v>7798</v>
      </c>
      <c r="B3313" t="s">
        <v>7799</v>
      </c>
      <c r="E3313" t="s">
        <v>7800</v>
      </c>
      <c r="H3313" t="s">
        <v>7801</v>
      </c>
      <c r="K3313" t="s">
        <v>65</v>
      </c>
    </row>
    <row r="3314" spans="1:11" x14ac:dyDescent="0.5">
      <c r="A3314" t="s">
        <v>2331</v>
      </c>
      <c r="B3314" t="s">
        <v>2332</v>
      </c>
      <c r="E3314" t="s">
        <v>1207</v>
      </c>
      <c r="H3314" t="s">
        <v>2069</v>
      </c>
      <c r="K3314" t="s">
        <v>2333</v>
      </c>
    </row>
    <row r="3315" spans="1:11" x14ac:dyDescent="0.5">
      <c r="A3315" t="s">
        <v>13376</v>
      </c>
      <c r="B3315" t="s">
        <v>13377</v>
      </c>
      <c r="E3315" t="s">
        <v>10117</v>
      </c>
      <c r="H3315" t="s">
        <v>1641</v>
      </c>
      <c r="K3315" t="s">
        <v>32</v>
      </c>
    </row>
    <row r="3316" spans="1:11" x14ac:dyDescent="0.5">
      <c r="A3316" t="s">
        <v>11310</v>
      </c>
      <c r="B3316" t="s">
        <v>11311</v>
      </c>
      <c r="E3316" t="s">
        <v>749</v>
      </c>
      <c r="H3316" t="s">
        <v>11312</v>
      </c>
      <c r="K3316" t="s">
        <v>32</v>
      </c>
    </row>
    <row r="3317" spans="1:11" x14ac:dyDescent="0.5">
      <c r="A3317" t="s">
        <v>9723</v>
      </c>
      <c r="B3317" t="s">
        <v>9724</v>
      </c>
      <c r="E3317" t="s">
        <v>1644</v>
      </c>
      <c r="H3317" t="s">
        <v>148</v>
      </c>
      <c r="K3317" t="s">
        <v>9725</v>
      </c>
    </row>
    <row r="3318" spans="1:11" x14ac:dyDescent="0.5">
      <c r="A3318" t="s">
        <v>7135</v>
      </c>
      <c r="B3318" t="s">
        <v>7136</v>
      </c>
      <c r="E3318" s="1">
        <v>1</v>
      </c>
      <c r="G3318" s="1"/>
      <c r="H3318" t="s">
        <v>26</v>
      </c>
      <c r="K3318" t="s">
        <v>7137</v>
      </c>
    </row>
    <row r="3319" spans="1:11" x14ac:dyDescent="0.5">
      <c r="A3319" t="s">
        <v>12407</v>
      </c>
      <c r="B3319" t="s">
        <v>12408</v>
      </c>
      <c r="E3319" t="s">
        <v>12409</v>
      </c>
      <c r="H3319" t="s">
        <v>3117</v>
      </c>
      <c r="K3319" t="s">
        <v>12410</v>
      </c>
    </row>
    <row r="3320" spans="1:11" x14ac:dyDescent="0.5">
      <c r="A3320" t="s">
        <v>13612</v>
      </c>
      <c r="B3320" t="s">
        <v>13613</v>
      </c>
      <c r="E3320" t="s">
        <v>13614</v>
      </c>
      <c r="H3320" t="s">
        <v>211</v>
      </c>
      <c r="K3320" t="s">
        <v>13615</v>
      </c>
    </row>
    <row r="3321" spans="1:11" x14ac:dyDescent="0.5">
      <c r="A3321" t="s">
        <v>8879</v>
      </c>
      <c r="B3321" t="s">
        <v>8880</v>
      </c>
      <c r="E3321" t="s">
        <v>8881</v>
      </c>
      <c r="H3321" t="s">
        <v>357</v>
      </c>
      <c r="K3321" t="s">
        <v>8882</v>
      </c>
    </row>
    <row r="3322" spans="1:11" x14ac:dyDescent="0.5">
      <c r="A3322" t="s">
        <v>5390</v>
      </c>
      <c r="B3322" t="s">
        <v>5391</v>
      </c>
      <c r="E3322" t="s">
        <v>1644</v>
      </c>
      <c r="H3322" t="s">
        <v>5392</v>
      </c>
    </row>
    <row r="3323" spans="1:11" x14ac:dyDescent="0.5">
      <c r="A3323" t="s">
        <v>7306</v>
      </c>
      <c r="B3323" t="s">
        <v>7307</v>
      </c>
      <c r="H3323" t="s">
        <v>7308</v>
      </c>
    </row>
    <row r="3324" spans="1:11" x14ac:dyDescent="0.5">
      <c r="A3324" t="s">
        <v>229</v>
      </c>
      <c r="B3324" t="s">
        <v>230</v>
      </c>
      <c r="K3324" t="s">
        <v>231</v>
      </c>
    </row>
    <row r="3325" spans="1:11" x14ac:dyDescent="0.5">
      <c r="A3325" t="s">
        <v>5574</v>
      </c>
      <c r="B3325" t="s">
        <v>5575</v>
      </c>
      <c r="H3325" t="s">
        <v>5576</v>
      </c>
    </row>
    <row r="3326" spans="1:11" x14ac:dyDescent="0.5">
      <c r="A3326" t="s">
        <v>14590</v>
      </c>
      <c r="B3326" t="s">
        <v>14591</v>
      </c>
      <c r="E3326" t="s">
        <v>7273</v>
      </c>
      <c r="H3326" t="s">
        <v>14592</v>
      </c>
      <c r="K3326" t="s">
        <v>65</v>
      </c>
    </row>
    <row r="3327" spans="1:11" x14ac:dyDescent="0.5">
      <c r="A3327" t="s">
        <v>6145</v>
      </c>
      <c r="B3327" t="s">
        <v>6146</v>
      </c>
      <c r="E3327" t="s">
        <v>6147</v>
      </c>
      <c r="H3327" t="s">
        <v>6148</v>
      </c>
      <c r="K3327" t="s">
        <v>6149</v>
      </c>
    </row>
    <row r="3328" spans="1:11" x14ac:dyDescent="0.5">
      <c r="A3328" t="s">
        <v>7583</v>
      </c>
      <c r="B3328" t="s">
        <v>7584</v>
      </c>
      <c r="E3328" t="s">
        <v>7585</v>
      </c>
      <c r="H3328" t="s">
        <v>7586</v>
      </c>
      <c r="K3328" t="s">
        <v>7587</v>
      </c>
    </row>
    <row r="3329" spans="1:11" x14ac:dyDescent="0.5">
      <c r="A3329" t="s">
        <v>13630</v>
      </c>
      <c r="B3329" t="s">
        <v>13631</v>
      </c>
      <c r="E3329" t="s">
        <v>13632</v>
      </c>
      <c r="H3329" t="s">
        <v>70</v>
      </c>
      <c r="K3329" t="s">
        <v>74</v>
      </c>
    </row>
    <row r="3330" spans="1:11" x14ac:dyDescent="0.5">
      <c r="A3330" t="s">
        <v>12562</v>
      </c>
      <c r="B3330" t="s">
        <v>12563</v>
      </c>
      <c r="E3330" t="s">
        <v>12564</v>
      </c>
      <c r="H3330" t="s">
        <v>12565</v>
      </c>
      <c r="K3330" t="s">
        <v>65</v>
      </c>
    </row>
    <row r="3331" spans="1:11" x14ac:dyDescent="0.5">
      <c r="A3331" t="s">
        <v>2054</v>
      </c>
      <c r="B3331" t="s">
        <v>2055</v>
      </c>
      <c r="E3331" t="s">
        <v>2056</v>
      </c>
      <c r="H3331" t="s">
        <v>26</v>
      </c>
      <c r="K3331" t="s">
        <v>65</v>
      </c>
    </row>
    <row r="3332" spans="1:11" x14ac:dyDescent="0.5">
      <c r="A3332" t="s">
        <v>2624</v>
      </c>
      <c r="B3332" t="s">
        <v>2625</v>
      </c>
      <c r="E3332" s="1">
        <v>0.9</v>
      </c>
      <c r="G3332" s="1"/>
      <c r="H3332" t="s">
        <v>2626</v>
      </c>
      <c r="K3332" t="s">
        <v>122</v>
      </c>
    </row>
    <row r="3333" spans="1:11" x14ac:dyDescent="0.5">
      <c r="A3333" t="s">
        <v>736</v>
      </c>
      <c r="B3333" t="s">
        <v>737</v>
      </c>
      <c r="E3333" t="s">
        <v>738</v>
      </c>
      <c r="H3333" t="s">
        <v>397</v>
      </c>
      <c r="K3333" t="s">
        <v>74</v>
      </c>
    </row>
    <row r="3334" spans="1:11" x14ac:dyDescent="0.5">
      <c r="A3334" t="s">
        <v>14090</v>
      </c>
      <c r="B3334" t="s">
        <v>14091</v>
      </c>
      <c r="E3334" s="1">
        <v>0.35</v>
      </c>
      <c r="G3334" s="1"/>
      <c r="H3334" t="s">
        <v>14092</v>
      </c>
    </row>
    <row r="3335" spans="1:11" x14ac:dyDescent="0.5">
      <c r="A3335" t="s">
        <v>10573</v>
      </c>
      <c r="B3335" t="s">
        <v>10574</v>
      </c>
    </row>
    <row r="3336" spans="1:11" x14ac:dyDescent="0.5">
      <c r="A3336" t="s">
        <v>13962</v>
      </c>
      <c r="B3336" t="s">
        <v>13963</v>
      </c>
      <c r="E3336" t="s">
        <v>1108</v>
      </c>
      <c r="H3336" t="s">
        <v>70</v>
      </c>
      <c r="K3336" t="s">
        <v>13964</v>
      </c>
    </row>
    <row r="3337" spans="1:11" x14ac:dyDescent="0.5">
      <c r="A3337" t="s">
        <v>8897</v>
      </c>
      <c r="B3337" t="s">
        <v>8898</v>
      </c>
      <c r="E3337" s="1">
        <v>1</v>
      </c>
      <c r="G3337" s="1"/>
      <c r="H3337" t="s">
        <v>8899</v>
      </c>
    </row>
    <row r="3338" spans="1:11" x14ac:dyDescent="0.5">
      <c r="A3338" t="s">
        <v>276</v>
      </c>
      <c r="B3338" t="s">
        <v>277</v>
      </c>
      <c r="E3338" t="s">
        <v>278</v>
      </c>
      <c r="H3338" t="s">
        <v>279</v>
      </c>
      <c r="K3338" t="s">
        <v>280</v>
      </c>
    </row>
    <row r="3339" spans="1:11" x14ac:dyDescent="0.5">
      <c r="A3339" t="s">
        <v>12550</v>
      </c>
      <c r="B3339" t="s">
        <v>12551</v>
      </c>
      <c r="H3339" t="s">
        <v>144</v>
      </c>
    </row>
    <row r="3340" spans="1:11" x14ac:dyDescent="0.5">
      <c r="A3340" t="s">
        <v>2339</v>
      </c>
      <c r="B3340" t="s">
        <v>2340</v>
      </c>
      <c r="H3340" t="s">
        <v>2341</v>
      </c>
    </row>
    <row r="3341" spans="1:11" x14ac:dyDescent="0.5">
      <c r="A3341" t="s">
        <v>12480</v>
      </c>
      <c r="B3341" t="s">
        <v>12481</v>
      </c>
      <c r="E3341" t="s">
        <v>12482</v>
      </c>
      <c r="H3341" t="s">
        <v>12483</v>
      </c>
      <c r="K3341" t="s">
        <v>32</v>
      </c>
    </row>
    <row r="3342" spans="1:11" x14ac:dyDescent="0.5">
      <c r="A3342" t="s">
        <v>2342</v>
      </c>
      <c r="B3342" t="s">
        <v>2343</v>
      </c>
    </row>
    <row r="3343" spans="1:11" x14ac:dyDescent="0.5">
      <c r="A3343" t="s">
        <v>6409</v>
      </c>
      <c r="B3343" t="s">
        <v>6410</v>
      </c>
      <c r="E3343" t="s">
        <v>6411</v>
      </c>
      <c r="H3343" t="s">
        <v>6412</v>
      </c>
      <c r="K3343" t="s">
        <v>6413</v>
      </c>
    </row>
    <row r="3344" spans="1:11" x14ac:dyDescent="0.5">
      <c r="A3344" t="s">
        <v>5532</v>
      </c>
      <c r="B3344" t="s">
        <v>5533</v>
      </c>
      <c r="E3344" t="s">
        <v>741</v>
      </c>
      <c r="H3344" t="s">
        <v>2271</v>
      </c>
      <c r="K3344" t="s">
        <v>65</v>
      </c>
    </row>
    <row r="3345" spans="1:11" x14ac:dyDescent="0.5">
      <c r="A3345" t="s">
        <v>881</v>
      </c>
      <c r="B3345" t="s">
        <v>882</v>
      </c>
      <c r="E3345" t="s">
        <v>883</v>
      </c>
      <c r="H3345" t="s">
        <v>884</v>
      </c>
    </row>
    <row r="3346" spans="1:11" x14ac:dyDescent="0.5">
      <c r="A3346" t="s">
        <v>5087</v>
      </c>
      <c r="B3346" t="s">
        <v>5088</v>
      </c>
      <c r="E3346" t="s">
        <v>5089</v>
      </c>
      <c r="H3346" t="s">
        <v>5090</v>
      </c>
    </row>
    <row r="3347" spans="1:11" x14ac:dyDescent="0.5">
      <c r="A3347" t="s">
        <v>12683</v>
      </c>
      <c r="B3347" t="s">
        <v>12684</v>
      </c>
      <c r="E3347" t="s">
        <v>12685</v>
      </c>
      <c r="H3347" t="s">
        <v>12686</v>
      </c>
      <c r="K3347" t="s">
        <v>12687</v>
      </c>
    </row>
    <row r="3348" spans="1:11" x14ac:dyDescent="0.5">
      <c r="A3348" t="s">
        <v>10400</v>
      </c>
      <c r="B3348" t="s">
        <v>10401</v>
      </c>
      <c r="E3348" t="s">
        <v>10402</v>
      </c>
      <c r="H3348" t="s">
        <v>10403</v>
      </c>
      <c r="K3348" t="s">
        <v>10404</v>
      </c>
    </row>
    <row r="3349" spans="1:11" x14ac:dyDescent="0.5">
      <c r="A3349" t="s">
        <v>13117</v>
      </c>
      <c r="B3349" t="s">
        <v>13118</v>
      </c>
      <c r="E3349" t="s">
        <v>13119</v>
      </c>
      <c r="H3349" t="s">
        <v>13120</v>
      </c>
      <c r="K3349" t="s">
        <v>32</v>
      </c>
    </row>
    <row r="3350" spans="1:11" x14ac:dyDescent="0.5">
      <c r="A3350" t="s">
        <v>11617</v>
      </c>
      <c r="B3350" t="s">
        <v>11618</v>
      </c>
      <c r="E3350" t="s">
        <v>674</v>
      </c>
      <c r="H3350" t="s">
        <v>11619</v>
      </c>
      <c r="K3350" t="s">
        <v>11620</v>
      </c>
    </row>
    <row r="3351" spans="1:11" x14ac:dyDescent="0.5">
      <c r="A3351" t="s">
        <v>13764</v>
      </c>
      <c r="B3351" t="s">
        <v>11618</v>
      </c>
      <c r="E3351" t="s">
        <v>749</v>
      </c>
      <c r="H3351" t="s">
        <v>3360</v>
      </c>
      <c r="K3351" t="s">
        <v>65</v>
      </c>
    </row>
    <row r="3352" spans="1:11" x14ac:dyDescent="0.5">
      <c r="A3352" t="s">
        <v>7107</v>
      </c>
      <c r="B3352" t="s">
        <v>7108</v>
      </c>
      <c r="E3352" t="s">
        <v>7109</v>
      </c>
      <c r="H3352" t="s">
        <v>7110</v>
      </c>
      <c r="K3352" t="s">
        <v>32</v>
      </c>
    </row>
    <row r="3353" spans="1:11" x14ac:dyDescent="0.5">
      <c r="A3353" t="s">
        <v>12328</v>
      </c>
      <c r="B3353" t="s">
        <v>12329</v>
      </c>
      <c r="E3353" t="s">
        <v>12330</v>
      </c>
      <c r="H3353" t="s">
        <v>12331</v>
      </c>
      <c r="K3353" t="s">
        <v>12332</v>
      </c>
    </row>
    <row r="3354" spans="1:11" x14ac:dyDescent="0.5">
      <c r="A3354" t="s">
        <v>4339</v>
      </c>
      <c r="B3354" t="s">
        <v>4340</v>
      </c>
      <c r="E3354" s="1">
        <v>0.15</v>
      </c>
      <c r="G3354" s="1"/>
      <c r="H3354" t="s">
        <v>4341</v>
      </c>
      <c r="K3354" t="s">
        <v>4342</v>
      </c>
    </row>
    <row r="3355" spans="1:11" x14ac:dyDescent="0.5">
      <c r="A3355" t="s">
        <v>13723</v>
      </c>
      <c r="B3355" t="s">
        <v>13724</v>
      </c>
      <c r="E3355" t="s">
        <v>13725</v>
      </c>
      <c r="H3355" t="s">
        <v>13726</v>
      </c>
      <c r="K3355" t="s">
        <v>13727</v>
      </c>
    </row>
    <row r="3356" spans="1:11" x14ac:dyDescent="0.5">
      <c r="A3356" t="s">
        <v>13664</v>
      </c>
      <c r="B3356" t="s">
        <v>13665</v>
      </c>
      <c r="E3356" t="s">
        <v>13666</v>
      </c>
      <c r="H3356" t="s">
        <v>13667</v>
      </c>
    </row>
    <row r="3357" spans="1:11" x14ac:dyDescent="0.5">
      <c r="A3357" t="s">
        <v>9277</v>
      </c>
      <c r="B3357" t="s">
        <v>9278</v>
      </c>
      <c r="E3357" t="s">
        <v>9279</v>
      </c>
      <c r="K3357" t="s">
        <v>9280</v>
      </c>
    </row>
    <row r="3358" spans="1:11" x14ac:dyDescent="0.5">
      <c r="A3358" t="s">
        <v>3470</v>
      </c>
      <c r="B3358" t="s">
        <v>3471</v>
      </c>
      <c r="E3358" s="1">
        <v>0.4</v>
      </c>
      <c r="G3358" s="1"/>
      <c r="H3358" t="s">
        <v>3472</v>
      </c>
    </row>
    <row r="3359" spans="1:11" x14ac:dyDescent="0.5">
      <c r="A3359" t="s">
        <v>10347</v>
      </c>
      <c r="B3359" t="s">
        <v>10348</v>
      </c>
      <c r="E3359" s="1">
        <v>1.8</v>
      </c>
      <c r="G3359" s="1"/>
      <c r="H3359" t="s">
        <v>10349</v>
      </c>
      <c r="K3359" t="s">
        <v>9548</v>
      </c>
    </row>
    <row r="3360" spans="1:11" x14ac:dyDescent="0.5">
      <c r="A3360" t="s">
        <v>10257</v>
      </c>
      <c r="B3360" t="s">
        <v>10258</v>
      </c>
      <c r="E3360" t="s">
        <v>10259</v>
      </c>
      <c r="H3360" t="s">
        <v>10260</v>
      </c>
    </row>
    <row r="3361" spans="1:11" x14ac:dyDescent="0.5">
      <c r="A3361" t="s">
        <v>4158</v>
      </c>
      <c r="B3361" t="s">
        <v>4159</v>
      </c>
      <c r="H3361" t="s">
        <v>4160</v>
      </c>
    </row>
    <row r="3362" spans="1:11" x14ac:dyDescent="0.5">
      <c r="A3362" t="s">
        <v>5471</v>
      </c>
      <c r="B3362" t="s">
        <v>5472</v>
      </c>
      <c r="E3362" s="1">
        <v>0.75</v>
      </c>
      <c r="G3362" s="1"/>
      <c r="H3362" t="s">
        <v>5473</v>
      </c>
    </row>
    <row r="3363" spans="1:11" x14ac:dyDescent="0.5">
      <c r="A3363" t="s">
        <v>8596</v>
      </c>
      <c r="B3363" t="s">
        <v>8597</v>
      </c>
      <c r="H3363" t="s">
        <v>275</v>
      </c>
    </row>
    <row r="3364" spans="1:11" x14ac:dyDescent="0.5">
      <c r="A3364" t="s">
        <v>10876</v>
      </c>
      <c r="B3364" t="s">
        <v>10877</v>
      </c>
    </row>
    <row r="3365" spans="1:11" x14ac:dyDescent="0.5">
      <c r="A3365" t="s">
        <v>3150</v>
      </c>
      <c r="B3365" t="s">
        <v>3151</v>
      </c>
      <c r="E3365" t="s">
        <v>3152</v>
      </c>
      <c r="H3365" t="s">
        <v>144</v>
      </c>
    </row>
    <row r="3366" spans="1:11" x14ac:dyDescent="0.5">
      <c r="A3366" t="s">
        <v>11658</v>
      </c>
      <c r="B3366" t="s">
        <v>11659</v>
      </c>
      <c r="E3366" t="s">
        <v>11660</v>
      </c>
      <c r="H3366" t="s">
        <v>11661</v>
      </c>
      <c r="K3366" t="s">
        <v>11662</v>
      </c>
    </row>
    <row r="3367" spans="1:11" x14ac:dyDescent="0.5">
      <c r="A3367" t="s">
        <v>2451</v>
      </c>
      <c r="B3367" t="s">
        <v>2452</v>
      </c>
      <c r="E3367" t="s">
        <v>2453</v>
      </c>
      <c r="H3367" t="s">
        <v>144</v>
      </c>
      <c r="K3367" t="s">
        <v>2454</v>
      </c>
    </row>
    <row r="3368" spans="1:11" x14ac:dyDescent="0.5">
      <c r="A3368" t="s">
        <v>9317</v>
      </c>
      <c r="B3368" t="s">
        <v>9318</v>
      </c>
      <c r="E3368" t="s">
        <v>9319</v>
      </c>
      <c r="H3368" t="s">
        <v>9320</v>
      </c>
      <c r="K3368" t="s">
        <v>9321</v>
      </c>
    </row>
    <row r="3369" spans="1:11" x14ac:dyDescent="0.5">
      <c r="A3369" t="s">
        <v>7215</v>
      </c>
      <c r="B3369" t="s">
        <v>7216</v>
      </c>
      <c r="E3369" s="1">
        <v>1</v>
      </c>
      <c r="G3369" s="1"/>
      <c r="H3369" t="s">
        <v>7217</v>
      </c>
    </row>
    <row r="3370" spans="1:11" x14ac:dyDescent="0.5">
      <c r="A3370" t="s">
        <v>1083</v>
      </c>
      <c r="B3370" t="s">
        <v>1084</v>
      </c>
      <c r="E3370" t="s">
        <v>1085</v>
      </c>
      <c r="H3370" t="s">
        <v>1086</v>
      </c>
      <c r="K3370" t="s">
        <v>1087</v>
      </c>
    </row>
    <row r="3371" spans="1:11" x14ac:dyDescent="0.5">
      <c r="A3371" t="s">
        <v>1992</v>
      </c>
      <c r="B3371" t="s">
        <v>1993</v>
      </c>
      <c r="H3371" t="s">
        <v>144</v>
      </c>
    </row>
    <row r="3372" spans="1:11" x14ac:dyDescent="0.5">
      <c r="A3372" t="s">
        <v>512</v>
      </c>
      <c r="B3372" t="s">
        <v>513</v>
      </c>
      <c r="E3372" t="s">
        <v>506</v>
      </c>
      <c r="H3372" t="s">
        <v>514</v>
      </c>
      <c r="K3372" t="s">
        <v>515</v>
      </c>
    </row>
    <row r="3373" spans="1:11" x14ac:dyDescent="0.5">
      <c r="A3373" t="s">
        <v>3614</v>
      </c>
      <c r="B3373" t="s">
        <v>3615</v>
      </c>
      <c r="E3373" t="s">
        <v>3616</v>
      </c>
      <c r="H3373" t="s">
        <v>3617</v>
      </c>
      <c r="K3373" t="s">
        <v>65</v>
      </c>
    </row>
    <row r="3374" spans="1:11" x14ac:dyDescent="0.5">
      <c r="A3374" t="s">
        <v>11437</v>
      </c>
      <c r="B3374" t="s">
        <v>11438</v>
      </c>
      <c r="E3374" t="s">
        <v>11439</v>
      </c>
      <c r="H3374" t="s">
        <v>11440</v>
      </c>
      <c r="K3374" t="s">
        <v>11441</v>
      </c>
    </row>
    <row r="3375" spans="1:11" x14ac:dyDescent="0.5">
      <c r="A3375" t="s">
        <v>13026</v>
      </c>
      <c r="B3375" t="s">
        <v>13027</v>
      </c>
      <c r="E3375" s="1">
        <v>0.3</v>
      </c>
      <c r="G3375" s="1"/>
      <c r="H3375" t="s">
        <v>6753</v>
      </c>
      <c r="K3375" t="s">
        <v>65</v>
      </c>
    </row>
    <row r="3376" spans="1:11" x14ac:dyDescent="0.5">
      <c r="A3376" t="s">
        <v>11045</v>
      </c>
      <c r="B3376" t="s">
        <v>11046</v>
      </c>
      <c r="E3376" t="s">
        <v>11047</v>
      </c>
      <c r="H3376" t="s">
        <v>11048</v>
      </c>
      <c r="K3376" t="s">
        <v>32</v>
      </c>
    </row>
    <row r="3377" spans="1:11" x14ac:dyDescent="0.5">
      <c r="A3377" t="s">
        <v>11615</v>
      </c>
      <c r="B3377" t="s">
        <v>11616</v>
      </c>
      <c r="E3377" t="s">
        <v>151</v>
      </c>
      <c r="H3377" s="1">
        <v>0.1</v>
      </c>
      <c r="K3377" t="s">
        <v>65</v>
      </c>
    </row>
    <row r="3378" spans="1:11" x14ac:dyDescent="0.5">
      <c r="A3378" t="s">
        <v>14505</v>
      </c>
      <c r="B3378" t="s">
        <v>14506</v>
      </c>
      <c r="E3378" t="s">
        <v>14507</v>
      </c>
      <c r="H3378" t="s">
        <v>14508</v>
      </c>
      <c r="K3378" t="s">
        <v>32</v>
      </c>
    </row>
    <row r="3379" spans="1:11" x14ac:dyDescent="0.5">
      <c r="A3379" t="s">
        <v>10852</v>
      </c>
      <c r="B3379" t="s">
        <v>10853</v>
      </c>
      <c r="E3379" t="s">
        <v>10854</v>
      </c>
      <c r="H3379" t="s">
        <v>10855</v>
      </c>
      <c r="K3379" t="s">
        <v>4127</v>
      </c>
    </row>
    <row r="3380" spans="1:11" x14ac:dyDescent="0.5">
      <c r="A3380" t="s">
        <v>11610</v>
      </c>
      <c r="B3380" t="s">
        <v>11611</v>
      </c>
      <c r="E3380" t="s">
        <v>11612</v>
      </c>
      <c r="H3380" t="s">
        <v>11613</v>
      </c>
      <c r="K3380" t="s">
        <v>11614</v>
      </c>
    </row>
    <row r="3381" spans="1:11" x14ac:dyDescent="0.5">
      <c r="A3381" t="s">
        <v>5213</v>
      </c>
      <c r="B3381" t="s">
        <v>5214</v>
      </c>
      <c r="E3381" t="s">
        <v>5215</v>
      </c>
      <c r="H3381" t="s">
        <v>5216</v>
      </c>
      <c r="K3381" t="s">
        <v>5217</v>
      </c>
    </row>
    <row r="3382" spans="1:11" x14ac:dyDescent="0.5">
      <c r="A3382" t="s">
        <v>13502</v>
      </c>
      <c r="B3382" t="s">
        <v>13503</v>
      </c>
      <c r="E3382" t="s">
        <v>407</v>
      </c>
      <c r="H3382" t="s">
        <v>13504</v>
      </c>
      <c r="K3382" t="s">
        <v>65</v>
      </c>
    </row>
    <row r="3383" spans="1:11" x14ac:dyDescent="0.5">
      <c r="A3383" t="s">
        <v>13136</v>
      </c>
      <c r="B3383" t="s">
        <v>13137</v>
      </c>
      <c r="E3383" t="s">
        <v>13138</v>
      </c>
      <c r="H3383" t="s">
        <v>13139</v>
      </c>
      <c r="K3383" t="s">
        <v>13140</v>
      </c>
    </row>
    <row r="3384" spans="1:11" x14ac:dyDescent="0.5">
      <c r="A3384" t="s">
        <v>10658</v>
      </c>
      <c r="B3384" t="s">
        <v>10659</v>
      </c>
      <c r="E3384" t="s">
        <v>10660</v>
      </c>
      <c r="H3384" t="s">
        <v>10661</v>
      </c>
      <c r="K3384" t="s">
        <v>10662</v>
      </c>
    </row>
    <row r="3385" spans="1:11" x14ac:dyDescent="0.5">
      <c r="A3385" t="s">
        <v>14368</v>
      </c>
      <c r="B3385" t="s">
        <v>14369</v>
      </c>
      <c r="E3385" t="s">
        <v>14370</v>
      </c>
      <c r="H3385" t="s">
        <v>14371</v>
      </c>
      <c r="K3385" t="s">
        <v>14372</v>
      </c>
    </row>
    <row r="3386" spans="1:11" x14ac:dyDescent="0.5">
      <c r="A3386" t="s">
        <v>12145</v>
      </c>
      <c r="B3386" t="s">
        <v>12146</v>
      </c>
      <c r="E3386" t="s">
        <v>12147</v>
      </c>
      <c r="H3386" t="s">
        <v>12148</v>
      </c>
      <c r="K3386" t="s">
        <v>12149</v>
      </c>
    </row>
    <row r="3387" spans="1:11" x14ac:dyDescent="0.5">
      <c r="A3387" t="s">
        <v>6150</v>
      </c>
      <c r="B3387" t="s">
        <v>6151</v>
      </c>
      <c r="E3387" t="s">
        <v>6152</v>
      </c>
    </row>
    <row r="3388" spans="1:11" x14ac:dyDescent="0.5">
      <c r="A3388" t="s">
        <v>952</v>
      </c>
      <c r="B3388" t="s">
        <v>953</v>
      </c>
      <c r="E3388" t="s">
        <v>954</v>
      </c>
      <c r="H3388" t="s">
        <v>955</v>
      </c>
      <c r="K3388" t="s">
        <v>954</v>
      </c>
    </row>
    <row r="3389" spans="1:11" x14ac:dyDescent="0.5">
      <c r="A3389" t="s">
        <v>12929</v>
      </c>
      <c r="B3389" t="s">
        <v>12930</v>
      </c>
      <c r="E3389" t="s">
        <v>12931</v>
      </c>
      <c r="H3389" t="s">
        <v>12932</v>
      </c>
      <c r="K3389" t="s">
        <v>4127</v>
      </c>
    </row>
    <row r="3390" spans="1:11" x14ac:dyDescent="0.5">
      <c r="A3390" t="s">
        <v>2881</v>
      </c>
      <c r="B3390" t="s">
        <v>2882</v>
      </c>
      <c r="E3390" t="s">
        <v>2883</v>
      </c>
      <c r="H3390" t="s">
        <v>2884</v>
      </c>
      <c r="K3390" t="s">
        <v>2885</v>
      </c>
    </row>
    <row r="3391" spans="1:11" x14ac:dyDescent="0.5">
      <c r="A3391" t="s">
        <v>11007</v>
      </c>
      <c r="B3391" t="s">
        <v>11008</v>
      </c>
      <c r="E3391" t="s">
        <v>11009</v>
      </c>
      <c r="H3391" t="s">
        <v>11010</v>
      </c>
      <c r="K3391" t="s">
        <v>4127</v>
      </c>
    </row>
    <row r="3392" spans="1:11" x14ac:dyDescent="0.5">
      <c r="A3392" t="s">
        <v>11321</v>
      </c>
      <c r="B3392" t="s">
        <v>11322</v>
      </c>
      <c r="E3392" t="s">
        <v>11323</v>
      </c>
      <c r="H3392" t="s">
        <v>11324</v>
      </c>
      <c r="K3392" t="s">
        <v>65</v>
      </c>
    </row>
    <row r="3393" spans="1:11" x14ac:dyDescent="0.5">
      <c r="A3393" t="s">
        <v>11977</v>
      </c>
      <c r="B3393" t="s">
        <v>11978</v>
      </c>
      <c r="E3393" t="s">
        <v>11979</v>
      </c>
      <c r="H3393" t="s">
        <v>11980</v>
      </c>
      <c r="K3393" t="s">
        <v>4127</v>
      </c>
    </row>
    <row r="3394" spans="1:11" x14ac:dyDescent="0.5">
      <c r="A3394" t="s">
        <v>11750</v>
      </c>
      <c r="B3394" t="s">
        <v>11751</v>
      </c>
      <c r="E3394" t="s">
        <v>11752</v>
      </c>
      <c r="H3394" t="s">
        <v>11753</v>
      </c>
      <c r="K3394" t="s">
        <v>594</v>
      </c>
    </row>
    <row r="3395" spans="1:11" x14ac:dyDescent="0.5">
      <c r="A3395" t="s">
        <v>12582</v>
      </c>
      <c r="B3395" t="s">
        <v>12583</v>
      </c>
      <c r="E3395" t="s">
        <v>12584</v>
      </c>
      <c r="H3395" t="s">
        <v>12585</v>
      </c>
      <c r="K3395" t="s">
        <v>749</v>
      </c>
    </row>
    <row r="3396" spans="1:11" x14ac:dyDescent="0.5">
      <c r="A3396" t="s">
        <v>14444</v>
      </c>
      <c r="B3396" t="s">
        <v>14445</v>
      </c>
      <c r="E3396">
        <v>0.2</v>
      </c>
      <c r="H3396" t="s">
        <v>14446</v>
      </c>
      <c r="K3396" t="s">
        <v>14447</v>
      </c>
    </row>
    <row r="3397" spans="1:11" x14ac:dyDescent="0.5">
      <c r="A3397" t="s">
        <v>11630</v>
      </c>
      <c r="B3397" t="s">
        <v>11631</v>
      </c>
      <c r="E3397" t="s">
        <v>407</v>
      </c>
      <c r="H3397" t="s">
        <v>313</v>
      </c>
      <c r="K3397" t="s">
        <v>674</v>
      </c>
    </row>
    <row r="3398" spans="1:11" x14ac:dyDescent="0.5">
      <c r="A3398" t="s">
        <v>14607</v>
      </c>
      <c r="B3398" t="s">
        <v>14608</v>
      </c>
      <c r="E3398" s="1">
        <v>0.5</v>
      </c>
      <c r="G3398" s="1"/>
      <c r="H3398" t="s">
        <v>14609</v>
      </c>
      <c r="K3398" t="s">
        <v>32</v>
      </c>
    </row>
    <row r="3399" spans="1:11" x14ac:dyDescent="0.5">
      <c r="A3399" t="s">
        <v>10447</v>
      </c>
      <c r="B3399" t="s">
        <v>10448</v>
      </c>
      <c r="H3399" t="s">
        <v>10449</v>
      </c>
      <c r="K3399" t="s">
        <v>10450</v>
      </c>
    </row>
    <row r="3400" spans="1:11" x14ac:dyDescent="0.5">
      <c r="A3400" t="s">
        <v>5763</v>
      </c>
      <c r="B3400" t="s">
        <v>5764</v>
      </c>
      <c r="E3400" t="s">
        <v>5765</v>
      </c>
      <c r="H3400" t="s">
        <v>5766</v>
      </c>
      <c r="K3400" t="s">
        <v>5767</v>
      </c>
    </row>
    <row r="3401" spans="1:11" x14ac:dyDescent="0.5">
      <c r="A3401" t="s">
        <v>14622</v>
      </c>
      <c r="B3401" t="s">
        <v>14623</v>
      </c>
      <c r="E3401" t="s">
        <v>6084</v>
      </c>
      <c r="H3401" t="s">
        <v>14624</v>
      </c>
      <c r="K3401" t="s">
        <v>14625</v>
      </c>
    </row>
    <row r="3402" spans="1:11" x14ac:dyDescent="0.5">
      <c r="A3402" t="s">
        <v>12592</v>
      </c>
      <c r="B3402" t="s">
        <v>12593</v>
      </c>
      <c r="E3402" t="s">
        <v>12594</v>
      </c>
      <c r="H3402" t="s">
        <v>12595</v>
      </c>
      <c r="K3402" t="s">
        <v>5217</v>
      </c>
    </row>
    <row r="3403" spans="1:11" x14ac:dyDescent="0.5">
      <c r="A3403" t="s">
        <v>4123</v>
      </c>
      <c r="B3403" t="s">
        <v>4124</v>
      </c>
      <c r="E3403" t="s">
        <v>4125</v>
      </c>
      <c r="H3403" t="s">
        <v>4126</v>
      </c>
      <c r="K3403" t="s">
        <v>4127</v>
      </c>
    </row>
    <row r="3404" spans="1:11" x14ac:dyDescent="0.5">
      <c r="A3404" t="s">
        <v>905</v>
      </c>
      <c r="B3404" t="s">
        <v>906</v>
      </c>
    </row>
    <row r="3405" spans="1:11" x14ac:dyDescent="0.5">
      <c r="A3405" t="s">
        <v>12213</v>
      </c>
      <c r="B3405" t="s">
        <v>12214</v>
      </c>
      <c r="E3405" t="s">
        <v>12215</v>
      </c>
      <c r="H3405" t="s">
        <v>12216</v>
      </c>
      <c r="K3405" t="s">
        <v>12217</v>
      </c>
    </row>
    <row r="3406" spans="1:11" x14ac:dyDescent="0.5">
      <c r="A3406" t="s">
        <v>7485</v>
      </c>
      <c r="B3406" t="s">
        <v>7486</v>
      </c>
      <c r="E3406" t="s">
        <v>2755</v>
      </c>
      <c r="H3406" t="s">
        <v>7487</v>
      </c>
      <c r="K3406" t="s">
        <v>65</v>
      </c>
    </row>
    <row r="3407" spans="1:11" x14ac:dyDescent="0.5">
      <c r="A3407" t="s">
        <v>11055</v>
      </c>
      <c r="B3407" t="s">
        <v>11056</v>
      </c>
      <c r="E3407" t="s">
        <v>11057</v>
      </c>
      <c r="H3407" t="s">
        <v>11058</v>
      </c>
      <c r="K3407" t="s">
        <v>11059</v>
      </c>
    </row>
    <row r="3408" spans="1:11" x14ac:dyDescent="0.5">
      <c r="A3408" t="s">
        <v>13361</v>
      </c>
      <c r="B3408" t="s">
        <v>13362</v>
      </c>
      <c r="E3408" t="s">
        <v>13363</v>
      </c>
      <c r="H3408" t="s">
        <v>13364</v>
      </c>
      <c r="K3408" t="s">
        <v>4127</v>
      </c>
    </row>
    <row r="3409" spans="1:11" x14ac:dyDescent="0.5">
      <c r="A3409" t="s">
        <v>11587</v>
      </c>
      <c r="B3409" t="s">
        <v>11588</v>
      </c>
      <c r="E3409" t="s">
        <v>11589</v>
      </c>
      <c r="H3409" t="s">
        <v>11590</v>
      </c>
      <c r="K3409" t="s">
        <v>74</v>
      </c>
    </row>
    <row r="3410" spans="1:11" x14ac:dyDescent="0.5">
      <c r="A3410" t="s">
        <v>12525</v>
      </c>
      <c r="B3410" t="s">
        <v>12526</v>
      </c>
      <c r="E3410" t="s">
        <v>12527</v>
      </c>
      <c r="H3410" t="s">
        <v>703</v>
      </c>
      <c r="K3410" t="s">
        <v>74</v>
      </c>
    </row>
    <row r="3411" spans="1:11" x14ac:dyDescent="0.5">
      <c r="A3411" t="s">
        <v>13473</v>
      </c>
      <c r="B3411" t="s">
        <v>13474</v>
      </c>
      <c r="E3411" s="1">
        <v>0.12</v>
      </c>
      <c r="G3411" s="1"/>
      <c r="H3411" t="s">
        <v>13475</v>
      </c>
      <c r="K3411" t="s">
        <v>32</v>
      </c>
    </row>
    <row r="3412" spans="1:11" x14ac:dyDescent="0.5">
      <c r="A3412" t="s">
        <v>10963</v>
      </c>
      <c r="B3412" t="s">
        <v>10964</v>
      </c>
      <c r="E3412" t="s">
        <v>10965</v>
      </c>
      <c r="H3412" t="s">
        <v>3853</v>
      </c>
      <c r="K3412" t="s">
        <v>32</v>
      </c>
    </row>
    <row r="3413" spans="1:11" x14ac:dyDescent="0.5">
      <c r="A3413" t="s">
        <v>13373</v>
      </c>
      <c r="B3413" t="s">
        <v>13374</v>
      </c>
      <c r="E3413" t="s">
        <v>13375</v>
      </c>
      <c r="H3413" t="s">
        <v>407</v>
      </c>
      <c r="K3413" t="s">
        <v>32</v>
      </c>
    </row>
    <row r="3414" spans="1:11" x14ac:dyDescent="0.5">
      <c r="A3414" t="s">
        <v>10544</v>
      </c>
      <c r="B3414" t="s">
        <v>10545</v>
      </c>
      <c r="E3414" t="s">
        <v>10546</v>
      </c>
      <c r="H3414" t="s">
        <v>10547</v>
      </c>
      <c r="K3414" t="s">
        <v>10548</v>
      </c>
    </row>
    <row r="3415" spans="1:11" x14ac:dyDescent="0.5">
      <c r="A3415" t="s">
        <v>5839</v>
      </c>
      <c r="B3415" t="s">
        <v>5840</v>
      </c>
      <c r="E3415" t="s">
        <v>5841</v>
      </c>
      <c r="H3415" t="s">
        <v>5842</v>
      </c>
      <c r="K3415" t="s">
        <v>5843</v>
      </c>
    </row>
    <row r="3416" spans="1:11" x14ac:dyDescent="0.5">
      <c r="A3416" t="s">
        <v>6157</v>
      </c>
      <c r="B3416" t="s">
        <v>6158</v>
      </c>
    </row>
    <row r="3417" spans="1:11" x14ac:dyDescent="0.5">
      <c r="A3417" t="s">
        <v>2226</v>
      </c>
      <c r="B3417" t="s">
        <v>2227</v>
      </c>
      <c r="E3417" t="s">
        <v>2228</v>
      </c>
      <c r="H3417" t="s">
        <v>1413</v>
      </c>
      <c r="K3417" t="s">
        <v>2229</v>
      </c>
    </row>
    <row r="3418" spans="1:11" x14ac:dyDescent="0.5">
      <c r="A3418" t="s">
        <v>12017</v>
      </c>
      <c r="B3418" t="s">
        <v>12018</v>
      </c>
      <c r="E3418" t="s">
        <v>12019</v>
      </c>
      <c r="H3418" t="s">
        <v>12020</v>
      </c>
    </row>
    <row r="3419" spans="1:11" x14ac:dyDescent="0.5">
      <c r="A3419" t="s">
        <v>3193</v>
      </c>
      <c r="B3419" t="s">
        <v>3194</v>
      </c>
      <c r="E3419" t="s">
        <v>3195</v>
      </c>
      <c r="H3419" t="s">
        <v>3196</v>
      </c>
      <c r="K3419" t="s">
        <v>1413</v>
      </c>
    </row>
    <row r="3420" spans="1:11" x14ac:dyDescent="0.5">
      <c r="A3420" t="s">
        <v>11266</v>
      </c>
      <c r="B3420" t="s">
        <v>11267</v>
      </c>
      <c r="E3420" t="s">
        <v>11268</v>
      </c>
      <c r="H3420" t="s">
        <v>11269</v>
      </c>
      <c r="K3420" t="s">
        <v>11270</v>
      </c>
    </row>
    <row r="3421" spans="1:11" x14ac:dyDescent="0.5">
      <c r="A3421" t="s">
        <v>12166</v>
      </c>
      <c r="B3421" t="s">
        <v>12167</v>
      </c>
      <c r="E3421" t="s">
        <v>12168</v>
      </c>
      <c r="H3421" t="s">
        <v>12169</v>
      </c>
      <c r="K3421" t="s">
        <v>12170</v>
      </c>
    </row>
    <row r="3422" spans="1:11" x14ac:dyDescent="0.5">
      <c r="A3422" t="s">
        <v>4749</v>
      </c>
      <c r="B3422" t="s">
        <v>4750</v>
      </c>
      <c r="E3422" t="s">
        <v>4751</v>
      </c>
      <c r="H3422" t="s">
        <v>4752</v>
      </c>
      <c r="K3422" t="s">
        <v>4753</v>
      </c>
    </row>
    <row r="3423" spans="1:11" x14ac:dyDescent="0.5">
      <c r="A3423" t="s">
        <v>12411</v>
      </c>
      <c r="B3423" t="s">
        <v>12412</v>
      </c>
      <c r="E3423" t="s">
        <v>12413</v>
      </c>
      <c r="H3423" t="s">
        <v>1118</v>
      </c>
      <c r="K3423" t="s">
        <v>12414</v>
      </c>
    </row>
    <row r="3424" spans="1:11" x14ac:dyDescent="0.5">
      <c r="A3424" t="s">
        <v>14172</v>
      </c>
      <c r="B3424" t="s">
        <v>14173</v>
      </c>
      <c r="E3424" t="s">
        <v>14174</v>
      </c>
      <c r="H3424" t="s">
        <v>14175</v>
      </c>
      <c r="K3424" t="s">
        <v>1413</v>
      </c>
    </row>
    <row r="3425" spans="1:11" x14ac:dyDescent="0.5">
      <c r="A3425" t="s">
        <v>2233</v>
      </c>
      <c r="B3425" t="s">
        <v>2234</v>
      </c>
      <c r="E3425" t="s">
        <v>2235</v>
      </c>
      <c r="H3425" t="s">
        <v>2236</v>
      </c>
      <c r="K3425" t="s">
        <v>2237</v>
      </c>
    </row>
    <row r="3426" spans="1:11" x14ac:dyDescent="0.5">
      <c r="A3426" t="s">
        <v>5781</v>
      </c>
      <c r="B3426" t="s">
        <v>5782</v>
      </c>
      <c r="E3426" t="s">
        <v>5783</v>
      </c>
      <c r="H3426" t="s">
        <v>5784</v>
      </c>
      <c r="K3426" t="s">
        <v>5785</v>
      </c>
    </row>
    <row r="3427" spans="1:11" x14ac:dyDescent="0.5">
      <c r="A3427" t="s">
        <v>13523</v>
      </c>
      <c r="B3427" t="s">
        <v>13524</v>
      </c>
      <c r="E3427" t="s">
        <v>13525</v>
      </c>
      <c r="H3427" t="s">
        <v>2895</v>
      </c>
      <c r="K3427" t="s">
        <v>13526</v>
      </c>
    </row>
    <row r="3428" spans="1:11" x14ac:dyDescent="0.5">
      <c r="A3428" t="s">
        <v>5146</v>
      </c>
      <c r="B3428" t="s">
        <v>5147</v>
      </c>
      <c r="E3428" t="s">
        <v>5148</v>
      </c>
      <c r="H3428" t="s">
        <v>5149</v>
      </c>
      <c r="K3428" t="s">
        <v>65</v>
      </c>
    </row>
    <row r="3429" spans="1:11" x14ac:dyDescent="0.5">
      <c r="A3429" t="s">
        <v>13062</v>
      </c>
      <c r="B3429" t="s">
        <v>13063</v>
      </c>
      <c r="E3429" t="s">
        <v>13064</v>
      </c>
    </row>
    <row r="3430" spans="1:11" x14ac:dyDescent="0.5">
      <c r="A3430" t="s">
        <v>590</v>
      </c>
      <c r="B3430" t="s">
        <v>591</v>
      </c>
      <c r="E3430" t="s">
        <v>592</v>
      </c>
      <c r="H3430" t="s">
        <v>593</v>
      </c>
      <c r="K3430" t="s">
        <v>594</v>
      </c>
    </row>
    <row r="3431" spans="1:11" x14ac:dyDescent="0.5">
      <c r="A3431" t="s">
        <v>5586</v>
      </c>
      <c r="B3431" t="s">
        <v>5587</v>
      </c>
      <c r="E3431" t="s">
        <v>1413</v>
      </c>
      <c r="H3431" t="s">
        <v>5588</v>
      </c>
      <c r="K3431" t="s">
        <v>1413</v>
      </c>
    </row>
    <row r="3432" spans="1:11" x14ac:dyDescent="0.5">
      <c r="A3432" t="s">
        <v>6006</v>
      </c>
      <c r="B3432" t="s">
        <v>6007</v>
      </c>
      <c r="E3432" t="s">
        <v>6008</v>
      </c>
      <c r="H3432" t="s">
        <v>6009</v>
      </c>
      <c r="K3432" t="s">
        <v>1413</v>
      </c>
    </row>
    <row r="3433" spans="1:11" x14ac:dyDescent="0.5">
      <c r="A3433" t="s">
        <v>4009</v>
      </c>
      <c r="B3433" t="s">
        <v>4010</v>
      </c>
      <c r="E3433" t="s">
        <v>4011</v>
      </c>
      <c r="H3433" t="s">
        <v>1413</v>
      </c>
      <c r="K3433" t="s">
        <v>1413</v>
      </c>
    </row>
    <row r="3434" spans="1:11" x14ac:dyDescent="0.5">
      <c r="A3434" t="s">
        <v>11932</v>
      </c>
      <c r="B3434" t="s">
        <v>11933</v>
      </c>
      <c r="E3434" t="s">
        <v>11934</v>
      </c>
      <c r="H3434" t="s">
        <v>11935</v>
      </c>
      <c r="K3434" t="s">
        <v>11936</v>
      </c>
    </row>
    <row r="3435" spans="1:11" x14ac:dyDescent="0.5">
      <c r="A3435" t="s">
        <v>12253</v>
      </c>
      <c r="B3435" t="s">
        <v>12254</v>
      </c>
    </row>
    <row r="3436" spans="1:11" x14ac:dyDescent="0.5">
      <c r="A3436" t="s">
        <v>12196</v>
      </c>
      <c r="B3436" t="s">
        <v>12197</v>
      </c>
      <c r="E3436" t="s">
        <v>12198</v>
      </c>
      <c r="H3436" t="s">
        <v>12199</v>
      </c>
      <c r="K3436" t="s">
        <v>12200</v>
      </c>
    </row>
    <row r="3437" spans="1:11" x14ac:dyDescent="0.5">
      <c r="A3437" t="s">
        <v>14666</v>
      </c>
      <c r="B3437" t="s">
        <v>14667</v>
      </c>
      <c r="E3437" t="s">
        <v>1624</v>
      </c>
      <c r="H3437" t="s">
        <v>14668</v>
      </c>
      <c r="K3437" t="s">
        <v>7648</v>
      </c>
    </row>
    <row r="3438" spans="1:11" x14ac:dyDescent="0.5">
      <c r="A3438" t="s">
        <v>11411</v>
      </c>
      <c r="B3438" t="s">
        <v>11412</v>
      </c>
      <c r="E3438" t="s">
        <v>11413</v>
      </c>
      <c r="H3438" t="s">
        <v>11414</v>
      </c>
      <c r="K3438" t="s">
        <v>11415</v>
      </c>
    </row>
    <row r="3439" spans="1:11" x14ac:dyDescent="0.5">
      <c r="A3439" t="s">
        <v>12022</v>
      </c>
      <c r="B3439" t="s">
        <v>12023</v>
      </c>
      <c r="E3439" t="s">
        <v>12024</v>
      </c>
      <c r="H3439" t="s">
        <v>12025</v>
      </c>
      <c r="K3439" t="s">
        <v>12026</v>
      </c>
    </row>
    <row r="3440" spans="1:11" x14ac:dyDescent="0.5">
      <c r="A3440" t="s">
        <v>5677</v>
      </c>
      <c r="B3440" t="s">
        <v>5678</v>
      </c>
      <c r="E3440" t="s">
        <v>5679</v>
      </c>
      <c r="H3440" t="s">
        <v>5680</v>
      </c>
      <c r="K3440" t="s">
        <v>5681</v>
      </c>
    </row>
    <row r="3441" spans="1:11" x14ac:dyDescent="0.5">
      <c r="A3441" t="s">
        <v>11704</v>
      </c>
      <c r="B3441" t="s">
        <v>11705</v>
      </c>
      <c r="E3441" t="s">
        <v>11706</v>
      </c>
      <c r="H3441" t="s">
        <v>11707</v>
      </c>
      <c r="K3441" t="s">
        <v>594</v>
      </c>
    </row>
    <row r="3442" spans="1:11" x14ac:dyDescent="0.5">
      <c r="A3442" t="s">
        <v>12082</v>
      </c>
      <c r="B3442" t="s">
        <v>12083</v>
      </c>
      <c r="E3442" t="s">
        <v>12084</v>
      </c>
      <c r="H3442" t="s">
        <v>12085</v>
      </c>
      <c r="K3442" t="s">
        <v>32</v>
      </c>
    </row>
    <row r="3443" spans="1:11" x14ac:dyDescent="0.5">
      <c r="A3443" t="s">
        <v>12839</v>
      </c>
      <c r="B3443" t="s">
        <v>12840</v>
      </c>
      <c r="E3443" t="s">
        <v>12841</v>
      </c>
      <c r="H3443" t="s">
        <v>12842</v>
      </c>
    </row>
    <row r="3444" spans="1:11" x14ac:dyDescent="0.5">
      <c r="A3444" t="s">
        <v>2360</v>
      </c>
      <c r="B3444" t="s">
        <v>2361</v>
      </c>
      <c r="E3444" t="s">
        <v>542</v>
      </c>
      <c r="H3444" t="s">
        <v>2362</v>
      </c>
      <c r="K3444" t="s">
        <v>2363</v>
      </c>
    </row>
    <row r="3445" spans="1:11" x14ac:dyDescent="0.5">
      <c r="A3445" t="s">
        <v>5449</v>
      </c>
      <c r="B3445" t="s">
        <v>5450</v>
      </c>
      <c r="E3445" t="s">
        <v>5451</v>
      </c>
      <c r="H3445" t="s">
        <v>5452</v>
      </c>
      <c r="K3445" t="s">
        <v>5453</v>
      </c>
    </row>
    <row r="3446" spans="1:11" x14ac:dyDescent="0.5">
      <c r="A3446" t="s">
        <v>3680</v>
      </c>
      <c r="B3446" t="s">
        <v>3681</v>
      </c>
      <c r="E3446" t="s">
        <v>3682</v>
      </c>
      <c r="H3446" t="s">
        <v>144</v>
      </c>
      <c r="K3446" t="s">
        <v>3683</v>
      </c>
    </row>
    <row r="3447" spans="1:11" x14ac:dyDescent="0.5">
      <c r="A3447" t="s">
        <v>1465</v>
      </c>
      <c r="B3447" t="s">
        <v>1466</v>
      </c>
      <c r="H3447" t="s">
        <v>1467</v>
      </c>
    </row>
    <row r="3448" spans="1:11" x14ac:dyDescent="0.5">
      <c r="A3448" t="s">
        <v>2263</v>
      </c>
      <c r="B3448" t="s">
        <v>2264</v>
      </c>
      <c r="E3448" t="s">
        <v>2265</v>
      </c>
      <c r="H3448" t="s">
        <v>2266</v>
      </c>
      <c r="K3448" t="s">
        <v>2267</v>
      </c>
    </row>
    <row r="3449" spans="1:11" x14ac:dyDescent="0.5">
      <c r="A3449" t="s">
        <v>6073</v>
      </c>
      <c r="B3449" t="s">
        <v>6074</v>
      </c>
      <c r="E3449" t="s">
        <v>6075</v>
      </c>
      <c r="H3449" t="s">
        <v>6076</v>
      </c>
    </row>
    <row r="3450" spans="1:11" x14ac:dyDescent="0.5">
      <c r="A3450" t="s">
        <v>11549</v>
      </c>
      <c r="B3450" t="s">
        <v>11550</v>
      </c>
      <c r="E3450" t="s">
        <v>11551</v>
      </c>
      <c r="H3450" t="s">
        <v>11552</v>
      </c>
      <c r="K3450" t="s">
        <v>65</v>
      </c>
    </row>
    <row r="3451" spans="1:11" x14ac:dyDescent="0.5">
      <c r="A3451" t="s">
        <v>11940</v>
      </c>
      <c r="B3451" t="s">
        <v>11941</v>
      </c>
      <c r="E3451" t="s">
        <v>6464</v>
      </c>
      <c r="H3451" t="s">
        <v>6412</v>
      </c>
      <c r="K3451" t="s">
        <v>11942</v>
      </c>
    </row>
    <row r="3452" spans="1:11" x14ac:dyDescent="0.5">
      <c r="A3452" t="s">
        <v>3618</v>
      </c>
      <c r="B3452" t="s">
        <v>3619</v>
      </c>
      <c r="E3452" t="s">
        <v>3620</v>
      </c>
      <c r="H3452" t="s">
        <v>3621</v>
      </c>
      <c r="K3452" t="s">
        <v>32</v>
      </c>
    </row>
    <row r="3453" spans="1:11" x14ac:dyDescent="0.5">
      <c r="A3453" t="s">
        <v>11224</v>
      </c>
      <c r="B3453" t="s">
        <v>11225</v>
      </c>
      <c r="E3453" t="s">
        <v>11226</v>
      </c>
      <c r="H3453" t="s">
        <v>11227</v>
      </c>
      <c r="K3453" t="s">
        <v>32</v>
      </c>
    </row>
    <row r="3454" spans="1:11" x14ac:dyDescent="0.5">
      <c r="A3454" t="s">
        <v>105</v>
      </c>
      <c r="B3454" t="s">
        <v>106</v>
      </c>
      <c r="E3454" t="s">
        <v>107</v>
      </c>
      <c r="H3454" t="s">
        <v>108</v>
      </c>
      <c r="K3454" t="s">
        <v>109</v>
      </c>
    </row>
    <row r="3455" spans="1:11" x14ac:dyDescent="0.5">
      <c r="A3455" t="s">
        <v>13394</v>
      </c>
      <c r="B3455" t="s">
        <v>13395</v>
      </c>
      <c r="E3455" t="s">
        <v>13396</v>
      </c>
      <c r="H3455" t="s">
        <v>2440</v>
      </c>
      <c r="K3455" t="s">
        <v>32</v>
      </c>
    </row>
    <row r="3456" spans="1:11" x14ac:dyDescent="0.5">
      <c r="A3456" t="s">
        <v>3091</v>
      </c>
      <c r="B3456" t="s">
        <v>3092</v>
      </c>
      <c r="E3456" t="s">
        <v>3093</v>
      </c>
      <c r="H3456" t="s">
        <v>3094</v>
      </c>
      <c r="K3456" t="s">
        <v>32</v>
      </c>
    </row>
    <row r="3457" spans="1:11" x14ac:dyDescent="0.5">
      <c r="A3457" t="s">
        <v>11392</v>
      </c>
      <c r="B3457" t="s">
        <v>11393</v>
      </c>
      <c r="E3457" t="s">
        <v>11394</v>
      </c>
      <c r="H3457" t="s">
        <v>11395</v>
      </c>
      <c r="K3457" t="s">
        <v>1166</v>
      </c>
    </row>
    <row r="3458" spans="1:11" x14ac:dyDescent="0.5">
      <c r="A3458" t="s">
        <v>6169</v>
      </c>
      <c r="B3458" t="s">
        <v>6170</v>
      </c>
    </row>
    <row r="3459" spans="1:11" x14ac:dyDescent="0.5">
      <c r="A3459" t="s">
        <v>6988</v>
      </c>
      <c r="B3459" t="s">
        <v>6989</v>
      </c>
      <c r="E3459" t="s">
        <v>6990</v>
      </c>
      <c r="H3459" t="s">
        <v>14682</v>
      </c>
      <c r="K3459" t="s">
        <v>6991</v>
      </c>
    </row>
    <row r="3460" spans="1:11" x14ac:dyDescent="0.5">
      <c r="A3460" t="s">
        <v>2410</v>
      </c>
      <c r="B3460" t="s">
        <v>2411</v>
      </c>
      <c r="E3460" t="s">
        <v>2412</v>
      </c>
      <c r="H3460" t="s">
        <v>144</v>
      </c>
      <c r="K3460" t="s">
        <v>2413</v>
      </c>
    </row>
    <row r="3461" spans="1:11" x14ac:dyDescent="0.5">
      <c r="A3461" t="s">
        <v>11079</v>
      </c>
      <c r="B3461" t="s">
        <v>11080</v>
      </c>
      <c r="E3461" t="s">
        <v>11081</v>
      </c>
      <c r="H3461" t="s">
        <v>11082</v>
      </c>
      <c r="K3461" t="s">
        <v>32</v>
      </c>
    </row>
    <row r="3462" spans="1:11" x14ac:dyDescent="0.5">
      <c r="A3462" t="s">
        <v>10563</v>
      </c>
      <c r="B3462" t="s">
        <v>10564</v>
      </c>
      <c r="E3462" t="s">
        <v>1580</v>
      </c>
      <c r="H3462" t="s">
        <v>10565</v>
      </c>
      <c r="K3462" t="s">
        <v>65</v>
      </c>
    </row>
    <row r="3463" spans="1:11" x14ac:dyDescent="0.5">
      <c r="A3463" t="s">
        <v>10928</v>
      </c>
      <c r="B3463" t="s">
        <v>10929</v>
      </c>
      <c r="E3463" t="s">
        <v>1413</v>
      </c>
      <c r="H3463" t="s">
        <v>10930</v>
      </c>
      <c r="K3463" t="s">
        <v>1413</v>
      </c>
    </row>
    <row r="3464" spans="1:11" x14ac:dyDescent="0.5">
      <c r="A3464" t="s">
        <v>2247</v>
      </c>
      <c r="B3464" t="s">
        <v>2248</v>
      </c>
      <c r="E3464" t="s">
        <v>2249</v>
      </c>
      <c r="H3464" t="s">
        <v>2250</v>
      </c>
      <c r="K3464" t="s">
        <v>2251</v>
      </c>
    </row>
    <row r="3465" spans="1:11" x14ac:dyDescent="0.5">
      <c r="A3465" t="s">
        <v>1188</v>
      </c>
      <c r="B3465" t="s">
        <v>1189</v>
      </c>
      <c r="E3465" t="s">
        <v>1190</v>
      </c>
      <c r="H3465" t="s">
        <v>1189</v>
      </c>
      <c r="K3465" t="s">
        <v>539</v>
      </c>
    </row>
    <row r="3466" spans="1:11" x14ac:dyDescent="0.5">
      <c r="A3466" t="s">
        <v>1746</v>
      </c>
      <c r="B3466" t="s">
        <v>1747</v>
      </c>
      <c r="E3466" t="s">
        <v>1748</v>
      </c>
      <c r="H3466" t="s">
        <v>1749</v>
      </c>
      <c r="K3466" t="s">
        <v>65</v>
      </c>
    </row>
    <row r="3467" spans="1:11" x14ac:dyDescent="0.5">
      <c r="A3467" t="s">
        <v>2211</v>
      </c>
      <c r="B3467" t="s">
        <v>2212</v>
      </c>
      <c r="H3467" t="s">
        <v>2213</v>
      </c>
      <c r="K3467" t="s">
        <v>65</v>
      </c>
    </row>
    <row r="3468" spans="1:11" x14ac:dyDescent="0.5">
      <c r="A3468" t="s">
        <v>13651</v>
      </c>
      <c r="B3468" t="s">
        <v>13652</v>
      </c>
      <c r="E3468" t="s">
        <v>1101</v>
      </c>
      <c r="H3468" t="s">
        <v>506</v>
      </c>
      <c r="K3468" t="s">
        <v>65</v>
      </c>
    </row>
    <row r="3469" spans="1:11" x14ac:dyDescent="0.5">
      <c r="A3469" t="s">
        <v>13042</v>
      </c>
      <c r="B3469" t="s">
        <v>13043</v>
      </c>
      <c r="E3469" t="s">
        <v>13044</v>
      </c>
      <c r="H3469" t="s">
        <v>13045</v>
      </c>
      <c r="K3469" t="s">
        <v>13046</v>
      </c>
    </row>
    <row r="3470" spans="1:11" x14ac:dyDescent="0.5">
      <c r="A3470" t="s">
        <v>10506</v>
      </c>
      <c r="B3470" t="s">
        <v>10507</v>
      </c>
      <c r="E3470" t="s">
        <v>10508</v>
      </c>
      <c r="H3470" t="s">
        <v>2075</v>
      </c>
      <c r="K3470" t="s">
        <v>65</v>
      </c>
    </row>
    <row r="3471" spans="1:11" x14ac:dyDescent="0.5">
      <c r="A3471" t="s">
        <v>13367</v>
      </c>
      <c r="B3471" t="s">
        <v>13368</v>
      </c>
      <c r="E3471" t="s">
        <v>13369</v>
      </c>
      <c r="H3471" t="s">
        <v>13370</v>
      </c>
      <c r="K3471" t="s">
        <v>65</v>
      </c>
    </row>
    <row r="3472" spans="1:11" x14ac:dyDescent="0.5">
      <c r="A3472" t="s">
        <v>10856</v>
      </c>
      <c r="B3472" t="s">
        <v>10857</v>
      </c>
      <c r="E3472" t="s">
        <v>10858</v>
      </c>
      <c r="H3472" t="s">
        <v>10859</v>
      </c>
      <c r="K3472" t="s">
        <v>32</v>
      </c>
    </row>
    <row r="3473" spans="1:11" x14ac:dyDescent="0.5">
      <c r="A3473" t="s">
        <v>11636</v>
      </c>
      <c r="B3473" t="s">
        <v>11637</v>
      </c>
      <c r="E3473" t="s">
        <v>11638</v>
      </c>
      <c r="H3473" t="s">
        <v>11639</v>
      </c>
      <c r="K3473" t="s">
        <v>32</v>
      </c>
    </row>
    <row r="3474" spans="1:11" x14ac:dyDescent="0.5">
      <c r="A3474" t="s">
        <v>3985</v>
      </c>
      <c r="B3474" t="s">
        <v>3986</v>
      </c>
      <c r="E3474" t="s">
        <v>3987</v>
      </c>
      <c r="H3474" t="s">
        <v>3988</v>
      </c>
      <c r="K3474" t="s">
        <v>65</v>
      </c>
    </row>
    <row r="3475" spans="1:11" x14ac:dyDescent="0.5">
      <c r="A3475" t="s">
        <v>929</v>
      </c>
      <c r="B3475" t="s">
        <v>930</v>
      </c>
      <c r="E3475" t="s">
        <v>931</v>
      </c>
      <c r="H3475" t="s">
        <v>932</v>
      </c>
      <c r="K3475" t="s">
        <v>933</v>
      </c>
    </row>
    <row r="3476" spans="1:11" x14ac:dyDescent="0.5">
      <c r="A3476" t="s">
        <v>12643</v>
      </c>
      <c r="B3476" t="s">
        <v>12644</v>
      </c>
      <c r="E3476" s="1">
        <v>0.25</v>
      </c>
      <c r="G3476" s="1"/>
      <c r="H3476" t="s">
        <v>12645</v>
      </c>
      <c r="K3476" t="s">
        <v>32</v>
      </c>
    </row>
    <row r="3477" spans="1:11" x14ac:dyDescent="0.5">
      <c r="A3477" t="s">
        <v>28</v>
      </c>
      <c r="B3477" t="s">
        <v>29</v>
      </c>
      <c r="E3477" t="s">
        <v>30</v>
      </c>
      <c r="H3477" t="s">
        <v>31</v>
      </c>
      <c r="K3477" t="s">
        <v>32</v>
      </c>
    </row>
    <row r="3478" spans="1:11" x14ac:dyDescent="0.5">
      <c r="A3478" t="s">
        <v>5825</v>
      </c>
      <c r="B3478" t="s">
        <v>5826</v>
      </c>
      <c r="E3478" t="s">
        <v>5827</v>
      </c>
      <c r="H3478" t="s">
        <v>5828</v>
      </c>
      <c r="K3478" t="s">
        <v>32</v>
      </c>
    </row>
    <row r="3479" spans="1:11" x14ac:dyDescent="0.5">
      <c r="A3479" t="s">
        <v>1205</v>
      </c>
      <c r="B3479" t="s">
        <v>1206</v>
      </c>
      <c r="E3479" t="s">
        <v>1207</v>
      </c>
      <c r="H3479" t="s">
        <v>1208</v>
      </c>
      <c r="K3479" t="s">
        <v>32</v>
      </c>
    </row>
    <row r="3480" spans="1:11" x14ac:dyDescent="0.5">
      <c r="A3480" t="s">
        <v>11649</v>
      </c>
      <c r="B3480" t="s">
        <v>11650</v>
      </c>
      <c r="E3480" s="1">
        <v>0.1</v>
      </c>
      <c r="G3480" s="1"/>
      <c r="H3480" t="s">
        <v>11651</v>
      </c>
      <c r="K3480" t="s">
        <v>122</v>
      </c>
    </row>
    <row r="3481" spans="1:11" x14ac:dyDescent="0.5">
      <c r="A3481" t="s">
        <v>3542</v>
      </c>
      <c r="B3481" t="s">
        <v>3543</v>
      </c>
      <c r="E3481" t="s">
        <v>3544</v>
      </c>
      <c r="H3481" t="s">
        <v>3545</v>
      </c>
      <c r="K3481" t="s">
        <v>65</v>
      </c>
    </row>
    <row r="3482" spans="1:11" x14ac:dyDescent="0.5">
      <c r="A3482" t="s">
        <v>44</v>
      </c>
      <c r="B3482" t="s">
        <v>45</v>
      </c>
      <c r="E3482" t="s">
        <v>46</v>
      </c>
      <c r="H3482" t="s">
        <v>47</v>
      </c>
      <c r="K3482" t="s">
        <v>48</v>
      </c>
    </row>
    <row r="3483" spans="1:11" x14ac:dyDescent="0.5">
      <c r="A3483" t="s">
        <v>12612</v>
      </c>
      <c r="B3483" t="s">
        <v>12613</v>
      </c>
      <c r="H3483" t="s">
        <v>12614</v>
      </c>
      <c r="K3483" t="s">
        <v>122</v>
      </c>
    </row>
    <row r="3484" spans="1:11" x14ac:dyDescent="0.5">
      <c r="A3484" t="s">
        <v>12140</v>
      </c>
      <c r="B3484" t="s">
        <v>12141</v>
      </c>
      <c r="E3484" t="s">
        <v>12142</v>
      </c>
      <c r="H3484" t="s">
        <v>12143</v>
      </c>
      <c r="K3484" t="s">
        <v>65</v>
      </c>
    </row>
    <row r="3485" spans="1:11" x14ac:dyDescent="0.5">
      <c r="A3485" t="s">
        <v>3548</v>
      </c>
      <c r="B3485" t="s">
        <v>3549</v>
      </c>
    </row>
    <row r="3486" spans="1:11" x14ac:dyDescent="0.5">
      <c r="A3486" t="s">
        <v>7369</v>
      </c>
      <c r="B3486" t="s">
        <v>7370</v>
      </c>
      <c r="E3486" t="s">
        <v>7371</v>
      </c>
      <c r="H3486" t="s">
        <v>7372</v>
      </c>
      <c r="K3486" t="s">
        <v>7373</v>
      </c>
    </row>
    <row r="3487" spans="1:11" x14ac:dyDescent="0.5">
      <c r="A3487" t="s">
        <v>5190</v>
      </c>
      <c r="B3487" t="s">
        <v>5191</v>
      </c>
      <c r="E3487" t="s">
        <v>5192</v>
      </c>
      <c r="H3487" t="s">
        <v>5193</v>
      </c>
      <c r="K3487" t="s">
        <v>122</v>
      </c>
    </row>
    <row r="3488" spans="1:11" x14ac:dyDescent="0.5">
      <c r="A3488" t="s">
        <v>8288</v>
      </c>
      <c r="B3488" t="s">
        <v>8289</v>
      </c>
      <c r="E3488" t="s">
        <v>8290</v>
      </c>
      <c r="H3488" t="s">
        <v>8291</v>
      </c>
      <c r="K3488" t="s">
        <v>8292</v>
      </c>
    </row>
    <row r="3489" spans="1:11" x14ac:dyDescent="0.5">
      <c r="A3489" t="s">
        <v>9568</v>
      </c>
      <c r="B3489" t="s">
        <v>9569</v>
      </c>
      <c r="E3489" t="s">
        <v>9570</v>
      </c>
      <c r="H3489" t="s">
        <v>9571</v>
      </c>
      <c r="K3489" t="s">
        <v>9572</v>
      </c>
    </row>
    <row r="3490" spans="1:11" x14ac:dyDescent="0.5">
      <c r="A3490" t="s">
        <v>7755</v>
      </c>
      <c r="B3490" t="s">
        <v>7756</v>
      </c>
      <c r="E3490" s="1">
        <v>0.76</v>
      </c>
      <c r="G3490" s="1"/>
      <c r="H3490" t="s">
        <v>7757</v>
      </c>
    </row>
    <row r="3491" spans="1:11" x14ac:dyDescent="0.5">
      <c r="A3491" t="s">
        <v>3819</v>
      </c>
      <c r="B3491" t="s">
        <v>3820</v>
      </c>
      <c r="E3491" t="s">
        <v>3821</v>
      </c>
      <c r="H3491" t="s">
        <v>3822</v>
      </c>
      <c r="K3491" t="s">
        <v>3823</v>
      </c>
    </row>
    <row r="3492" spans="1:11" x14ac:dyDescent="0.5">
      <c r="A3492" t="s">
        <v>2242</v>
      </c>
      <c r="B3492" t="s">
        <v>2243</v>
      </c>
      <c r="E3492" t="s">
        <v>2244</v>
      </c>
      <c r="H3492" t="s">
        <v>2245</v>
      </c>
      <c r="K3492" t="s">
        <v>2246</v>
      </c>
    </row>
    <row r="3493" spans="1:11" x14ac:dyDescent="0.5">
      <c r="A3493" t="s">
        <v>11184</v>
      </c>
      <c r="B3493" t="s">
        <v>11185</v>
      </c>
      <c r="E3493" t="s">
        <v>11186</v>
      </c>
      <c r="H3493" t="s">
        <v>11187</v>
      </c>
      <c r="K3493" t="s">
        <v>65</v>
      </c>
    </row>
    <row r="3494" spans="1:11" x14ac:dyDescent="0.5">
      <c r="A3494" t="s">
        <v>11830</v>
      </c>
      <c r="B3494" t="s">
        <v>11831</v>
      </c>
      <c r="E3494" t="s">
        <v>11832</v>
      </c>
      <c r="H3494" t="s">
        <v>11833</v>
      </c>
      <c r="K3494" t="s">
        <v>65</v>
      </c>
    </row>
    <row r="3495" spans="1:11" x14ac:dyDescent="0.5">
      <c r="A3495" t="s">
        <v>1893</v>
      </c>
      <c r="B3495" t="s">
        <v>1894</v>
      </c>
      <c r="E3495" t="s">
        <v>1895</v>
      </c>
      <c r="H3495" t="s">
        <v>506</v>
      </c>
      <c r="K3495" t="s">
        <v>1166</v>
      </c>
    </row>
    <row r="3496" spans="1:11" x14ac:dyDescent="0.5">
      <c r="A3496" t="s">
        <v>12244</v>
      </c>
      <c r="B3496" t="s">
        <v>12245</v>
      </c>
      <c r="E3496" t="s">
        <v>1101</v>
      </c>
      <c r="H3496" t="s">
        <v>12246</v>
      </c>
      <c r="K3496" t="s">
        <v>74</v>
      </c>
    </row>
    <row r="3497" spans="1:11" x14ac:dyDescent="0.5">
      <c r="A3497" t="s">
        <v>13547</v>
      </c>
      <c r="B3497" t="s">
        <v>13548</v>
      </c>
      <c r="E3497" t="s">
        <v>2366</v>
      </c>
      <c r="H3497" t="s">
        <v>13549</v>
      </c>
      <c r="K3497" t="s">
        <v>13550</v>
      </c>
    </row>
    <row r="3498" spans="1:11" x14ac:dyDescent="0.5">
      <c r="A3498" t="s">
        <v>12813</v>
      </c>
      <c r="B3498" t="s">
        <v>12814</v>
      </c>
      <c r="E3498" t="s">
        <v>12815</v>
      </c>
      <c r="H3498" t="s">
        <v>12816</v>
      </c>
      <c r="K3498" t="s">
        <v>32</v>
      </c>
    </row>
    <row r="3499" spans="1:11" x14ac:dyDescent="0.5">
      <c r="A3499" t="s">
        <v>3999</v>
      </c>
      <c r="B3499" t="s">
        <v>4000</v>
      </c>
      <c r="E3499" t="s">
        <v>4001</v>
      </c>
      <c r="H3499" t="s">
        <v>4002</v>
      </c>
      <c r="K3499" t="s">
        <v>32</v>
      </c>
    </row>
    <row r="3500" spans="1:11" x14ac:dyDescent="0.5">
      <c r="A3500" t="s">
        <v>10922</v>
      </c>
      <c r="B3500" t="s">
        <v>10923</v>
      </c>
      <c r="E3500" t="s">
        <v>9304</v>
      </c>
      <c r="H3500" t="s">
        <v>7041</v>
      </c>
      <c r="K3500" t="s">
        <v>1166</v>
      </c>
    </row>
    <row r="3501" spans="1:11" x14ac:dyDescent="0.5">
      <c r="A3501" t="s">
        <v>3622</v>
      </c>
      <c r="B3501" t="s">
        <v>3623</v>
      </c>
      <c r="E3501" t="s">
        <v>3624</v>
      </c>
      <c r="K3501" t="s">
        <v>3625</v>
      </c>
    </row>
    <row r="3502" spans="1:11" x14ac:dyDescent="0.5">
      <c r="A3502" t="s">
        <v>4072</v>
      </c>
      <c r="B3502" t="s">
        <v>4073</v>
      </c>
      <c r="E3502" t="s">
        <v>4074</v>
      </c>
      <c r="H3502" t="s">
        <v>4075</v>
      </c>
      <c r="K3502" t="s">
        <v>4076</v>
      </c>
    </row>
    <row r="3503" spans="1:11" x14ac:dyDescent="0.5">
      <c r="A3503" t="s">
        <v>3784</v>
      </c>
      <c r="B3503" t="s">
        <v>3785</v>
      </c>
      <c r="E3503" t="s">
        <v>3786</v>
      </c>
      <c r="H3503" t="s">
        <v>3787</v>
      </c>
      <c r="K3503" t="s">
        <v>3788</v>
      </c>
    </row>
    <row r="3504" spans="1:11" x14ac:dyDescent="0.5">
      <c r="A3504" t="s">
        <v>1572</v>
      </c>
      <c r="B3504" t="s">
        <v>1573</v>
      </c>
      <c r="E3504" t="s">
        <v>1574</v>
      </c>
    </row>
    <row r="3505" spans="1:11" x14ac:dyDescent="0.5">
      <c r="A3505" t="s">
        <v>10494</v>
      </c>
      <c r="B3505" t="s">
        <v>10495</v>
      </c>
      <c r="E3505" t="s">
        <v>10496</v>
      </c>
      <c r="H3505" t="s">
        <v>10497</v>
      </c>
      <c r="K3505" t="s">
        <v>10498</v>
      </c>
    </row>
    <row r="3506" spans="1:11" x14ac:dyDescent="0.5">
      <c r="A3506" t="s">
        <v>11891</v>
      </c>
      <c r="B3506" t="s">
        <v>11892</v>
      </c>
      <c r="E3506" t="s">
        <v>11893</v>
      </c>
      <c r="H3506" t="s">
        <v>26</v>
      </c>
      <c r="K3506" t="s">
        <v>1166</v>
      </c>
    </row>
    <row r="3507" spans="1:11" x14ac:dyDescent="0.5">
      <c r="A3507" t="s">
        <v>10636</v>
      </c>
      <c r="B3507" t="s">
        <v>10637</v>
      </c>
      <c r="E3507" t="s">
        <v>10638</v>
      </c>
      <c r="H3507" t="s">
        <v>10639</v>
      </c>
      <c r="K3507" t="s">
        <v>10640</v>
      </c>
    </row>
    <row r="3508" spans="1:11" x14ac:dyDescent="0.5">
      <c r="A3508" t="s">
        <v>13930</v>
      </c>
      <c r="B3508" t="s">
        <v>13931</v>
      </c>
      <c r="E3508" t="s">
        <v>1827</v>
      </c>
      <c r="H3508" t="s">
        <v>13932</v>
      </c>
      <c r="K3508" t="s">
        <v>32</v>
      </c>
    </row>
    <row r="3509" spans="1:11" x14ac:dyDescent="0.5">
      <c r="A3509" t="s">
        <v>1719</v>
      </c>
      <c r="B3509" t="s">
        <v>1720</v>
      </c>
      <c r="E3509" s="1">
        <v>0.15</v>
      </c>
      <c r="G3509" s="1"/>
      <c r="H3509" t="s">
        <v>1721</v>
      </c>
      <c r="K3509" t="s">
        <v>1166</v>
      </c>
    </row>
    <row r="3510" spans="1:11" x14ac:dyDescent="0.5">
      <c r="A3510" t="s">
        <v>4317</v>
      </c>
      <c r="B3510" t="s">
        <v>4318</v>
      </c>
      <c r="E3510" t="s">
        <v>4319</v>
      </c>
      <c r="H3510" t="s">
        <v>4320</v>
      </c>
      <c r="K3510" t="s">
        <v>32</v>
      </c>
    </row>
    <row r="3511" spans="1:11" x14ac:dyDescent="0.5">
      <c r="A3511" t="s">
        <v>11418</v>
      </c>
      <c r="B3511" t="s">
        <v>11419</v>
      </c>
      <c r="E3511" t="s">
        <v>11420</v>
      </c>
      <c r="H3511" t="s">
        <v>3576</v>
      </c>
      <c r="K3511" t="s">
        <v>74</v>
      </c>
    </row>
    <row r="3512" spans="1:11" x14ac:dyDescent="0.5">
      <c r="A3512" t="s">
        <v>12448</v>
      </c>
      <c r="B3512" t="s">
        <v>12449</v>
      </c>
      <c r="E3512" t="s">
        <v>12450</v>
      </c>
      <c r="H3512" t="s">
        <v>12451</v>
      </c>
      <c r="K3512" t="s">
        <v>65</v>
      </c>
    </row>
    <row r="3513" spans="1:11" x14ac:dyDescent="0.5">
      <c r="A3513" t="s">
        <v>12766</v>
      </c>
      <c r="B3513" t="s">
        <v>12767</v>
      </c>
      <c r="E3513" t="s">
        <v>12768</v>
      </c>
      <c r="H3513" t="s">
        <v>12769</v>
      </c>
      <c r="K3513" t="s">
        <v>32</v>
      </c>
    </row>
    <row r="3514" spans="1:11" x14ac:dyDescent="0.5">
      <c r="A3514" t="s">
        <v>13735</v>
      </c>
      <c r="B3514" t="s">
        <v>13736</v>
      </c>
      <c r="E3514" t="s">
        <v>13737</v>
      </c>
      <c r="H3514" t="s">
        <v>13045</v>
      </c>
      <c r="K3514" t="s">
        <v>65</v>
      </c>
    </row>
    <row r="3515" spans="1:11" x14ac:dyDescent="0.5">
      <c r="A3515" t="s">
        <v>13181</v>
      </c>
      <c r="B3515" t="s">
        <v>13182</v>
      </c>
      <c r="E3515" t="s">
        <v>13183</v>
      </c>
      <c r="H3515" t="s">
        <v>13184</v>
      </c>
    </row>
    <row r="3516" spans="1:11" x14ac:dyDescent="0.5">
      <c r="A3516" t="s">
        <v>6093</v>
      </c>
      <c r="B3516" t="s">
        <v>6094</v>
      </c>
      <c r="E3516" t="s">
        <v>3522</v>
      </c>
      <c r="H3516" t="s">
        <v>6095</v>
      </c>
    </row>
    <row r="3517" spans="1:11" x14ac:dyDescent="0.5">
      <c r="A3517" t="s">
        <v>8951</v>
      </c>
      <c r="B3517" t="s">
        <v>8952</v>
      </c>
      <c r="E3517" t="s">
        <v>132</v>
      </c>
      <c r="H3517" t="s">
        <v>8953</v>
      </c>
      <c r="K3517" t="s">
        <v>122</v>
      </c>
    </row>
    <row r="3518" spans="1:11" x14ac:dyDescent="0.5">
      <c r="A3518" t="s">
        <v>8054</v>
      </c>
      <c r="B3518" t="s">
        <v>8055</v>
      </c>
      <c r="E3518" t="s">
        <v>8056</v>
      </c>
      <c r="H3518" t="s">
        <v>8057</v>
      </c>
      <c r="K3518" t="s">
        <v>122</v>
      </c>
    </row>
    <row r="3519" spans="1:11" x14ac:dyDescent="0.5">
      <c r="A3519" t="s">
        <v>391</v>
      </c>
      <c r="B3519" t="s">
        <v>392</v>
      </c>
      <c r="E3519" t="s">
        <v>393</v>
      </c>
      <c r="H3519" t="s">
        <v>394</v>
      </c>
      <c r="K3519" t="s">
        <v>122</v>
      </c>
    </row>
    <row r="3520" spans="1:11" x14ac:dyDescent="0.5">
      <c r="A3520" t="s">
        <v>9322</v>
      </c>
      <c r="B3520" t="s">
        <v>9323</v>
      </c>
      <c r="E3520" t="s">
        <v>407</v>
      </c>
      <c r="H3520" t="s">
        <v>9324</v>
      </c>
      <c r="K3520" t="s">
        <v>749</v>
      </c>
    </row>
    <row r="3521" spans="1:11" x14ac:dyDescent="0.5">
      <c r="A3521" t="s">
        <v>8058</v>
      </c>
      <c r="B3521" t="s">
        <v>8059</v>
      </c>
      <c r="H3521" t="s">
        <v>8060</v>
      </c>
      <c r="K3521" t="s">
        <v>8061</v>
      </c>
    </row>
    <row r="3522" spans="1:11" x14ac:dyDescent="0.5">
      <c r="A3522" t="s">
        <v>4151</v>
      </c>
      <c r="B3522" t="s">
        <v>4152</v>
      </c>
      <c r="E3522" t="s">
        <v>4153</v>
      </c>
      <c r="H3522" t="s">
        <v>4154</v>
      </c>
      <c r="K3522" t="s">
        <v>122</v>
      </c>
    </row>
    <row r="3523" spans="1:11" x14ac:dyDescent="0.5">
      <c r="A3523" t="s">
        <v>1628</v>
      </c>
      <c r="B3523" t="s">
        <v>1629</v>
      </c>
      <c r="E3523" t="s">
        <v>1630</v>
      </c>
      <c r="H3523" t="s">
        <v>1631</v>
      </c>
      <c r="K3523" t="s">
        <v>122</v>
      </c>
    </row>
    <row r="3524" spans="1:11" x14ac:dyDescent="0.5">
      <c r="A3524" t="s">
        <v>1567</v>
      </c>
      <c r="B3524" t="s">
        <v>1568</v>
      </c>
      <c r="E3524" t="s">
        <v>1569</v>
      </c>
      <c r="H3524" t="s">
        <v>1570</v>
      </c>
      <c r="K3524" t="s">
        <v>1571</v>
      </c>
    </row>
    <row r="3525" spans="1:11" x14ac:dyDescent="0.5">
      <c r="A3525" t="s">
        <v>8465</v>
      </c>
      <c r="B3525" t="s">
        <v>8466</v>
      </c>
      <c r="E3525" t="s">
        <v>8467</v>
      </c>
      <c r="H3525" t="s">
        <v>8468</v>
      </c>
      <c r="K3525" t="s">
        <v>122</v>
      </c>
    </row>
    <row r="3526" spans="1:11" x14ac:dyDescent="0.5">
      <c r="A3526" t="s">
        <v>8016</v>
      </c>
      <c r="B3526" t="s">
        <v>8017</v>
      </c>
    </row>
    <row r="3527" spans="1:11" x14ac:dyDescent="0.5">
      <c r="A3527" t="s">
        <v>4135</v>
      </c>
      <c r="B3527" t="s">
        <v>4136</v>
      </c>
      <c r="E3527" t="s">
        <v>4137</v>
      </c>
      <c r="H3527" t="s">
        <v>4138</v>
      </c>
      <c r="K3527" t="s">
        <v>122</v>
      </c>
    </row>
    <row r="3528" spans="1:11" x14ac:dyDescent="0.5">
      <c r="A3528" t="s">
        <v>2373</v>
      </c>
      <c r="B3528" t="s">
        <v>2374</v>
      </c>
      <c r="E3528" t="s">
        <v>2375</v>
      </c>
      <c r="H3528" t="s">
        <v>2376</v>
      </c>
      <c r="K3528" t="s">
        <v>122</v>
      </c>
    </row>
    <row r="3529" spans="1:11" x14ac:dyDescent="0.5">
      <c r="A3529" t="s">
        <v>5562</v>
      </c>
      <c r="B3529" t="s">
        <v>5563</v>
      </c>
      <c r="E3529" t="s">
        <v>5564</v>
      </c>
      <c r="H3529" t="s">
        <v>5565</v>
      </c>
      <c r="K3529" t="s">
        <v>122</v>
      </c>
    </row>
    <row r="3530" spans="1:11" x14ac:dyDescent="0.5">
      <c r="A3530" t="s">
        <v>558</v>
      </c>
      <c r="B3530" t="s">
        <v>559</v>
      </c>
      <c r="E3530" t="s">
        <v>560</v>
      </c>
      <c r="H3530" t="s">
        <v>561</v>
      </c>
      <c r="K3530" t="s">
        <v>122</v>
      </c>
    </row>
    <row r="3531" spans="1:11" x14ac:dyDescent="0.5">
      <c r="A3531" t="s">
        <v>13765</v>
      </c>
      <c r="B3531" t="s">
        <v>13766</v>
      </c>
      <c r="E3531" t="s">
        <v>13767</v>
      </c>
      <c r="H3531" t="s">
        <v>13768</v>
      </c>
      <c r="K3531" t="s">
        <v>13769</v>
      </c>
    </row>
    <row r="3532" spans="1:11" x14ac:dyDescent="0.5">
      <c r="A3532" t="s">
        <v>4017</v>
      </c>
      <c r="B3532" t="s">
        <v>4018</v>
      </c>
      <c r="H3532" t="s">
        <v>148</v>
      </c>
      <c r="K3532" t="s">
        <v>122</v>
      </c>
    </row>
    <row r="3533" spans="1:11" x14ac:dyDescent="0.5">
      <c r="A3533" t="s">
        <v>11739</v>
      </c>
      <c r="B3533" t="s">
        <v>11740</v>
      </c>
      <c r="E3533" t="s">
        <v>11741</v>
      </c>
      <c r="H3533" t="s">
        <v>11742</v>
      </c>
      <c r="K3533" t="s">
        <v>11743</v>
      </c>
    </row>
    <row r="3534" spans="1:11" x14ac:dyDescent="0.5">
      <c r="A3534" t="s">
        <v>5429</v>
      </c>
      <c r="B3534" t="s">
        <v>5430</v>
      </c>
      <c r="E3534" t="s">
        <v>5431</v>
      </c>
      <c r="H3534" t="s">
        <v>5432</v>
      </c>
      <c r="K3534" t="s">
        <v>5433</v>
      </c>
    </row>
    <row r="3535" spans="1:11" x14ac:dyDescent="0.5">
      <c r="A3535" t="s">
        <v>3311</v>
      </c>
      <c r="B3535" t="s">
        <v>3312</v>
      </c>
      <c r="E3535" t="s">
        <v>3313</v>
      </c>
      <c r="H3535" t="s">
        <v>3314</v>
      </c>
      <c r="K3535" t="s">
        <v>122</v>
      </c>
    </row>
    <row r="3536" spans="1:11" x14ac:dyDescent="0.5">
      <c r="A3536" t="s">
        <v>5040</v>
      </c>
      <c r="B3536" t="s">
        <v>5041</v>
      </c>
      <c r="E3536" t="s">
        <v>5042</v>
      </c>
      <c r="H3536" t="s">
        <v>5043</v>
      </c>
      <c r="K3536" t="s">
        <v>5044</v>
      </c>
    </row>
    <row r="3537" spans="1:11" x14ac:dyDescent="0.5">
      <c r="A3537" t="s">
        <v>4164</v>
      </c>
      <c r="B3537" t="s">
        <v>4165</v>
      </c>
      <c r="E3537" t="s">
        <v>4166</v>
      </c>
      <c r="H3537" t="s">
        <v>4167</v>
      </c>
      <c r="K3537" t="s">
        <v>32</v>
      </c>
    </row>
    <row r="3538" spans="1:11" x14ac:dyDescent="0.5">
      <c r="A3538" t="s">
        <v>9573</v>
      </c>
      <c r="B3538" t="s">
        <v>9574</v>
      </c>
      <c r="E3538" t="s">
        <v>646</v>
      </c>
      <c r="H3538" t="s">
        <v>9575</v>
      </c>
      <c r="K3538" t="s">
        <v>9576</v>
      </c>
    </row>
    <row r="3539" spans="1:11" x14ac:dyDescent="0.5">
      <c r="A3539" t="s">
        <v>6208</v>
      </c>
      <c r="B3539" t="s">
        <v>6209</v>
      </c>
      <c r="E3539" t="s">
        <v>6210</v>
      </c>
      <c r="H3539" t="s">
        <v>2522</v>
      </c>
      <c r="K3539" t="s">
        <v>6211</v>
      </c>
    </row>
    <row r="3540" spans="1:11" x14ac:dyDescent="0.5">
      <c r="A3540" t="s">
        <v>5355</v>
      </c>
      <c r="B3540" t="s">
        <v>5356</v>
      </c>
      <c r="E3540" t="s">
        <v>5357</v>
      </c>
      <c r="H3540" t="s">
        <v>5358</v>
      </c>
      <c r="K3540" t="s">
        <v>32</v>
      </c>
    </row>
    <row r="3541" spans="1:11" x14ac:dyDescent="0.5">
      <c r="A3541" t="s">
        <v>3153</v>
      </c>
      <c r="B3541" t="s">
        <v>3154</v>
      </c>
      <c r="E3541" s="1">
        <v>0.3</v>
      </c>
      <c r="G3541" s="1"/>
      <c r="H3541" t="s">
        <v>3155</v>
      </c>
      <c r="K3541" t="s">
        <v>32</v>
      </c>
    </row>
    <row r="3542" spans="1:11" x14ac:dyDescent="0.5">
      <c r="A3542" t="s">
        <v>13660</v>
      </c>
      <c r="B3542" t="s">
        <v>13661</v>
      </c>
      <c r="E3542" t="s">
        <v>13662</v>
      </c>
      <c r="H3542" t="s">
        <v>13663</v>
      </c>
      <c r="K3542" t="s">
        <v>1166</v>
      </c>
    </row>
    <row r="3543" spans="1:11" x14ac:dyDescent="0.5">
      <c r="A3543" t="s">
        <v>5245</v>
      </c>
      <c r="B3543" t="s">
        <v>5246</v>
      </c>
      <c r="E3543" t="s">
        <v>492</v>
      </c>
      <c r="H3543" t="s">
        <v>5247</v>
      </c>
      <c r="K3543" t="s">
        <v>32</v>
      </c>
    </row>
    <row r="3544" spans="1:11" x14ac:dyDescent="0.5">
      <c r="A3544" t="s">
        <v>12770</v>
      </c>
      <c r="B3544" t="s">
        <v>12771</v>
      </c>
      <c r="E3544" t="s">
        <v>12772</v>
      </c>
      <c r="H3544" t="s">
        <v>26</v>
      </c>
      <c r="K3544" t="s">
        <v>32</v>
      </c>
    </row>
    <row r="3545" spans="1:11" x14ac:dyDescent="0.5">
      <c r="A3545" t="s">
        <v>14154</v>
      </c>
      <c r="B3545" t="s">
        <v>14155</v>
      </c>
      <c r="E3545" t="s">
        <v>385</v>
      </c>
      <c r="H3545" t="s">
        <v>70</v>
      </c>
      <c r="K3545" t="s">
        <v>74</v>
      </c>
    </row>
    <row r="3546" spans="1:11" x14ac:dyDescent="0.5">
      <c r="A3546" t="s">
        <v>12635</v>
      </c>
      <c r="B3546" t="s">
        <v>12636</v>
      </c>
      <c r="E3546" t="s">
        <v>12637</v>
      </c>
      <c r="H3546" t="s">
        <v>12638</v>
      </c>
      <c r="K3546" t="s">
        <v>74</v>
      </c>
    </row>
    <row r="3547" spans="1:11" x14ac:dyDescent="0.5">
      <c r="A3547" t="s">
        <v>8227</v>
      </c>
      <c r="B3547" t="s">
        <v>8228</v>
      </c>
      <c r="E3547" t="s">
        <v>8229</v>
      </c>
      <c r="H3547" t="s">
        <v>8230</v>
      </c>
      <c r="K3547" t="s">
        <v>539</v>
      </c>
    </row>
    <row r="3548" spans="1:11" x14ac:dyDescent="0.5">
      <c r="A3548" t="s">
        <v>3718</v>
      </c>
      <c r="B3548" t="s">
        <v>3719</v>
      </c>
      <c r="E3548" t="s">
        <v>3720</v>
      </c>
      <c r="H3548" t="s">
        <v>3721</v>
      </c>
      <c r="K3548" t="s">
        <v>65</v>
      </c>
    </row>
    <row r="3549" spans="1:11" x14ac:dyDescent="0.5">
      <c r="A3549" t="s">
        <v>5407</v>
      </c>
      <c r="B3549" t="s">
        <v>5408</v>
      </c>
      <c r="E3549" t="s">
        <v>5409</v>
      </c>
      <c r="H3549" t="s">
        <v>5410</v>
      </c>
      <c r="K3549" t="s">
        <v>5411</v>
      </c>
    </row>
    <row r="3550" spans="1:11" x14ac:dyDescent="0.5">
      <c r="A3550" t="s">
        <v>13777</v>
      </c>
      <c r="B3550" t="s">
        <v>13778</v>
      </c>
      <c r="E3550" t="s">
        <v>13779</v>
      </c>
      <c r="H3550" t="s">
        <v>506</v>
      </c>
      <c r="K3550" t="s">
        <v>65</v>
      </c>
    </row>
    <row r="3551" spans="1:11" x14ac:dyDescent="0.5">
      <c r="A3551" t="s">
        <v>9688</v>
      </c>
      <c r="B3551" t="s">
        <v>9689</v>
      </c>
      <c r="E3551" t="s">
        <v>9690</v>
      </c>
      <c r="H3551" t="s">
        <v>9691</v>
      </c>
      <c r="K3551" t="s">
        <v>122</v>
      </c>
    </row>
    <row r="3552" spans="1:11" x14ac:dyDescent="0.5">
      <c r="A3552" t="s">
        <v>6442</v>
      </c>
      <c r="B3552" t="s">
        <v>6443</v>
      </c>
      <c r="E3552" t="s">
        <v>6444</v>
      </c>
      <c r="H3552" t="s">
        <v>6445</v>
      </c>
    </row>
    <row r="3553" spans="1:11" x14ac:dyDescent="0.5">
      <c r="A3553" t="s">
        <v>2781</v>
      </c>
      <c r="B3553" t="s">
        <v>2782</v>
      </c>
      <c r="E3553" t="s">
        <v>2783</v>
      </c>
      <c r="H3553" t="s">
        <v>2784</v>
      </c>
      <c r="K3553" t="s">
        <v>2785</v>
      </c>
    </row>
    <row r="3554" spans="1:11" x14ac:dyDescent="0.5">
      <c r="A3554" t="s">
        <v>12731</v>
      </c>
      <c r="B3554" t="s">
        <v>12732</v>
      </c>
      <c r="E3554" t="s">
        <v>12733</v>
      </c>
      <c r="H3554" t="s">
        <v>12734</v>
      </c>
      <c r="K3554" t="s">
        <v>12735</v>
      </c>
    </row>
    <row r="3555" spans="1:11" x14ac:dyDescent="0.5">
      <c r="A3555" t="s">
        <v>4324</v>
      </c>
      <c r="B3555" t="s">
        <v>4325</v>
      </c>
      <c r="E3555" t="s">
        <v>4326</v>
      </c>
      <c r="H3555" t="s">
        <v>144</v>
      </c>
      <c r="K3555" t="s">
        <v>65</v>
      </c>
    </row>
    <row r="3556" spans="1:11" x14ac:dyDescent="0.5">
      <c r="A3556" t="s">
        <v>8247</v>
      </c>
      <c r="B3556" t="s">
        <v>8248</v>
      </c>
      <c r="E3556" t="s">
        <v>1644</v>
      </c>
      <c r="H3556" t="s">
        <v>8249</v>
      </c>
      <c r="K3556" t="s">
        <v>32</v>
      </c>
    </row>
    <row r="3557" spans="1:11" x14ac:dyDescent="0.5">
      <c r="A3557" t="s">
        <v>1679</v>
      </c>
      <c r="B3557" t="s">
        <v>1680</v>
      </c>
      <c r="E3557" t="s">
        <v>1681</v>
      </c>
      <c r="H3557" t="s">
        <v>1682</v>
      </c>
      <c r="K3557" t="s">
        <v>1683</v>
      </c>
    </row>
    <row r="3558" spans="1:11" x14ac:dyDescent="0.5">
      <c r="A3558" t="s">
        <v>5923</v>
      </c>
      <c r="B3558" t="s">
        <v>5924</v>
      </c>
      <c r="E3558" t="s">
        <v>151</v>
      </c>
      <c r="H3558" t="s">
        <v>1091</v>
      </c>
      <c r="K3558" t="s">
        <v>5925</v>
      </c>
    </row>
    <row r="3559" spans="1:11" x14ac:dyDescent="0.5">
      <c r="A3559" t="s">
        <v>5686</v>
      </c>
      <c r="B3559" t="s">
        <v>5687</v>
      </c>
      <c r="E3559" t="s">
        <v>5688</v>
      </c>
      <c r="H3559" t="s">
        <v>5689</v>
      </c>
      <c r="K3559" t="s">
        <v>5690</v>
      </c>
    </row>
    <row r="3560" spans="1:11" x14ac:dyDescent="0.5">
      <c r="A3560" t="s">
        <v>12228</v>
      </c>
      <c r="B3560" t="s">
        <v>12229</v>
      </c>
      <c r="E3560" t="s">
        <v>749</v>
      </c>
      <c r="H3560" t="s">
        <v>12230</v>
      </c>
      <c r="K3560" t="s">
        <v>65</v>
      </c>
    </row>
    <row r="3561" spans="1:11" x14ac:dyDescent="0.5">
      <c r="A3561" t="s">
        <v>5460</v>
      </c>
      <c r="B3561" t="s">
        <v>5461</v>
      </c>
    </row>
    <row r="3562" spans="1:11" x14ac:dyDescent="0.5">
      <c r="A3562" t="s">
        <v>7909</v>
      </c>
      <c r="B3562" t="s">
        <v>7910</v>
      </c>
      <c r="E3562" t="s">
        <v>7911</v>
      </c>
      <c r="H3562" t="s">
        <v>7912</v>
      </c>
      <c r="K3562" t="s">
        <v>7913</v>
      </c>
    </row>
    <row r="3563" spans="1:11" x14ac:dyDescent="0.5">
      <c r="A3563" t="s">
        <v>8757</v>
      </c>
      <c r="B3563" t="s">
        <v>8758</v>
      </c>
      <c r="E3563" t="s">
        <v>8759</v>
      </c>
      <c r="H3563" t="s">
        <v>8760</v>
      </c>
      <c r="K3563" t="s">
        <v>8761</v>
      </c>
    </row>
    <row r="3564" spans="1:11" x14ac:dyDescent="0.5">
      <c r="A3564" t="s">
        <v>98</v>
      </c>
      <c r="B3564" t="s">
        <v>99</v>
      </c>
      <c r="E3564" s="1">
        <v>0.3</v>
      </c>
      <c r="G3564" s="1"/>
      <c r="H3564" t="s">
        <v>100</v>
      </c>
      <c r="K3564" t="s">
        <v>32</v>
      </c>
    </row>
    <row r="3565" spans="1:11" x14ac:dyDescent="0.5">
      <c r="A3565" t="s">
        <v>8883</v>
      </c>
      <c r="B3565" t="s">
        <v>8884</v>
      </c>
      <c r="E3565" t="s">
        <v>8885</v>
      </c>
      <c r="H3565" t="s">
        <v>8886</v>
      </c>
      <c r="K3565" t="s">
        <v>1166</v>
      </c>
    </row>
    <row r="3566" spans="1:11" x14ac:dyDescent="0.5">
      <c r="A3566" t="s">
        <v>6591</v>
      </c>
      <c r="B3566" t="s">
        <v>6592</v>
      </c>
      <c r="E3566" t="s">
        <v>407</v>
      </c>
      <c r="H3566" t="s">
        <v>6593</v>
      </c>
      <c r="K3566" t="s">
        <v>32</v>
      </c>
    </row>
    <row r="3567" spans="1:11" x14ac:dyDescent="0.5">
      <c r="A3567" t="s">
        <v>12121</v>
      </c>
      <c r="B3567" t="s">
        <v>12122</v>
      </c>
      <c r="E3567" t="s">
        <v>12123</v>
      </c>
      <c r="H3567" t="s">
        <v>12124</v>
      </c>
      <c r="K3567" t="s">
        <v>32</v>
      </c>
    </row>
    <row r="3568" spans="1:11" x14ac:dyDescent="0.5">
      <c r="A3568" t="s">
        <v>1011</v>
      </c>
      <c r="B3568" t="s">
        <v>1012</v>
      </c>
      <c r="E3568" t="s">
        <v>1013</v>
      </c>
      <c r="H3568" t="s">
        <v>1014</v>
      </c>
      <c r="K3568" t="s">
        <v>1015</v>
      </c>
    </row>
    <row r="3569" spans="1:11" x14ac:dyDescent="0.5">
      <c r="A3569" t="s">
        <v>9517</v>
      </c>
      <c r="B3569" t="s">
        <v>9518</v>
      </c>
      <c r="E3569" t="s">
        <v>9519</v>
      </c>
      <c r="H3569" t="s">
        <v>9520</v>
      </c>
      <c r="K3569" t="s">
        <v>9519</v>
      </c>
    </row>
    <row r="3570" spans="1:11" x14ac:dyDescent="0.5">
      <c r="A3570" t="s">
        <v>10189</v>
      </c>
      <c r="B3570" t="s">
        <v>10190</v>
      </c>
      <c r="E3570" t="s">
        <v>10191</v>
      </c>
      <c r="H3570" t="s">
        <v>10192</v>
      </c>
      <c r="K3570" t="s">
        <v>10193</v>
      </c>
    </row>
    <row r="3571" spans="1:11" x14ac:dyDescent="0.5">
      <c r="A3571" t="s">
        <v>1486</v>
      </c>
      <c r="B3571" t="s">
        <v>1487</v>
      </c>
      <c r="E3571" t="s">
        <v>1488</v>
      </c>
      <c r="H3571" t="s">
        <v>1489</v>
      </c>
      <c r="K3571" t="s">
        <v>65</v>
      </c>
    </row>
    <row r="3572" spans="1:11" x14ac:dyDescent="0.5">
      <c r="A3572" t="s">
        <v>9525</v>
      </c>
      <c r="B3572" t="s">
        <v>9526</v>
      </c>
      <c r="E3572" t="s">
        <v>9527</v>
      </c>
      <c r="H3572" t="s">
        <v>9528</v>
      </c>
      <c r="K3572" t="s">
        <v>32</v>
      </c>
    </row>
    <row r="3573" spans="1:11" x14ac:dyDescent="0.5">
      <c r="A3573" t="s">
        <v>12316</v>
      </c>
      <c r="B3573" t="s">
        <v>12317</v>
      </c>
      <c r="E3573" t="s">
        <v>12318</v>
      </c>
      <c r="H3573" t="s">
        <v>12319</v>
      </c>
      <c r="K3573" t="s">
        <v>12320</v>
      </c>
    </row>
    <row r="3574" spans="1:11" x14ac:dyDescent="0.5">
      <c r="A3574" t="s">
        <v>1818</v>
      </c>
      <c r="B3574" t="s">
        <v>1819</v>
      </c>
      <c r="E3574" s="1">
        <v>0.15</v>
      </c>
      <c r="G3574" s="1"/>
      <c r="H3574" t="s">
        <v>1820</v>
      </c>
      <c r="K3574" t="s">
        <v>74</v>
      </c>
    </row>
    <row r="3575" spans="1:11" x14ac:dyDescent="0.5">
      <c r="A3575" t="s">
        <v>13514</v>
      </c>
      <c r="B3575" t="s">
        <v>13515</v>
      </c>
      <c r="E3575" s="1">
        <v>0.2</v>
      </c>
      <c r="G3575" s="1"/>
      <c r="H3575" t="s">
        <v>13516</v>
      </c>
      <c r="K3575" t="s">
        <v>32</v>
      </c>
    </row>
    <row r="3576" spans="1:11" x14ac:dyDescent="0.5">
      <c r="A3576" t="s">
        <v>11700</v>
      </c>
      <c r="B3576" t="s">
        <v>11701</v>
      </c>
      <c r="E3576" t="s">
        <v>11226</v>
      </c>
      <c r="H3576" t="s">
        <v>26</v>
      </c>
      <c r="K3576" t="s">
        <v>32</v>
      </c>
    </row>
    <row r="3577" spans="1:11" x14ac:dyDescent="0.5">
      <c r="A3577" t="s">
        <v>2545</v>
      </c>
      <c r="B3577" t="s">
        <v>2546</v>
      </c>
      <c r="E3577" t="s">
        <v>2547</v>
      </c>
      <c r="H3577" t="s">
        <v>2548</v>
      </c>
      <c r="K3577" t="s">
        <v>32</v>
      </c>
    </row>
    <row r="3578" spans="1:11" x14ac:dyDescent="0.5">
      <c r="A3578" t="s">
        <v>7570</v>
      </c>
      <c r="B3578" t="s">
        <v>7571</v>
      </c>
      <c r="E3578" t="s">
        <v>7572</v>
      </c>
      <c r="H3578" t="s">
        <v>7573</v>
      </c>
      <c r="K3578" t="s">
        <v>7574</v>
      </c>
    </row>
    <row r="3579" spans="1:11" x14ac:dyDescent="0.5">
      <c r="A3579" t="s">
        <v>4893</v>
      </c>
      <c r="B3579" t="s">
        <v>4894</v>
      </c>
      <c r="E3579" t="s">
        <v>82</v>
      </c>
      <c r="H3579" t="s">
        <v>4895</v>
      </c>
    </row>
    <row r="3580" spans="1:11" x14ac:dyDescent="0.5">
      <c r="A3580" t="s">
        <v>10205</v>
      </c>
      <c r="B3580" t="s">
        <v>10206</v>
      </c>
      <c r="E3580" t="s">
        <v>320</v>
      </c>
      <c r="H3580" t="s">
        <v>3063</v>
      </c>
      <c r="K3580" t="s">
        <v>7630</v>
      </c>
    </row>
    <row r="3581" spans="1:11" x14ac:dyDescent="0.5">
      <c r="A3581" t="s">
        <v>8527</v>
      </c>
      <c r="B3581" t="s">
        <v>8528</v>
      </c>
      <c r="E3581" t="s">
        <v>8529</v>
      </c>
      <c r="H3581" t="s">
        <v>8530</v>
      </c>
    </row>
    <row r="3582" spans="1:11" x14ac:dyDescent="0.5">
      <c r="A3582" t="s">
        <v>9370</v>
      </c>
      <c r="B3582" t="s">
        <v>9371</v>
      </c>
      <c r="E3582" t="s">
        <v>9372</v>
      </c>
      <c r="H3582" t="s">
        <v>9373</v>
      </c>
      <c r="K3582" t="s">
        <v>122</v>
      </c>
    </row>
    <row r="3583" spans="1:11" x14ac:dyDescent="0.5">
      <c r="A3583" t="s">
        <v>8852</v>
      </c>
      <c r="B3583" t="s">
        <v>8853</v>
      </c>
      <c r="E3583" t="s">
        <v>8854</v>
      </c>
      <c r="H3583" t="s">
        <v>8855</v>
      </c>
    </row>
    <row r="3584" spans="1:11" x14ac:dyDescent="0.5">
      <c r="A3584" t="s">
        <v>1240</v>
      </c>
      <c r="B3584" t="s">
        <v>1241</v>
      </c>
      <c r="E3584" t="s">
        <v>1242</v>
      </c>
      <c r="H3584" t="s">
        <v>1243</v>
      </c>
      <c r="K3584" t="s">
        <v>65</v>
      </c>
    </row>
    <row r="3585" spans="1:11" x14ac:dyDescent="0.5">
      <c r="A3585" t="s">
        <v>4627</v>
      </c>
      <c r="B3585" t="s">
        <v>4628</v>
      </c>
      <c r="E3585" t="s">
        <v>4629</v>
      </c>
      <c r="H3585" t="s">
        <v>4630</v>
      </c>
      <c r="K3585" t="s">
        <v>4631</v>
      </c>
    </row>
    <row r="3586" spans="1:11" x14ac:dyDescent="0.5">
      <c r="A3586" t="s">
        <v>9900</v>
      </c>
      <c r="B3586" t="s">
        <v>9901</v>
      </c>
      <c r="E3586" t="s">
        <v>9902</v>
      </c>
      <c r="H3586" t="s">
        <v>9903</v>
      </c>
      <c r="K3586" t="s">
        <v>9904</v>
      </c>
    </row>
    <row r="3587" spans="1:11" x14ac:dyDescent="0.5">
      <c r="A3587" t="s">
        <v>14280</v>
      </c>
      <c r="B3587" t="s">
        <v>14281</v>
      </c>
      <c r="E3587" t="s">
        <v>1914</v>
      </c>
      <c r="H3587" t="s">
        <v>14282</v>
      </c>
      <c r="K3587" t="s">
        <v>32</v>
      </c>
    </row>
    <row r="3588" spans="1:11" x14ac:dyDescent="0.5">
      <c r="A3588" t="s">
        <v>13161</v>
      </c>
      <c r="B3588" t="s">
        <v>13162</v>
      </c>
      <c r="E3588" t="s">
        <v>13163</v>
      </c>
      <c r="H3588" t="s">
        <v>13164</v>
      </c>
      <c r="K3588" t="s">
        <v>13165</v>
      </c>
    </row>
    <row r="3589" spans="1:11" x14ac:dyDescent="0.5">
      <c r="A3589" t="s">
        <v>7043</v>
      </c>
      <c r="B3589" t="s">
        <v>7044</v>
      </c>
      <c r="E3589" t="s">
        <v>7045</v>
      </c>
      <c r="H3589" t="s">
        <v>7046</v>
      </c>
      <c r="K3589" t="s">
        <v>65</v>
      </c>
    </row>
    <row r="3590" spans="1:11" x14ac:dyDescent="0.5">
      <c r="A3590" t="s">
        <v>13008</v>
      </c>
      <c r="B3590" t="s">
        <v>13009</v>
      </c>
      <c r="E3590" t="s">
        <v>13010</v>
      </c>
      <c r="H3590" t="s">
        <v>13011</v>
      </c>
      <c r="K3590" t="s">
        <v>13012</v>
      </c>
    </row>
    <row r="3591" spans="1:11" x14ac:dyDescent="0.5">
      <c r="A3591" t="s">
        <v>10356</v>
      </c>
      <c r="B3591" t="s">
        <v>10357</v>
      </c>
      <c r="E3591" t="s">
        <v>10358</v>
      </c>
      <c r="H3591" t="s">
        <v>10359</v>
      </c>
      <c r="K3591" t="s">
        <v>65</v>
      </c>
    </row>
    <row r="3592" spans="1:11" x14ac:dyDescent="0.5">
      <c r="A3592" t="s">
        <v>14020</v>
      </c>
      <c r="B3592" t="s">
        <v>14021</v>
      </c>
      <c r="E3592" t="s">
        <v>14022</v>
      </c>
      <c r="H3592" t="s">
        <v>14023</v>
      </c>
      <c r="K3592" t="s">
        <v>14024</v>
      </c>
    </row>
    <row r="3593" spans="1:11" x14ac:dyDescent="0.5">
      <c r="A3593" t="s">
        <v>3014</v>
      </c>
      <c r="B3593" t="s">
        <v>3015</v>
      </c>
      <c r="E3593" t="s">
        <v>3016</v>
      </c>
      <c r="H3593" t="s">
        <v>3017</v>
      </c>
      <c r="K3593" t="s">
        <v>65</v>
      </c>
    </row>
    <row r="3594" spans="1:11" x14ac:dyDescent="0.5">
      <c r="A3594" t="s">
        <v>9942</v>
      </c>
      <c r="B3594" t="s">
        <v>9943</v>
      </c>
      <c r="E3594" t="s">
        <v>9944</v>
      </c>
      <c r="H3594" t="s">
        <v>9945</v>
      </c>
    </row>
    <row r="3595" spans="1:11" x14ac:dyDescent="0.5">
      <c r="A3595" t="s">
        <v>4880</v>
      </c>
      <c r="B3595" t="s">
        <v>4881</v>
      </c>
      <c r="E3595" t="s">
        <v>4882</v>
      </c>
      <c r="H3595" t="s">
        <v>4883</v>
      </c>
      <c r="K3595" t="s">
        <v>4884</v>
      </c>
    </row>
    <row r="3596" spans="1:11" x14ac:dyDescent="0.5">
      <c r="A3596" t="s">
        <v>9924</v>
      </c>
      <c r="B3596" t="s">
        <v>9925</v>
      </c>
      <c r="E3596" t="s">
        <v>9926</v>
      </c>
    </row>
    <row r="3597" spans="1:11" x14ac:dyDescent="0.5">
      <c r="A3597" t="s">
        <v>7972</v>
      </c>
      <c r="B3597" t="s">
        <v>7973</v>
      </c>
      <c r="E3597" t="s">
        <v>7974</v>
      </c>
      <c r="H3597" t="s">
        <v>7975</v>
      </c>
      <c r="K3597" t="s">
        <v>7976</v>
      </c>
    </row>
    <row r="3598" spans="1:11" x14ac:dyDescent="0.5">
      <c r="A3598" t="s">
        <v>9035</v>
      </c>
      <c r="B3598" t="s">
        <v>9036</v>
      </c>
      <c r="E3598" t="s">
        <v>9037</v>
      </c>
      <c r="H3598" t="s">
        <v>9038</v>
      </c>
    </row>
    <row r="3599" spans="1:11" x14ac:dyDescent="0.5">
      <c r="A3599" t="s">
        <v>3801</v>
      </c>
      <c r="B3599" t="s">
        <v>3802</v>
      </c>
      <c r="H3599" t="s">
        <v>3803</v>
      </c>
    </row>
    <row r="3600" spans="1:11" x14ac:dyDescent="0.5">
      <c r="A3600" t="s">
        <v>6023</v>
      </c>
      <c r="B3600" t="s">
        <v>6024</v>
      </c>
      <c r="E3600" t="s">
        <v>6025</v>
      </c>
      <c r="H3600" t="s">
        <v>6026</v>
      </c>
      <c r="K3600" t="s">
        <v>122</v>
      </c>
    </row>
    <row r="3601" spans="1:11" x14ac:dyDescent="0.5">
      <c r="A3601" t="s">
        <v>9022</v>
      </c>
      <c r="B3601" t="s">
        <v>9023</v>
      </c>
    </row>
    <row r="3602" spans="1:11" x14ac:dyDescent="0.5">
      <c r="A3602" t="s">
        <v>1409</v>
      </c>
      <c r="B3602" t="s">
        <v>1410</v>
      </c>
      <c r="E3602" t="s">
        <v>1411</v>
      </c>
      <c r="H3602" t="s">
        <v>1412</v>
      </c>
      <c r="K3602" t="s">
        <v>1413</v>
      </c>
    </row>
    <row r="3603" spans="1:11" x14ac:dyDescent="0.5">
      <c r="A3603" t="s">
        <v>5926</v>
      </c>
      <c r="B3603" t="s">
        <v>5927</v>
      </c>
      <c r="E3603" t="s">
        <v>5928</v>
      </c>
    </row>
    <row r="3604" spans="1:11" x14ac:dyDescent="0.5">
      <c r="A3604" t="s">
        <v>5918</v>
      </c>
      <c r="B3604" t="s">
        <v>5919</v>
      </c>
    </row>
    <row r="3605" spans="1:11" x14ac:dyDescent="0.5">
      <c r="A3605" t="s">
        <v>7318</v>
      </c>
      <c r="B3605" t="s">
        <v>7319</v>
      </c>
      <c r="E3605" t="s">
        <v>7320</v>
      </c>
      <c r="H3605" t="s">
        <v>544</v>
      </c>
      <c r="K3605" t="s">
        <v>544</v>
      </c>
    </row>
    <row r="3606" spans="1:11" x14ac:dyDescent="0.5">
      <c r="A3606" t="s">
        <v>3286</v>
      </c>
      <c r="B3606" t="s">
        <v>3287</v>
      </c>
      <c r="E3606" t="s">
        <v>3288</v>
      </c>
      <c r="H3606" t="s">
        <v>1478</v>
      </c>
      <c r="K3606" t="s">
        <v>3289</v>
      </c>
    </row>
    <row r="3607" spans="1:11" x14ac:dyDescent="0.5">
      <c r="A3607" t="s">
        <v>11866</v>
      </c>
      <c r="B3607" t="s">
        <v>11867</v>
      </c>
      <c r="E3607" t="s">
        <v>11868</v>
      </c>
      <c r="H3607" t="s">
        <v>11869</v>
      </c>
      <c r="K3607" t="s">
        <v>11870</v>
      </c>
    </row>
    <row r="3608" spans="1:11" x14ac:dyDescent="0.5">
      <c r="A3608" t="s">
        <v>6508</v>
      </c>
      <c r="B3608" t="s">
        <v>6509</v>
      </c>
      <c r="E3608" t="s">
        <v>6510</v>
      </c>
      <c r="H3608" t="s">
        <v>148</v>
      </c>
      <c r="K3608" t="s">
        <v>6511</v>
      </c>
    </row>
    <row r="3609" spans="1:11" x14ac:dyDescent="0.5">
      <c r="A3609" t="s">
        <v>10044</v>
      </c>
      <c r="B3609" t="s">
        <v>10045</v>
      </c>
      <c r="E3609" t="s">
        <v>5308</v>
      </c>
      <c r="H3609" t="s">
        <v>10046</v>
      </c>
      <c r="K3609" t="s">
        <v>65</v>
      </c>
    </row>
    <row r="3610" spans="1:11" x14ac:dyDescent="0.5">
      <c r="A3610" t="s">
        <v>14078</v>
      </c>
      <c r="B3610" t="s">
        <v>14079</v>
      </c>
      <c r="E3610" t="s">
        <v>4891</v>
      </c>
      <c r="H3610" t="s">
        <v>14080</v>
      </c>
      <c r="K3610" t="s">
        <v>32</v>
      </c>
    </row>
    <row r="3611" spans="1:11" x14ac:dyDescent="0.5">
      <c r="A3611" t="s">
        <v>9770</v>
      </c>
      <c r="B3611" t="s">
        <v>9771</v>
      </c>
      <c r="E3611" t="s">
        <v>9772</v>
      </c>
      <c r="H3611" t="s">
        <v>9773</v>
      </c>
      <c r="K3611" t="s">
        <v>9774</v>
      </c>
    </row>
    <row r="3612" spans="1:11" x14ac:dyDescent="0.5">
      <c r="A3612" t="s">
        <v>5652</v>
      </c>
      <c r="B3612" t="s">
        <v>5653</v>
      </c>
      <c r="E3612" s="1">
        <v>1</v>
      </c>
      <c r="G3612" s="1"/>
      <c r="H3612" t="s">
        <v>5654</v>
      </c>
      <c r="K3612" t="s">
        <v>19</v>
      </c>
    </row>
    <row r="3613" spans="1:11" x14ac:dyDescent="0.5">
      <c r="A3613" t="s">
        <v>12027</v>
      </c>
      <c r="B3613" t="s">
        <v>12028</v>
      </c>
      <c r="E3613" t="s">
        <v>12029</v>
      </c>
      <c r="H3613" t="s">
        <v>12030</v>
      </c>
      <c r="K3613" t="s">
        <v>32</v>
      </c>
    </row>
    <row r="3614" spans="1:11" x14ac:dyDescent="0.5">
      <c r="A3614" t="s">
        <v>8545</v>
      </c>
      <c r="B3614" t="s">
        <v>8546</v>
      </c>
    </row>
    <row r="3615" spans="1:11" x14ac:dyDescent="0.5">
      <c r="A3615" t="s">
        <v>7872</v>
      </c>
      <c r="B3615" t="s">
        <v>7873</v>
      </c>
    </row>
    <row r="3616" spans="1:11" x14ac:dyDescent="0.5">
      <c r="A3616" t="s">
        <v>3976</v>
      </c>
      <c r="B3616" t="s">
        <v>3977</v>
      </c>
      <c r="E3616" t="s">
        <v>3978</v>
      </c>
      <c r="H3616" t="s">
        <v>1118</v>
      </c>
      <c r="K3616" t="s">
        <v>74</v>
      </c>
    </row>
    <row r="3617" spans="1:11" x14ac:dyDescent="0.5">
      <c r="A3617" t="s">
        <v>3</v>
      </c>
      <c r="B3617" t="s">
        <v>4</v>
      </c>
      <c r="E3617" t="s">
        <v>5</v>
      </c>
      <c r="H3617" t="s">
        <v>6</v>
      </c>
      <c r="K3617" t="s">
        <v>7</v>
      </c>
    </row>
    <row r="3618" spans="1:11" x14ac:dyDescent="0.5">
      <c r="A3618" t="s">
        <v>1794</v>
      </c>
      <c r="B3618" t="s">
        <v>1795</v>
      </c>
      <c r="E3618" t="s">
        <v>1796</v>
      </c>
      <c r="H3618" t="s">
        <v>544</v>
      </c>
    </row>
    <row r="3619" spans="1:11" x14ac:dyDescent="0.5">
      <c r="A3619" t="s">
        <v>9487</v>
      </c>
      <c r="B3619" t="s">
        <v>9488</v>
      </c>
      <c r="E3619" t="s">
        <v>9489</v>
      </c>
      <c r="H3619" t="s">
        <v>9490</v>
      </c>
      <c r="K3619" t="s">
        <v>8882</v>
      </c>
    </row>
    <row r="3620" spans="1:11" x14ac:dyDescent="0.5">
      <c r="A3620" t="s">
        <v>11260</v>
      </c>
      <c r="B3620" t="s">
        <v>11261</v>
      </c>
      <c r="E3620" t="s">
        <v>11262</v>
      </c>
      <c r="H3620" t="s">
        <v>11263</v>
      </c>
      <c r="K3620" t="s">
        <v>4127</v>
      </c>
    </row>
    <row r="3621" spans="1:11" x14ac:dyDescent="0.5">
      <c r="A3621" t="s">
        <v>9537</v>
      </c>
      <c r="B3621" t="s">
        <v>9538</v>
      </c>
      <c r="E3621" t="s">
        <v>9539</v>
      </c>
      <c r="H3621" t="s">
        <v>9540</v>
      </c>
      <c r="K3621" t="s">
        <v>9541</v>
      </c>
    </row>
    <row r="3622" spans="1:11" x14ac:dyDescent="0.5">
      <c r="A3622" t="s">
        <v>2529</v>
      </c>
      <c r="B3622" t="s">
        <v>2530</v>
      </c>
      <c r="E3622" t="s">
        <v>2531</v>
      </c>
    </row>
    <row r="3623" spans="1:11" x14ac:dyDescent="0.5">
      <c r="A3623" t="s">
        <v>13712</v>
      </c>
      <c r="B3623" t="s">
        <v>13713</v>
      </c>
      <c r="E3623" t="s">
        <v>542</v>
      </c>
      <c r="H3623" t="s">
        <v>506</v>
      </c>
      <c r="K3623" t="s">
        <v>65</v>
      </c>
    </row>
    <row r="3624" spans="1:11" x14ac:dyDescent="0.5">
      <c r="A3624" t="s">
        <v>2839</v>
      </c>
      <c r="B3624" t="s">
        <v>844</v>
      </c>
      <c r="E3624" s="1">
        <v>1</v>
      </c>
      <c r="G3624" s="1"/>
      <c r="H3624" t="s">
        <v>2840</v>
      </c>
    </row>
    <row r="3625" spans="1:11" x14ac:dyDescent="0.5">
      <c r="A3625" t="s">
        <v>5495</v>
      </c>
      <c r="B3625" t="s">
        <v>844</v>
      </c>
      <c r="E3625" t="s">
        <v>5496</v>
      </c>
      <c r="H3625" t="s">
        <v>5497</v>
      </c>
      <c r="K3625" t="s">
        <v>32</v>
      </c>
    </row>
    <row r="3626" spans="1:11" x14ac:dyDescent="0.5">
      <c r="A3626" t="s">
        <v>843</v>
      </c>
      <c r="B3626" t="s">
        <v>844</v>
      </c>
      <c r="E3626" t="s">
        <v>703</v>
      </c>
      <c r="H3626" t="s">
        <v>845</v>
      </c>
      <c r="K3626" t="s">
        <v>74</v>
      </c>
    </row>
    <row r="3627" spans="1:11" x14ac:dyDescent="0.5">
      <c r="A3627" t="s">
        <v>5059</v>
      </c>
      <c r="B3627" t="s">
        <v>844</v>
      </c>
    </row>
    <row r="3628" spans="1:11" x14ac:dyDescent="0.5">
      <c r="A3628" t="s">
        <v>12781</v>
      </c>
      <c r="B3628" t="s">
        <v>2917</v>
      </c>
      <c r="E3628" s="1">
        <v>0.5</v>
      </c>
      <c r="G3628" s="1"/>
      <c r="H3628" t="s">
        <v>12782</v>
      </c>
      <c r="K3628" t="s">
        <v>1166</v>
      </c>
    </row>
    <row r="3629" spans="1:11" x14ac:dyDescent="0.5">
      <c r="A3629" t="s">
        <v>14509</v>
      </c>
      <c r="B3629" t="s">
        <v>2917</v>
      </c>
      <c r="E3629" t="s">
        <v>350</v>
      </c>
      <c r="H3629" t="s">
        <v>14510</v>
      </c>
      <c r="K3629" t="s">
        <v>32</v>
      </c>
    </row>
    <row r="3630" spans="1:11" x14ac:dyDescent="0.5">
      <c r="A3630" t="s">
        <v>4680</v>
      </c>
      <c r="B3630" t="s">
        <v>4681</v>
      </c>
      <c r="E3630" t="s">
        <v>534</v>
      </c>
      <c r="H3630" t="s">
        <v>55</v>
      </c>
      <c r="K3630" t="s">
        <v>4682</v>
      </c>
    </row>
    <row r="3631" spans="1:11" x14ac:dyDescent="0.5">
      <c r="A3631" t="s">
        <v>2916</v>
      </c>
      <c r="B3631" t="s">
        <v>2917</v>
      </c>
    </row>
    <row r="3632" spans="1:11" x14ac:dyDescent="0.5">
      <c r="A3632" t="s">
        <v>2166</v>
      </c>
      <c r="B3632" t="s">
        <v>2167</v>
      </c>
      <c r="E3632" t="s">
        <v>2168</v>
      </c>
      <c r="H3632" t="s">
        <v>275</v>
      </c>
      <c r="K3632" t="s">
        <v>32</v>
      </c>
    </row>
    <row r="3633" spans="1:11" x14ac:dyDescent="0.5">
      <c r="A3633" t="s">
        <v>13424</v>
      </c>
      <c r="B3633" t="s">
        <v>13425</v>
      </c>
      <c r="E3633" t="s">
        <v>506</v>
      </c>
      <c r="H3633" t="s">
        <v>749</v>
      </c>
      <c r="K3633" t="s">
        <v>32</v>
      </c>
    </row>
    <row r="3634" spans="1:11" x14ac:dyDescent="0.5">
      <c r="A3634" t="s">
        <v>10146</v>
      </c>
      <c r="B3634" t="s">
        <v>10147</v>
      </c>
      <c r="E3634" s="1">
        <v>0.35</v>
      </c>
      <c r="G3634" s="1"/>
      <c r="H3634" t="s">
        <v>10148</v>
      </c>
      <c r="K3634" t="s">
        <v>10149</v>
      </c>
    </row>
    <row r="3635" spans="1:11" x14ac:dyDescent="0.5">
      <c r="A3635" t="s">
        <v>9606</v>
      </c>
      <c r="B3635" t="s">
        <v>9607</v>
      </c>
      <c r="E3635" t="s">
        <v>9608</v>
      </c>
      <c r="H3635" t="s">
        <v>148</v>
      </c>
      <c r="K3635" t="s">
        <v>65</v>
      </c>
    </row>
    <row r="3636" spans="1:11" x14ac:dyDescent="0.5">
      <c r="A3636" t="s">
        <v>13371</v>
      </c>
      <c r="B3636" t="s">
        <v>13372</v>
      </c>
      <c r="E3636" t="s">
        <v>1644</v>
      </c>
      <c r="H3636" t="s">
        <v>148</v>
      </c>
    </row>
    <row r="3637" spans="1:11" x14ac:dyDescent="0.5">
      <c r="A3637" t="s">
        <v>6880</v>
      </c>
      <c r="B3637" t="s">
        <v>6881</v>
      </c>
      <c r="E3637" s="1">
        <v>0.4</v>
      </c>
      <c r="G3637" s="1"/>
      <c r="H3637" t="s">
        <v>6882</v>
      </c>
      <c r="K3637" t="s">
        <v>65</v>
      </c>
    </row>
    <row r="3638" spans="1:11" x14ac:dyDescent="0.5">
      <c r="A3638" t="s">
        <v>11709</v>
      </c>
      <c r="B3638" t="s">
        <v>11710</v>
      </c>
      <c r="E3638" s="1">
        <v>0.25</v>
      </c>
      <c r="G3638" s="1"/>
      <c r="H3638" t="s">
        <v>11711</v>
      </c>
      <c r="K3638" t="s">
        <v>11712</v>
      </c>
    </row>
    <row r="3639" spans="1:11" x14ac:dyDescent="0.5">
      <c r="A3639" t="s">
        <v>10265</v>
      </c>
      <c r="B3639" t="s">
        <v>10266</v>
      </c>
      <c r="E3639" t="s">
        <v>397</v>
      </c>
      <c r="H3639" t="s">
        <v>10267</v>
      </c>
      <c r="K3639" t="s">
        <v>65</v>
      </c>
    </row>
    <row r="3640" spans="1:11" x14ac:dyDescent="0.5">
      <c r="A3640" t="s">
        <v>8552</v>
      </c>
      <c r="B3640" t="s">
        <v>8553</v>
      </c>
      <c r="E3640" s="1">
        <v>0.2</v>
      </c>
      <c r="G3640" s="1"/>
      <c r="H3640" t="s">
        <v>8554</v>
      </c>
      <c r="K3640" t="s">
        <v>8555</v>
      </c>
    </row>
    <row r="3641" spans="1:11" x14ac:dyDescent="0.5">
      <c r="A3641" t="s">
        <v>3898</v>
      </c>
      <c r="B3641" t="s">
        <v>3899</v>
      </c>
      <c r="E3641" s="1">
        <v>1</v>
      </c>
      <c r="G3641" s="1"/>
      <c r="H3641" t="s">
        <v>3900</v>
      </c>
      <c r="K3641" t="s">
        <v>3901</v>
      </c>
    </row>
    <row r="3642" spans="1:11" x14ac:dyDescent="0.5">
      <c r="A3642" t="s">
        <v>6922</v>
      </c>
      <c r="B3642" t="s">
        <v>6923</v>
      </c>
      <c r="E3642" t="s">
        <v>1644</v>
      </c>
      <c r="H3642" t="s">
        <v>55</v>
      </c>
    </row>
    <row r="3643" spans="1:11" x14ac:dyDescent="0.5">
      <c r="A3643" t="s">
        <v>13681</v>
      </c>
      <c r="B3643" t="s">
        <v>13682</v>
      </c>
      <c r="E3643" t="s">
        <v>13683</v>
      </c>
      <c r="H3643" t="s">
        <v>13684</v>
      </c>
      <c r="K3643" t="s">
        <v>32</v>
      </c>
    </row>
    <row r="3644" spans="1:11" x14ac:dyDescent="0.5">
      <c r="A3644" t="s">
        <v>13543</v>
      </c>
      <c r="B3644" t="s">
        <v>2974</v>
      </c>
      <c r="E3644" s="1">
        <v>0.3</v>
      </c>
      <c r="G3644" s="1"/>
    </row>
    <row r="3645" spans="1:11" x14ac:dyDescent="0.5">
      <c r="A3645" t="s">
        <v>2973</v>
      </c>
      <c r="B3645" t="s">
        <v>2974</v>
      </c>
      <c r="E3645" s="1">
        <v>1</v>
      </c>
      <c r="G3645" s="1"/>
      <c r="H3645" t="s">
        <v>1871</v>
      </c>
    </row>
    <row r="3646" spans="1:11" x14ac:dyDescent="0.5">
      <c r="A3646" t="s">
        <v>1890</v>
      </c>
      <c r="B3646" t="s">
        <v>1891</v>
      </c>
      <c r="E3646" s="1">
        <v>0.9</v>
      </c>
      <c r="G3646" s="1"/>
      <c r="H3646" t="s">
        <v>1892</v>
      </c>
    </row>
    <row r="3647" spans="1:11" x14ac:dyDescent="0.5">
      <c r="A3647" t="s">
        <v>13533</v>
      </c>
      <c r="B3647" t="s">
        <v>1891</v>
      </c>
      <c r="E3647" t="s">
        <v>13534</v>
      </c>
      <c r="H3647" t="s">
        <v>12672</v>
      </c>
      <c r="K3647" t="s">
        <v>12325</v>
      </c>
    </row>
    <row r="3648" spans="1:11" x14ac:dyDescent="0.5">
      <c r="A3648" t="s">
        <v>2557</v>
      </c>
      <c r="B3648" t="s">
        <v>2558</v>
      </c>
      <c r="E3648" t="s">
        <v>2559</v>
      </c>
      <c r="H3648" t="s">
        <v>2560</v>
      </c>
      <c r="K3648" t="s">
        <v>2561</v>
      </c>
    </row>
    <row r="3649" spans="1:11" x14ac:dyDescent="0.5">
      <c r="A3649" t="s">
        <v>14233</v>
      </c>
      <c r="B3649" t="s">
        <v>14234</v>
      </c>
      <c r="E3649" t="s">
        <v>14235</v>
      </c>
    </row>
    <row r="3650" spans="1:11" x14ac:dyDescent="0.5">
      <c r="A3650" t="s">
        <v>2337</v>
      </c>
      <c r="B3650" t="s">
        <v>2338</v>
      </c>
      <c r="E3650" s="1">
        <v>1</v>
      </c>
      <c r="G3650" s="1"/>
      <c r="H3650" t="s">
        <v>2012</v>
      </c>
    </row>
    <row r="3651" spans="1:11" x14ac:dyDescent="0.5">
      <c r="A3651" t="s">
        <v>13126</v>
      </c>
      <c r="B3651" t="s">
        <v>13127</v>
      </c>
      <c r="E3651" t="s">
        <v>738</v>
      </c>
      <c r="H3651" t="s">
        <v>13128</v>
      </c>
      <c r="K3651" t="s">
        <v>13129</v>
      </c>
    </row>
    <row r="3652" spans="1:11" x14ac:dyDescent="0.5">
      <c r="A3652" t="s">
        <v>12175</v>
      </c>
      <c r="B3652" t="s">
        <v>12176</v>
      </c>
    </row>
    <row r="3653" spans="1:11" x14ac:dyDescent="0.5">
      <c r="A3653" t="s">
        <v>3118</v>
      </c>
      <c r="B3653" t="s">
        <v>3119</v>
      </c>
      <c r="E3653" t="s">
        <v>3120</v>
      </c>
      <c r="H3653" t="s">
        <v>2075</v>
      </c>
      <c r="K3653" t="s">
        <v>1166</v>
      </c>
    </row>
    <row r="3654" spans="1:11" x14ac:dyDescent="0.5">
      <c r="A3654" t="s">
        <v>5054</v>
      </c>
      <c r="B3654" t="s">
        <v>5055</v>
      </c>
      <c r="E3654" t="s">
        <v>1709</v>
      </c>
      <c r="H3654" t="s">
        <v>5056</v>
      </c>
      <c r="K3654" t="s">
        <v>749</v>
      </c>
    </row>
    <row r="3655" spans="1:11" x14ac:dyDescent="0.5">
      <c r="A3655" t="s">
        <v>5929</v>
      </c>
      <c r="B3655" t="s">
        <v>5930</v>
      </c>
      <c r="E3655" t="s">
        <v>785</v>
      </c>
      <c r="H3655" t="s">
        <v>5931</v>
      </c>
      <c r="K3655" t="s">
        <v>5932</v>
      </c>
    </row>
    <row r="3656" spans="1:11" x14ac:dyDescent="0.5">
      <c r="A3656" t="s">
        <v>13197</v>
      </c>
      <c r="B3656" t="s">
        <v>13198</v>
      </c>
      <c r="E3656" t="s">
        <v>13199</v>
      </c>
      <c r="H3656" t="s">
        <v>13200</v>
      </c>
      <c r="K3656" t="s">
        <v>19</v>
      </c>
    </row>
    <row r="3657" spans="1:11" x14ac:dyDescent="0.5">
      <c r="A3657" t="s">
        <v>1106</v>
      </c>
      <c r="B3657" t="s">
        <v>1107</v>
      </c>
      <c r="E3657" t="s">
        <v>1108</v>
      </c>
      <c r="H3657" t="s">
        <v>211</v>
      </c>
      <c r="K3657" t="s">
        <v>674</v>
      </c>
    </row>
    <row r="3658" spans="1:11" x14ac:dyDescent="0.5">
      <c r="A3658" t="s">
        <v>9449</v>
      </c>
      <c r="B3658" t="s">
        <v>9450</v>
      </c>
      <c r="E3658" t="s">
        <v>9451</v>
      </c>
      <c r="H3658" t="s">
        <v>9452</v>
      </c>
      <c r="K3658" t="s">
        <v>9453</v>
      </c>
    </row>
    <row r="3659" spans="1:11" x14ac:dyDescent="0.5">
      <c r="A3659" t="s">
        <v>8584</v>
      </c>
      <c r="B3659" t="s">
        <v>8585</v>
      </c>
      <c r="E3659" t="s">
        <v>8586</v>
      </c>
      <c r="H3659" t="s">
        <v>313</v>
      </c>
      <c r="K3659" t="s">
        <v>32</v>
      </c>
    </row>
    <row r="3660" spans="1:11" x14ac:dyDescent="0.5">
      <c r="A3660" t="s">
        <v>3225</v>
      </c>
      <c r="B3660" t="s">
        <v>3226</v>
      </c>
      <c r="E3660" t="s">
        <v>3227</v>
      </c>
    </row>
    <row r="3661" spans="1:11" x14ac:dyDescent="0.5">
      <c r="A3661" t="s">
        <v>5437</v>
      </c>
      <c r="B3661" t="s">
        <v>5438</v>
      </c>
      <c r="E3661" t="s">
        <v>4864</v>
      </c>
      <c r="H3661" t="s">
        <v>148</v>
      </c>
      <c r="K3661" t="s">
        <v>5439</v>
      </c>
    </row>
    <row r="3662" spans="1:11" x14ac:dyDescent="0.5">
      <c r="A3662" t="s">
        <v>14464</v>
      </c>
      <c r="B3662" t="s">
        <v>14465</v>
      </c>
    </row>
    <row r="3663" spans="1:11" x14ac:dyDescent="0.5">
      <c r="A3663" t="s">
        <v>4849</v>
      </c>
      <c r="B3663" t="s">
        <v>4850</v>
      </c>
      <c r="E3663" t="s">
        <v>132</v>
      </c>
      <c r="H3663" t="s">
        <v>4851</v>
      </c>
      <c r="K3663" t="s">
        <v>4852</v>
      </c>
    </row>
    <row r="3664" spans="1:11" x14ac:dyDescent="0.5">
      <c r="A3664" t="s">
        <v>3446</v>
      </c>
      <c r="B3664" t="s">
        <v>3447</v>
      </c>
      <c r="H3664" t="s">
        <v>3448</v>
      </c>
    </row>
    <row r="3665" spans="1:11" x14ac:dyDescent="0.5">
      <c r="A3665" t="s">
        <v>2826</v>
      </c>
      <c r="B3665" t="s">
        <v>2827</v>
      </c>
      <c r="E3665" t="s">
        <v>2828</v>
      </c>
      <c r="H3665" t="s">
        <v>2829</v>
      </c>
    </row>
    <row r="3666" spans="1:11" x14ac:dyDescent="0.5">
      <c r="A3666" t="s">
        <v>14216</v>
      </c>
      <c r="B3666" t="s">
        <v>334</v>
      </c>
      <c r="E3666" t="s">
        <v>14217</v>
      </c>
      <c r="H3666" t="s">
        <v>14218</v>
      </c>
      <c r="K3666" t="s">
        <v>1965</v>
      </c>
    </row>
    <row r="3667" spans="1:11" x14ac:dyDescent="0.5">
      <c r="A3667" t="s">
        <v>610</v>
      </c>
      <c r="B3667" t="s">
        <v>334</v>
      </c>
      <c r="E3667" t="s">
        <v>611</v>
      </c>
      <c r="H3667" t="s">
        <v>612</v>
      </c>
      <c r="K3667" t="s">
        <v>32</v>
      </c>
    </row>
    <row r="3668" spans="1:11" x14ac:dyDescent="0.5">
      <c r="A3668" t="s">
        <v>14664</v>
      </c>
      <c r="B3668" t="s">
        <v>14665</v>
      </c>
    </row>
    <row r="3669" spans="1:11" x14ac:dyDescent="0.5">
      <c r="A3669" t="s">
        <v>6071</v>
      </c>
      <c r="B3669" t="s">
        <v>6072</v>
      </c>
      <c r="E3669" s="1">
        <v>0.15</v>
      </c>
      <c r="G3669" s="1"/>
      <c r="H3669" t="s">
        <v>3913</v>
      </c>
      <c r="K3669" t="s">
        <v>65</v>
      </c>
    </row>
    <row r="3670" spans="1:11" x14ac:dyDescent="0.5">
      <c r="A3670" t="s">
        <v>9758</v>
      </c>
      <c r="B3670" t="s">
        <v>9759</v>
      </c>
      <c r="E3670" s="1">
        <v>1</v>
      </c>
      <c r="G3670" s="1"/>
      <c r="H3670" t="s">
        <v>144</v>
      </c>
      <c r="K3670" t="s">
        <v>9760</v>
      </c>
    </row>
    <row r="3671" spans="1:11" x14ac:dyDescent="0.5">
      <c r="A3671" t="s">
        <v>12398</v>
      </c>
      <c r="B3671" t="s">
        <v>12399</v>
      </c>
    </row>
    <row r="3672" spans="1:11" x14ac:dyDescent="0.5">
      <c r="A3672" t="s">
        <v>5478</v>
      </c>
      <c r="B3672" t="s">
        <v>5479</v>
      </c>
      <c r="H3672" t="s">
        <v>5480</v>
      </c>
    </row>
    <row r="3673" spans="1:11" x14ac:dyDescent="0.5">
      <c r="A3673" t="s">
        <v>1879</v>
      </c>
      <c r="B3673" t="s">
        <v>1880</v>
      </c>
      <c r="E3673" s="1">
        <v>0.24</v>
      </c>
      <c r="G3673" s="1"/>
      <c r="H3673" t="s">
        <v>1881</v>
      </c>
      <c r="K3673" t="s">
        <v>65</v>
      </c>
    </row>
    <row r="3674" spans="1:11" x14ac:dyDescent="0.5">
      <c r="A3674" t="s">
        <v>12255</v>
      </c>
      <c r="B3674" t="s">
        <v>12256</v>
      </c>
      <c r="E3674" t="s">
        <v>12257</v>
      </c>
      <c r="H3674" t="s">
        <v>12258</v>
      </c>
      <c r="K3674" t="s">
        <v>32</v>
      </c>
    </row>
    <row r="3675" spans="1:11" x14ac:dyDescent="0.5">
      <c r="A3675" t="s">
        <v>6153</v>
      </c>
      <c r="B3675" t="s">
        <v>6154</v>
      </c>
      <c r="E3675" t="s">
        <v>6155</v>
      </c>
      <c r="H3675" t="s">
        <v>6156</v>
      </c>
      <c r="K3675" t="s">
        <v>32</v>
      </c>
    </row>
    <row r="3676" spans="1:11" x14ac:dyDescent="0.5">
      <c r="A3676" t="s">
        <v>7405</v>
      </c>
      <c r="B3676" t="s">
        <v>7406</v>
      </c>
      <c r="E3676" s="1">
        <v>0.3</v>
      </c>
      <c r="G3676" s="1"/>
      <c r="H3676" t="s">
        <v>7407</v>
      </c>
      <c r="K3676" t="s">
        <v>32</v>
      </c>
    </row>
    <row r="3677" spans="1:11" x14ac:dyDescent="0.5">
      <c r="A3677" t="s">
        <v>4062</v>
      </c>
      <c r="B3677" t="s">
        <v>4063</v>
      </c>
      <c r="E3677" t="s">
        <v>2543</v>
      </c>
      <c r="H3677" t="s">
        <v>4064</v>
      </c>
      <c r="K3677" t="s">
        <v>4065</v>
      </c>
    </row>
    <row r="3678" spans="1:11" x14ac:dyDescent="0.5">
      <c r="A3678" t="s">
        <v>11693</v>
      </c>
      <c r="B3678" t="s">
        <v>11694</v>
      </c>
      <c r="E3678" t="s">
        <v>350</v>
      </c>
      <c r="H3678" t="s">
        <v>11695</v>
      </c>
      <c r="K3678" t="s">
        <v>11696</v>
      </c>
    </row>
    <row r="3679" spans="1:11" x14ac:dyDescent="0.5">
      <c r="A3679" t="s">
        <v>469</v>
      </c>
      <c r="B3679" t="s">
        <v>470</v>
      </c>
      <c r="E3679" s="1">
        <v>0.27</v>
      </c>
      <c r="G3679" s="1"/>
      <c r="H3679" t="s">
        <v>325</v>
      </c>
      <c r="K3679" t="s">
        <v>471</v>
      </c>
    </row>
    <row r="3680" spans="1:11" x14ac:dyDescent="0.5">
      <c r="A3680" t="s">
        <v>12736</v>
      </c>
      <c r="B3680" t="s">
        <v>12737</v>
      </c>
      <c r="E3680" t="s">
        <v>12738</v>
      </c>
      <c r="H3680" t="s">
        <v>12739</v>
      </c>
      <c r="K3680" t="s">
        <v>1166</v>
      </c>
    </row>
    <row r="3681" spans="1:11" x14ac:dyDescent="0.5">
      <c r="A3681" t="s">
        <v>4047</v>
      </c>
      <c r="B3681" t="s">
        <v>4048</v>
      </c>
      <c r="E3681" t="s">
        <v>4049</v>
      </c>
      <c r="H3681" t="s">
        <v>4050</v>
      </c>
      <c r="K3681" t="s">
        <v>4051</v>
      </c>
    </row>
    <row r="3682" spans="1:11" x14ac:dyDescent="0.5">
      <c r="A3682" t="s">
        <v>267</v>
      </c>
      <c r="B3682" t="s">
        <v>268</v>
      </c>
    </row>
    <row r="3683" spans="1:11" x14ac:dyDescent="0.5">
      <c r="A3683" t="s">
        <v>11358</v>
      </c>
      <c r="B3683" t="s">
        <v>11359</v>
      </c>
      <c r="E3683" t="s">
        <v>11360</v>
      </c>
      <c r="H3683" t="s">
        <v>1121</v>
      </c>
      <c r="K3683" t="s">
        <v>11361</v>
      </c>
    </row>
    <row r="3684" spans="1:11" x14ac:dyDescent="0.5">
      <c r="A3684" t="s">
        <v>8675</v>
      </c>
      <c r="B3684" t="s">
        <v>8676</v>
      </c>
      <c r="E3684" t="s">
        <v>8677</v>
      </c>
      <c r="H3684" t="s">
        <v>8678</v>
      </c>
    </row>
    <row r="3685" spans="1:11" x14ac:dyDescent="0.5">
      <c r="A3685" t="s">
        <v>6367</v>
      </c>
      <c r="B3685" t="s">
        <v>6368</v>
      </c>
      <c r="E3685" t="s">
        <v>6369</v>
      </c>
      <c r="H3685" t="s">
        <v>397</v>
      </c>
      <c r="K3685" t="s">
        <v>6370</v>
      </c>
    </row>
    <row r="3686" spans="1:11" x14ac:dyDescent="0.5">
      <c r="A3686" t="s">
        <v>13976</v>
      </c>
      <c r="B3686" t="s">
        <v>13977</v>
      </c>
    </row>
    <row r="3687" spans="1:11" x14ac:dyDescent="0.5">
      <c r="A3687" t="s">
        <v>5176</v>
      </c>
      <c r="B3687" t="s">
        <v>5177</v>
      </c>
      <c r="E3687" t="s">
        <v>5178</v>
      </c>
      <c r="H3687" t="s">
        <v>5179</v>
      </c>
      <c r="K3687" t="s">
        <v>544</v>
      </c>
    </row>
    <row r="3688" spans="1:11" x14ac:dyDescent="0.5">
      <c r="A3688" t="s">
        <v>13898</v>
      </c>
      <c r="B3688" t="s">
        <v>13899</v>
      </c>
      <c r="E3688" t="s">
        <v>4773</v>
      </c>
      <c r="H3688" t="s">
        <v>373</v>
      </c>
      <c r="K3688" t="s">
        <v>13900</v>
      </c>
    </row>
    <row r="3689" spans="1:11" x14ac:dyDescent="0.5">
      <c r="A3689" t="s">
        <v>14244</v>
      </c>
      <c r="B3689" t="s">
        <v>14245</v>
      </c>
      <c r="E3689" t="s">
        <v>2937</v>
      </c>
      <c r="H3689" t="s">
        <v>11356</v>
      </c>
      <c r="K3689" t="s">
        <v>14246</v>
      </c>
    </row>
    <row r="3690" spans="1:11" x14ac:dyDescent="0.5">
      <c r="A3690" t="s">
        <v>5167</v>
      </c>
      <c r="B3690" t="s">
        <v>5168</v>
      </c>
      <c r="E3690" t="s">
        <v>510</v>
      </c>
      <c r="H3690" t="s">
        <v>5169</v>
      </c>
      <c r="K3690" t="s">
        <v>32</v>
      </c>
    </row>
    <row r="3691" spans="1:11" x14ac:dyDescent="0.5">
      <c r="A3691" t="s">
        <v>2285</v>
      </c>
      <c r="B3691" t="s">
        <v>2286</v>
      </c>
    </row>
    <row r="3692" spans="1:11" x14ac:dyDescent="0.5">
      <c r="A3692" t="s">
        <v>3738</v>
      </c>
      <c r="B3692" t="s">
        <v>3739</v>
      </c>
      <c r="E3692" t="s">
        <v>3740</v>
      </c>
      <c r="H3692" t="s">
        <v>2480</v>
      </c>
      <c r="K3692" t="s">
        <v>74</v>
      </c>
    </row>
    <row r="3693" spans="1:11" x14ac:dyDescent="0.5">
      <c r="A3693" t="s">
        <v>12068</v>
      </c>
      <c r="B3693" t="s">
        <v>12069</v>
      </c>
      <c r="E3693" t="s">
        <v>12070</v>
      </c>
      <c r="H3693" t="s">
        <v>12071</v>
      </c>
      <c r="K3693" t="s">
        <v>65</v>
      </c>
    </row>
    <row r="3694" spans="1:11" x14ac:dyDescent="0.5">
      <c r="A3694" t="s">
        <v>9414</v>
      </c>
      <c r="B3694" t="s">
        <v>9415</v>
      </c>
      <c r="E3694" s="1">
        <v>0.3</v>
      </c>
      <c r="G3694" s="1"/>
      <c r="H3694" t="s">
        <v>6539</v>
      </c>
      <c r="K3694" t="s">
        <v>9416</v>
      </c>
    </row>
    <row r="3695" spans="1:11" x14ac:dyDescent="0.5">
      <c r="A3695" t="s">
        <v>12206</v>
      </c>
      <c r="B3695" t="s">
        <v>9415</v>
      </c>
      <c r="E3695" t="s">
        <v>12207</v>
      </c>
      <c r="H3695" t="s">
        <v>12208</v>
      </c>
      <c r="K3695" t="s">
        <v>74</v>
      </c>
    </row>
    <row r="3696" spans="1:11" x14ac:dyDescent="0.5">
      <c r="A3696" t="s">
        <v>14083</v>
      </c>
      <c r="B3696" t="s">
        <v>14084</v>
      </c>
      <c r="E3696" s="1">
        <v>1</v>
      </c>
      <c r="G3696" s="1"/>
      <c r="H3696" t="s">
        <v>148</v>
      </c>
      <c r="K3696" t="s">
        <v>14085</v>
      </c>
    </row>
    <row r="3697" spans="1:11" x14ac:dyDescent="0.5">
      <c r="A3697" t="s">
        <v>10012</v>
      </c>
      <c r="B3697" t="s">
        <v>5321</v>
      </c>
      <c r="H3697" t="s">
        <v>325</v>
      </c>
    </row>
    <row r="3698" spans="1:11" x14ac:dyDescent="0.5">
      <c r="A3698" t="s">
        <v>5320</v>
      </c>
      <c r="B3698" t="s">
        <v>5321</v>
      </c>
    </row>
    <row r="3699" spans="1:11" x14ac:dyDescent="0.5">
      <c r="A3699" t="s">
        <v>2566</v>
      </c>
      <c r="B3699" t="s">
        <v>2567</v>
      </c>
      <c r="E3699" t="s">
        <v>132</v>
      </c>
      <c r="H3699" t="s">
        <v>2568</v>
      </c>
      <c r="K3699" t="s">
        <v>2569</v>
      </c>
    </row>
    <row r="3700" spans="1:11" x14ac:dyDescent="0.5">
      <c r="A3700" t="s">
        <v>14559</v>
      </c>
      <c r="B3700" t="s">
        <v>14560</v>
      </c>
    </row>
    <row r="3701" spans="1:11" x14ac:dyDescent="0.5">
      <c r="A3701" t="s">
        <v>11877</v>
      </c>
      <c r="B3701" t="s">
        <v>11878</v>
      </c>
      <c r="E3701" t="s">
        <v>11879</v>
      </c>
      <c r="H3701" t="s">
        <v>11880</v>
      </c>
      <c r="K3701" t="s">
        <v>65</v>
      </c>
    </row>
    <row r="3702" spans="1:11" x14ac:dyDescent="0.5">
      <c r="A3702" t="s">
        <v>14159</v>
      </c>
      <c r="B3702" t="s">
        <v>14160</v>
      </c>
      <c r="E3702" t="s">
        <v>14161</v>
      </c>
      <c r="H3702" t="s">
        <v>14162</v>
      </c>
      <c r="K3702" t="s">
        <v>12894</v>
      </c>
    </row>
    <row r="3703" spans="1:11" x14ac:dyDescent="0.5">
      <c r="A3703" t="s">
        <v>7546</v>
      </c>
      <c r="B3703" t="s">
        <v>7547</v>
      </c>
      <c r="E3703" t="s">
        <v>7548</v>
      </c>
      <c r="H3703" t="s">
        <v>7549</v>
      </c>
      <c r="K3703" t="s">
        <v>74</v>
      </c>
    </row>
    <row r="3704" spans="1:11" x14ac:dyDescent="0.5">
      <c r="A3704" t="s">
        <v>1257</v>
      </c>
      <c r="B3704" t="s">
        <v>1258</v>
      </c>
      <c r="E3704" t="s">
        <v>1259</v>
      </c>
      <c r="H3704" t="s">
        <v>1260</v>
      </c>
      <c r="K3704" t="s">
        <v>32</v>
      </c>
    </row>
    <row r="3705" spans="1:11" x14ac:dyDescent="0.5">
      <c r="A3705" t="s">
        <v>12657</v>
      </c>
      <c r="B3705" t="s">
        <v>12658</v>
      </c>
      <c r="E3705" t="s">
        <v>12659</v>
      </c>
      <c r="H3705" t="s">
        <v>1030</v>
      </c>
      <c r="K3705" t="s">
        <v>74</v>
      </c>
    </row>
    <row r="3706" spans="1:11" x14ac:dyDescent="0.5">
      <c r="A3706" t="s">
        <v>8493</v>
      </c>
      <c r="B3706" t="s">
        <v>8494</v>
      </c>
      <c r="E3706" t="s">
        <v>8495</v>
      </c>
      <c r="H3706" t="s">
        <v>144</v>
      </c>
      <c r="K3706" t="s">
        <v>8496</v>
      </c>
    </row>
    <row r="3707" spans="1:11" x14ac:dyDescent="0.5">
      <c r="A3707" t="s">
        <v>49</v>
      </c>
      <c r="B3707" t="s">
        <v>50</v>
      </c>
      <c r="E3707" t="s">
        <v>51</v>
      </c>
    </row>
    <row r="3708" spans="1:11" x14ac:dyDescent="0.5">
      <c r="A3708" t="s">
        <v>13252</v>
      </c>
      <c r="B3708" t="s">
        <v>13253</v>
      </c>
      <c r="E3708" t="s">
        <v>8253</v>
      </c>
      <c r="H3708" t="s">
        <v>144</v>
      </c>
      <c r="K3708" t="s">
        <v>13254</v>
      </c>
    </row>
    <row r="3709" spans="1:11" x14ac:dyDescent="0.5">
      <c r="A3709" t="s">
        <v>12891</v>
      </c>
      <c r="B3709" t="s">
        <v>12892</v>
      </c>
      <c r="E3709" s="1">
        <v>0.08</v>
      </c>
      <c r="G3709" s="1"/>
      <c r="H3709" t="s">
        <v>12893</v>
      </c>
      <c r="K3709" t="s">
        <v>12894</v>
      </c>
    </row>
    <row r="3710" spans="1:11" x14ac:dyDescent="0.5">
      <c r="A3710" t="s">
        <v>5941</v>
      </c>
      <c r="B3710" t="s">
        <v>5942</v>
      </c>
      <c r="E3710" t="s">
        <v>5943</v>
      </c>
      <c r="H3710" t="s">
        <v>5944</v>
      </c>
      <c r="K3710" t="s">
        <v>122</v>
      </c>
    </row>
    <row r="3711" spans="1:11" x14ac:dyDescent="0.5">
      <c r="A3711" t="s">
        <v>688</v>
      </c>
      <c r="B3711" t="s">
        <v>689</v>
      </c>
      <c r="E3711" s="1">
        <v>0.5</v>
      </c>
      <c r="G3711" s="1"/>
      <c r="H3711" t="s">
        <v>397</v>
      </c>
      <c r="K3711" t="s">
        <v>690</v>
      </c>
    </row>
    <row r="3712" spans="1:11" x14ac:dyDescent="0.5">
      <c r="A3712" t="s">
        <v>13268</v>
      </c>
      <c r="B3712" t="s">
        <v>13269</v>
      </c>
      <c r="E3712" t="s">
        <v>13270</v>
      </c>
      <c r="H3712" t="s">
        <v>13271</v>
      </c>
      <c r="K3712" t="s">
        <v>13272</v>
      </c>
    </row>
    <row r="3713" spans="1:11" x14ac:dyDescent="0.5">
      <c r="A3713" t="s">
        <v>12342</v>
      </c>
      <c r="B3713" t="s">
        <v>12343</v>
      </c>
      <c r="E3713" t="s">
        <v>313</v>
      </c>
      <c r="H3713" t="s">
        <v>12344</v>
      </c>
      <c r="K3713" t="s">
        <v>12345</v>
      </c>
    </row>
    <row r="3714" spans="1:11" x14ac:dyDescent="0.5">
      <c r="A3714" t="s">
        <v>13329</v>
      </c>
      <c r="B3714" t="s">
        <v>13330</v>
      </c>
      <c r="E3714" t="s">
        <v>3913</v>
      </c>
      <c r="H3714" t="s">
        <v>6743</v>
      </c>
      <c r="K3714" t="s">
        <v>13331</v>
      </c>
    </row>
    <row r="3715" spans="1:11" x14ac:dyDescent="0.5">
      <c r="A3715" t="s">
        <v>6178</v>
      </c>
      <c r="B3715" t="s">
        <v>6179</v>
      </c>
      <c r="E3715" t="s">
        <v>6180</v>
      </c>
      <c r="H3715" t="s">
        <v>6181</v>
      </c>
      <c r="K3715" t="s">
        <v>6182</v>
      </c>
    </row>
    <row r="3716" spans="1:11" x14ac:dyDescent="0.5">
      <c r="A3716" t="s">
        <v>6389</v>
      </c>
      <c r="B3716" t="s">
        <v>6390</v>
      </c>
      <c r="E3716" t="s">
        <v>1644</v>
      </c>
      <c r="H3716" t="s">
        <v>6391</v>
      </c>
      <c r="K3716" t="s">
        <v>6392</v>
      </c>
    </row>
    <row r="3717" spans="1:11" x14ac:dyDescent="0.5">
      <c r="A3717" t="s">
        <v>8009</v>
      </c>
      <c r="B3717" t="s">
        <v>8010</v>
      </c>
      <c r="E3717" t="s">
        <v>8011</v>
      </c>
      <c r="H3717" t="s">
        <v>8012</v>
      </c>
      <c r="K3717" t="s">
        <v>32</v>
      </c>
    </row>
    <row r="3718" spans="1:11" x14ac:dyDescent="0.5">
      <c r="A3718" t="s">
        <v>12669</v>
      </c>
      <c r="B3718" t="s">
        <v>12670</v>
      </c>
      <c r="E3718" t="s">
        <v>12671</v>
      </c>
      <c r="H3718" t="s">
        <v>12672</v>
      </c>
      <c r="K3718" t="s">
        <v>65</v>
      </c>
    </row>
    <row r="3719" spans="1:11" x14ac:dyDescent="0.5">
      <c r="A3719" t="s">
        <v>10464</v>
      </c>
      <c r="B3719" t="s">
        <v>10465</v>
      </c>
      <c r="E3719" t="s">
        <v>324</v>
      </c>
      <c r="H3719" t="s">
        <v>10466</v>
      </c>
      <c r="K3719" t="s">
        <v>10467</v>
      </c>
    </row>
    <row r="3720" spans="1:11" x14ac:dyDescent="0.5">
      <c r="A3720" t="s">
        <v>14113</v>
      </c>
      <c r="B3720" t="s">
        <v>14114</v>
      </c>
      <c r="E3720" s="1">
        <v>0.4</v>
      </c>
      <c r="G3720" s="1"/>
      <c r="H3720" t="s">
        <v>14115</v>
      </c>
      <c r="K3720" t="s">
        <v>65</v>
      </c>
    </row>
    <row r="3721" spans="1:11" x14ac:dyDescent="0.5">
      <c r="A3721" t="s">
        <v>11791</v>
      </c>
      <c r="B3721" t="s">
        <v>11792</v>
      </c>
    </row>
    <row r="3722" spans="1:11" x14ac:dyDescent="0.5">
      <c r="A3722" t="s">
        <v>10760</v>
      </c>
      <c r="B3722" t="s">
        <v>10761</v>
      </c>
      <c r="E3722" s="1">
        <v>0.2</v>
      </c>
      <c r="G3722" s="1"/>
      <c r="H3722" t="s">
        <v>2012</v>
      </c>
      <c r="K3722" t="s">
        <v>10762</v>
      </c>
    </row>
    <row r="3723" spans="1:11" x14ac:dyDescent="0.5">
      <c r="A3723" t="s">
        <v>14191</v>
      </c>
      <c r="B3723" t="s">
        <v>14192</v>
      </c>
      <c r="E3723" t="s">
        <v>14193</v>
      </c>
      <c r="H3723" t="s">
        <v>14194</v>
      </c>
      <c r="K3723" t="s">
        <v>14195</v>
      </c>
    </row>
    <row r="3724" spans="1:11" x14ac:dyDescent="0.5">
      <c r="A3724" t="s">
        <v>2766</v>
      </c>
      <c r="B3724" t="s">
        <v>2767</v>
      </c>
      <c r="E3724" t="s">
        <v>2768</v>
      </c>
      <c r="H3724" t="s">
        <v>2769</v>
      </c>
      <c r="K3724" t="s">
        <v>2770</v>
      </c>
    </row>
    <row r="3725" spans="1:11" x14ac:dyDescent="0.5">
      <c r="A3725" t="s">
        <v>6341</v>
      </c>
      <c r="B3725" t="s">
        <v>6342</v>
      </c>
      <c r="E3725" t="s">
        <v>6343</v>
      </c>
      <c r="H3725" t="s">
        <v>6344</v>
      </c>
    </row>
    <row r="3726" spans="1:11" x14ac:dyDescent="0.5">
      <c r="A3726" t="s">
        <v>57</v>
      </c>
      <c r="B3726" t="s">
        <v>58</v>
      </c>
      <c r="E3726" t="s">
        <v>59</v>
      </c>
      <c r="H3726" t="s">
        <v>60</v>
      </c>
      <c r="K3726" t="s">
        <v>32</v>
      </c>
    </row>
    <row r="3727" spans="1:11" x14ac:dyDescent="0.5">
      <c r="A3727" t="s">
        <v>13519</v>
      </c>
      <c r="B3727" t="s">
        <v>13520</v>
      </c>
      <c r="E3727" t="s">
        <v>13521</v>
      </c>
      <c r="H3727" t="s">
        <v>492</v>
      </c>
      <c r="K3727" t="s">
        <v>13522</v>
      </c>
    </row>
    <row r="3728" spans="1:11" x14ac:dyDescent="0.5">
      <c r="A3728" t="s">
        <v>4745</v>
      </c>
      <c r="B3728" t="s">
        <v>4746</v>
      </c>
      <c r="E3728" t="s">
        <v>1914</v>
      </c>
      <c r="H3728" t="s">
        <v>4747</v>
      </c>
      <c r="K3728" t="s">
        <v>4748</v>
      </c>
    </row>
    <row r="3729" spans="1:11" x14ac:dyDescent="0.5">
      <c r="A3729" t="s">
        <v>10685</v>
      </c>
      <c r="B3729" t="s">
        <v>10686</v>
      </c>
    </row>
    <row r="3730" spans="1:11" x14ac:dyDescent="0.5">
      <c r="A3730" t="s">
        <v>1096</v>
      </c>
      <c r="B3730" t="s">
        <v>1097</v>
      </c>
      <c r="E3730" t="s">
        <v>1098</v>
      </c>
    </row>
    <row r="3731" spans="1:11" x14ac:dyDescent="0.5">
      <c r="A3731" t="s">
        <v>2300</v>
      </c>
      <c r="B3731" t="s">
        <v>2301</v>
      </c>
      <c r="E3731" t="s">
        <v>2302</v>
      </c>
      <c r="H3731" t="s">
        <v>2303</v>
      </c>
      <c r="K3731" t="s">
        <v>65</v>
      </c>
    </row>
    <row r="3732" spans="1:11" x14ac:dyDescent="0.5">
      <c r="A3732" t="s">
        <v>4432</v>
      </c>
      <c r="B3732" t="s">
        <v>340</v>
      </c>
    </row>
    <row r="3733" spans="1:11" x14ac:dyDescent="0.5">
      <c r="A3733" t="s">
        <v>8787</v>
      </c>
      <c r="B3733" t="s">
        <v>2301</v>
      </c>
    </row>
    <row r="3734" spans="1:11" x14ac:dyDescent="0.5">
      <c r="A3734" t="s">
        <v>10081</v>
      </c>
      <c r="B3734" t="s">
        <v>10082</v>
      </c>
    </row>
    <row r="3735" spans="1:11" x14ac:dyDescent="0.5">
      <c r="A3735" t="s">
        <v>13401</v>
      </c>
      <c r="B3735" t="s">
        <v>13402</v>
      </c>
      <c r="E3735" t="s">
        <v>13403</v>
      </c>
      <c r="H3735" t="s">
        <v>13404</v>
      </c>
      <c r="K3735" t="s">
        <v>19</v>
      </c>
    </row>
    <row r="3736" spans="1:11" x14ac:dyDescent="0.5">
      <c r="A3736" t="s">
        <v>2381</v>
      </c>
      <c r="B3736" t="s">
        <v>2382</v>
      </c>
      <c r="H3736" t="s">
        <v>2383</v>
      </c>
    </row>
    <row r="3737" spans="1:11" x14ac:dyDescent="0.5">
      <c r="A3737" t="s">
        <v>7971</v>
      </c>
      <c r="B3737" t="s">
        <v>2382</v>
      </c>
    </row>
    <row r="3738" spans="1:11" x14ac:dyDescent="0.5">
      <c r="A3738" t="s">
        <v>11535</v>
      </c>
      <c r="B3738" t="s">
        <v>11536</v>
      </c>
      <c r="E3738" t="s">
        <v>385</v>
      </c>
      <c r="K3738" t="s">
        <v>11537</v>
      </c>
    </row>
    <row r="3739" spans="1:11" x14ac:dyDescent="0.5">
      <c r="A3739" t="s">
        <v>7030</v>
      </c>
      <c r="B3739" t="s">
        <v>7031</v>
      </c>
      <c r="E3739" t="s">
        <v>7032</v>
      </c>
      <c r="H3739" t="s">
        <v>7033</v>
      </c>
      <c r="K3739" t="s">
        <v>7034</v>
      </c>
    </row>
    <row r="3740" spans="1:11" x14ac:dyDescent="0.5">
      <c r="A3740" t="s">
        <v>6088</v>
      </c>
      <c r="B3740" t="s">
        <v>6089</v>
      </c>
    </row>
    <row r="3741" spans="1:11" x14ac:dyDescent="0.5">
      <c r="A3741" t="s">
        <v>11297</v>
      </c>
      <c r="B3741" t="s">
        <v>11298</v>
      </c>
    </row>
    <row r="3742" spans="1:11" x14ac:dyDescent="0.5">
      <c r="A3742" t="s">
        <v>2606</v>
      </c>
      <c r="B3742" t="s">
        <v>2607</v>
      </c>
      <c r="E3742" t="s">
        <v>2608</v>
      </c>
      <c r="H3742" t="s">
        <v>2609</v>
      </c>
      <c r="K3742" t="s">
        <v>2610</v>
      </c>
    </row>
    <row r="3743" spans="1:11" x14ac:dyDescent="0.5">
      <c r="A3743" t="s">
        <v>5885</v>
      </c>
      <c r="B3743" t="s">
        <v>5886</v>
      </c>
      <c r="E3743" t="s">
        <v>5887</v>
      </c>
      <c r="H3743" t="s">
        <v>5888</v>
      </c>
      <c r="K3743" t="s">
        <v>5889</v>
      </c>
    </row>
    <row r="3744" spans="1:11" x14ac:dyDescent="0.5">
      <c r="A3744" t="s">
        <v>9296</v>
      </c>
      <c r="B3744" t="s">
        <v>9297</v>
      </c>
      <c r="E3744" t="s">
        <v>9298</v>
      </c>
      <c r="H3744" t="s">
        <v>148</v>
      </c>
      <c r="K3744" t="s">
        <v>65</v>
      </c>
    </row>
    <row r="3745" spans="1:11" x14ac:dyDescent="0.5">
      <c r="A3745" t="s">
        <v>2423</v>
      </c>
      <c r="B3745" t="s">
        <v>2424</v>
      </c>
      <c r="E3745" t="s">
        <v>2425</v>
      </c>
      <c r="H3745" t="s">
        <v>2426</v>
      </c>
      <c r="K3745" t="s">
        <v>65</v>
      </c>
    </row>
    <row r="3746" spans="1:11" x14ac:dyDescent="0.5">
      <c r="A3746" t="s">
        <v>6833</v>
      </c>
      <c r="B3746" t="s">
        <v>2424</v>
      </c>
    </row>
    <row r="3747" spans="1:11" x14ac:dyDescent="0.5">
      <c r="A3747" t="s">
        <v>6806</v>
      </c>
      <c r="B3747" t="s">
        <v>6807</v>
      </c>
      <c r="E3747" t="s">
        <v>6808</v>
      </c>
      <c r="H3747" t="s">
        <v>6809</v>
      </c>
      <c r="K3747" t="s">
        <v>65</v>
      </c>
    </row>
    <row r="3748" spans="1:11" x14ac:dyDescent="0.5">
      <c r="A3748" t="s">
        <v>367</v>
      </c>
      <c r="B3748" t="s">
        <v>368</v>
      </c>
      <c r="E3748" t="s">
        <v>369</v>
      </c>
      <c r="H3748" t="s">
        <v>144</v>
      </c>
      <c r="K3748" t="s">
        <v>370</v>
      </c>
    </row>
    <row r="3749" spans="1:11" x14ac:dyDescent="0.5">
      <c r="A3749" t="s">
        <v>4343</v>
      </c>
      <c r="B3749" t="s">
        <v>4344</v>
      </c>
      <c r="E3749" t="s">
        <v>4345</v>
      </c>
      <c r="H3749" t="s">
        <v>4346</v>
      </c>
      <c r="K3749" t="s">
        <v>32</v>
      </c>
    </row>
    <row r="3750" spans="1:11" x14ac:dyDescent="0.5">
      <c r="A3750" t="s">
        <v>10535</v>
      </c>
      <c r="B3750" t="s">
        <v>10536</v>
      </c>
      <c r="E3750" t="s">
        <v>10537</v>
      </c>
      <c r="H3750" t="s">
        <v>1851</v>
      </c>
    </row>
    <row r="3751" spans="1:11" x14ac:dyDescent="0.5">
      <c r="A3751" t="s">
        <v>3712</v>
      </c>
      <c r="B3751" t="s">
        <v>3713</v>
      </c>
      <c r="E3751" t="s">
        <v>749</v>
      </c>
      <c r="H3751" t="s">
        <v>452</v>
      </c>
      <c r="K3751" t="s">
        <v>1166</v>
      </c>
    </row>
    <row r="3752" spans="1:11" x14ac:dyDescent="0.5">
      <c r="A3752" t="s">
        <v>11793</v>
      </c>
      <c r="B3752" t="s">
        <v>11794</v>
      </c>
      <c r="E3752" t="s">
        <v>11795</v>
      </c>
      <c r="H3752" t="s">
        <v>11796</v>
      </c>
      <c r="K3752" t="s">
        <v>65</v>
      </c>
    </row>
    <row r="3753" spans="1:11" x14ac:dyDescent="0.5">
      <c r="A3753" t="s">
        <v>14656</v>
      </c>
      <c r="B3753" t="s">
        <v>14657</v>
      </c>
      <c r="E3753" s="1">
        <v>0.8</v>
      </c>
      <c r="G3753" s="1"/>
      <c r="H3753" t="s">
        <v>14658</v>
      </c>
      <c r="K3753" t="s">
        <v>14659</v>
      </c>
    </row>
    <row r="3754" spans="1:11" x14ac:dyDescent="0.5">
      <c r="A3754" t="s">
        <v>587</v>
      </c>
      <c r="B3754" t="s">
        <v>588</v>
      </c>
      <c r="E3754" t="s">
        <v>589</v>
      </c>
      <c r="H3754" t="s">
        <v>397</v>
      </c>
      <c r="K3754" t="s">
        <v>32</v>
      </c>
    </row>
    <row r="3755" spans="1:11" x14ac:dyDescent="0.5">
      <c r="A3755" t="s">
        <v>7817</v>
      </c>
      <c r="B3755" t="s">
        <v>7818</v>
      </c>
    </row>
    <row r="3756" spans="1:11" x14ac:dyDescent="0.5">
      <c r="A3756" t="s">
        <v>71</v>
      </c>
      <c r="B3756" t="s">
        <v>72</v>
      </c>
      <c r="E3756" s="1">
        <v>0.3</v>
      </c>
      <c r="G3756" s="1"/>
      <c r="H3756" t="s">
        <v>73</v>
      </c>
      <c r="K3756" t="s">
        <v>74</v>
      </c>
    </row>
    <row r="3757" spans="1:11" x14ac:dyDescent="0.5">
      <c r="A3757" t="s">
        <v>1623</v>
      </c>
      <c r="B3757" t="s">
        <v>72</v>
      </c>
      <c r="E3757" t="s">
        <v>1624</v>
      </c>
      <c r="H3757" t="s">
        <v>1625</v>
      </c>
      <c r="K3757" t="s">
        <v>65</v>
      </c>
    </row>
    <row r="3758" spans="1:11" x14ac:dyDescent="0.5">
      <c r="A3758" t="s">
        <v>14236</v>
      </c>
      <c r="B3758" t="s">
        <v>72</v>
      </c>
      <c r="E3758" t="s">
        <v>14237</v>
      </c>
      <c r="H3758" s="1">
        <v>0.1</v>
      </c>
      <c r="K3758" t="s">
        <v>14238</v>
      </c>
    </row>
    <row r="3759" spans="1:11" x14ac:dyDescent="0.5">
      <c r="A3759" t="s">
        <v>13106</v>
      </c>
      <c r="B3759" t="s">
        <v>72</v>
      </c>
      <c r="E3759" t="s">
        <v>13107</v>
      </c>
      <c r="H3759" t="s">
        <v>13108</v>
      </c>
      <c r="K3759" t="s">
        <v>13109</v>
      </c>
    </row>
    <row r="3760" spans="1:11" x14ac:dyDescent="0.5">
      <c r="A3760" t="s">
        <v>13094</v>
      </c>
      <c r="B3760" t="s">
        <v>72</v>
      </c>
    </row>
    <row r="3761" spans="1:11" x14ac:dyDescent="0.5">
      <c r="A3761" t="s">
        <v>3114</v>
      </c>
      <c r="B3761" t="s">
        <v>3115</v>
      </c>
      <c r="H3761" t="s">
        <v>397</v>
      </c>
    </row>
    <row r="3762" spans="1:11" x14ac:dyDescent="0.5">
      <c r="A3762" t="s">
        <v>1901</v>
      </c>
      <c r="B3762" t="s">
        <v>1902</v>
      </c>
      <c r="E3762" t="s">
        <v>1903</v>
      </c>
      <c r="H3762" t="s">
        <v>275</v>
      </c>
    </row>
    <row r="3763" spans="1:11" x14ac:dyDescent="0.5">
      <c r="A3763" t="s">
        <v>2083</v>
      </c>
      <c r="B3763" t="s">
        <v>2084</v>
      </c>
      <c r="E3763" t="s">
        <v>2085</v>
      </c>
      <c r="H3763" t="s">
        <v>2086</v>
      </c>
      <c r="K3763" t="s">
        <v>65</v>
      </c>
    </row>
    <row r="3764" spans="1:11" x14ac:dyDescent="0.5">
      <c r="A3764" t="s">
        <v>10351</v>
      </c>
      <c r="B3764" t="s">
        <v>10352</v>
      </c>
      <c r="E3764" t="s">
        <v>10353</v>
      </c>
      <c r="H3764" t="s">
        <v>10354</v>
      </c>
      <c r="K3764" t="s">
        <v>10355</v>
      </c>
    </row>
    <row r="3765" spans="1:11" x14ac:dyDescent="0.5">
      <c r="A3765" t="s">
        <v>644</v>
      </c>
      <c r="B3765" t="s">
        <v>645</v>
      </c>
      <c r="E3765" t="s">
        <v>646</v>
      </c>
      <c r="H3765" t="s">
        <v>647</v>
      </c>
      <c r="K3765" t="s">
        <v>648</v>
      </c>
    </row>
    <row r="3766" spans="1:11" x14ac:dyDescent="0.5">
      <c r="A3766" t="s">
        <v>13619</v>
      </c>
      <c r="B3766" t="s">
        <v>13620</v>
      </c>
      <c r="E3766" t="s">
        <v>506</v>
      </c>
      <c r="H3766" t="s">
        <v>506</v>
      </c>
      <c r="K3766" t="s">
        <v>74</v>
      </c>
    </row>
    <row r="3767" spans="1:11" x14ac:dyDescent="0.5">
      <c r="A3767" t="s">
        <v>8566</v>
      </c>
      <c r="B3767" t="s">
        <v>8567</v>
      </c>
      <c r="E3767" t="s">
        <v>1332</v>
      </c>
      <c r="H3767" t="s">
        <v>8568</v>
      </c>
      <c r="K3767" t="s">
        <v>65</v>
      </c>
    </row>
    <row r="3768" spans="1:11" x14ac:dyDescent="0.5">
      <c r="A3768" t="s">
        <v>6364</v>
      </c>
      <c r="B3768" t="s">
        <v>6365</v>
      </c>
      <c r="E3768" t="s">
        <v>1037</v>
      </c>
      <c r="H3768" t="s">
        <v>6366</v>
      </c>
    </row>
    <row r="3769" spans="1:11" x14ac:dyDescent="0.5">
      <c r="A3769" t="s">
        <v>6272</v>
      </c>
      <c r="B3769" t="s">
        <v>6273</v>
      </c>
      <c r="E3769" t="s">
        <v>3203</v>
      </c>
      <c r="H3769" t="s">
        <v>6274</v>
      </c>
      <c r="K3769" t="s">
        <v>6275</v>
      </c>
    </row>
    <row r="3770" spans="1:11" x14ac:dyDescent="0.5">
      <c r="A3770" t="s">
        <v>13083</v>
      </c>
      <c r="B3770" t="s">
        <v>13084</v>
      </c>
      <c r="E3770" t="s">
        <v>13085</v>
      </c>
      <c r="H3770" t="s">
        <v>13086</v>
      </c>
      <c r="K3770" t="s">
        <v>32</v>
      </c>
    </row>
    <row r="3771" spans="1:11" x14ac:dyDescent="0.5">
      <c r="A3771" t="s">
        <v>3539</v>
      </c>
      <c r="B3771" t="s">
        <v>3540</v>
      </c>
      <c r="H3771" t="s">
        <v>3541</v>
      </c>
    </row>
    <row r="3772" spans="1:11" x14ac:dyDescent="0.5">
      <c r="A3772" t="s">
        <v>242</v>
      </c>
      <c r="B3772" t="s">
        <v>243</v>
      </c>
      <c r="E3772" t="s">
        <v>244</v>
      </c>
      <c r="H3772" t="s">
        <v>244</v>
      </c>
      <c r="K3772" t="s">
        <v>32</v>
      </c>
    </row>
    <row r="3773" spans="1:11" x14ac:dyDescent="0.5">
      <c r="A3773" t="s">
        <v>7008</v>
      </c>
      <c r="B3773" t="s">
        <v>7009</v>
      </c>
      <c r="E3773" s="1">
        <v>0.2</v>
      </c>
      <c r="G3773" s="1"/>
      <c r="H3773" s="1">
        <v>0.2</v>
      </c>
      <c r="K3773" t="s">
        <v>65</v>
      </c>
    </row>
    <row r="3774" spans="1:11" x14ac:dyDescent="0.5">
      <c r="A3774" t="s">
        <v>10869</v>
      </c>
      <c r="B3774" t="s">
        <v>10870</v>
      </c>
      <c r="E3774" s="1">
        <v>0.4</v>
      </c>
      <c r="G3774" s="1"/>
      <c r="H3774" t="s">
        <v>26</v>
      </c>
      <c r="K3774" t="s">
        <v>10871</v>
      </c>
    </row>
    <row r="3775" spans="1:11" x14ac:dyDescent="0.5">
      <c r="A3775" t="s">
        <v>7895</v>
      </c>
      <c r="B3775" t="s">
        <v>7896</v>
      </c>
      <c r="E3775" t="s">
        <v>534</v>
      </c>
      <c r="H3775" t="s">
        <v>2522</v>
      </c>
      <c r="K3775" t="s">
        <v>7897</v>
      </c>
    </row>
    <row r="3776" spans="1:11" x14ac:dyDescent="0.5">
      <c r="A3776" t="s">
        <v>8663</v>
      </c>
      <c r="B3776" t="s">
        <v>8664</v>
      </c>
    </row>
    <row r="3777" spans="1:11" x14ac:dyDescent="0.5">
      <c r="A3777" t="s">
        <v>4233</v>
      </c>
      <c r="B3777" t="s">
        <v>752</v>
      </c>
      <c r="E3777" t="s">
        <v>4234</v>
      </c>
      <c r="H3777" t="s">
        <v>4235</v>
      </c>
      <c r="K3777" t="s">
        <v>4236</v>
      </c>
    </row>
    <row r="3778" spans="1:11" x14ac:dyDescent="0.5">
      <c r="A3778" t="s">
        <v>751</v>
      </c>
      <c r="B3778" t="s">
        <v>752</v>
      </c>
      <c r="H3778" t="s">
        <v>753</v>
      </c>
    </row>
    <row r="3779" spans="1:11" x14ac:dyDescent="0.5">
      <c r="A3779" t="s">
        <v>13332</v>
      </c>
      <c r="B3779" t="s">
        <v>752</v>
      </c>
    </row>
    <row r="3780" spans="1:11" x14ac:dyDescent="0.5">
      <c r="A3780" t="s">
        <v>13901</v>
      </c>
      <c r="B3780" t="s">
        <v>13902</v>
      </c>
      <c r="E3780" t="s">
        <v>13903</v>
      </c>
      <c r="H3780" t="s">
        <v>13904</v>
      </c>
      <c r="K3780" t="s">
        <v>32</v>
      </c>
    </row>
    <row r="3781" spans="1:11" x14ac:dyDescent="0.5">
      <c r="A3781" t="s">
        <v>7914</v>
      </c>
      <c r="B3781" t="s">
        <v>7915</v>
      </c>
      <c r="E3781" t="s">
        <v>7916</v>
      </c>
      <c r="H3781" t="s">
        <v>7917</v>
      </c>
      <c r="K3781" t="s">
        <v>65</v>
      </c>
    </row>
    <row r="3782" spans="1:11" x14ac:dyDescent="0.5">
      <c r="A3782" t="s">
        <v>14225</v>
      </c>
      <c r="B3782" t="s">
        <v>14226</v>
      </c>
      <c r="E3782" t="s">
        <v>14227</v>
      </c>
      <c r="H3782" t="s">
        <v>14228</v>
      </c>
      <c r="K3782" t="s">
        <v>74</v>
      </c>
    </row>
    <row r="3783" spans="1:11" x14ac:dyDescent="0.5">
      <c r="A3783" t="s">
        <v>3968</v>
      </c>
      <c r="B3783" t="s">
        <v>3969</v>
      </c>
      <c r="E3783" t="s">
        <v>3970</v>
      </c>
      <c r="H3783" t="s">
        <v>3971</v>
      </c>
      <c r="K3783" t="s">
        <v>32</v>
      </c>
    </row>
    <row r="3784" spans="1:11" x14ac:dyDescent="0.5">
      <c r="A3784" t="s">
        <v>747</v>
      </c>
      <c r="B3784" t="s">
        <v>748</v>
      </c>
      <c r="E3784" t="s">
        <v>749</v>
      </c>
      <c r="H3784" t="s">
        <v>750</v>
      </c>
      <c r="K3784" t="s">
        <v>749</v>
      </c>
    </row>
    <row r="3785" spans="1:11" x14ac:dyDescent="0.5">
      <c r="A3785" t="s">
        <v>13863</v>
      </c>
      <c r="B3785" t="s">
        <v>13864</v>
      </c>
      <c r="E3785" s="1">
        <v>0.1</v>
      </c>
      <c r="G3785" s="1"/>
      <c r="H3785" t="s">
        <v>13865</v>
      </c>
      <c r="K3785" t="s">
        <v>13866</v>
      </c>
    </row>
    <row r="3786" spans="1:11" x14ac:dyDescent="0.5">
      <c r="A3786" t="s">
        <v>13599</v>
      </c>
      <c r="B3786" t="s">
        <v>13600</v>
      </c>
      <c r="E3786" t="s">
        <v>13601</v>
      </c>
      <c r="H3786" t="s">
        <v>10647</v>
      </c>
      <c r="K3786" t="s">
        <v>65</v>
      </c>
    </row>
    <row r="3787" spans="1:11" x14ac:dyDescent="0.5">
      <c r="A3787" t="s">
        <v>7468</v>
      </c>
      <c r="B3787" t="s">
        <v>7469</v>
      </c>
      <c r="E3787" t="s">
        <v>7470</v>
      </c>
      <c r="H3787" t="s">
        <v>325</v>
      </c>
      <c r="K3787" t="s">
        <v>65</v>
      </c>
    </row>
    <row r="3788" spans="1:11" x14ac:dyDescent="0.5">
      <c r="A3788" t="s">
        <v>6778</v>
      </c>
      <c r="B3788" t="s">
        <v>6779</v>
      </c>
      <c r="E3788" s="1">
        <v>0.34</v>
      </c>
      <c r="G3788" s="1"/>
      <c r="H3788" t="s">
        <v>6780</v>
      </c>
      <c r="K3788" t="s">
        <v>65</v>
      </c>
    </row>
    <row r="3789" spans="1:11" x14ac:dyDescent="0.5">
      <c r="A3789" t="s">
        <v>3528</v>
      </c>
      <c r="B3789" t="s">
        <v>3529</v>
      </c>
      <c r="E3789" t="s">
        <v>3530</v>
      </c>
      <c r="H3789" t="s">
        <v>3531</v>
      </c>
      <c r="K3789" t="s">
        <v>65</v>
      </c>
    </row>
    <row r="3790" spans="1:11" x14ac:dyDescent="0.5">
      <c r="A3790" t="s">
        <v>10697</v>
      </c>
      <c r="B3790" t="s">
        <v>10698</v>
      </c>
      <c r="E3790" t="s">
        <v>749</v>
      </c>
      <c r="H3790" t="s">
        <v>1394</v>
      </c>
      <c r="K3790" t="s">
        <v>749</v>
      </c>
    </row>
    <row r="3791" spans="1:11" x14ac:dyDescent="0.5">
      <c r="A3791" t="s">
        <v>6839</v>
      </c>
      <c r="B3791" t="s">
        <v>6840</v>
      </c>
      <c r="E3791" t="s">
        <v>1332</v>
      </c>
      <c r="H3791" t="s">
        <v>6841</v>
      </c>
      <c r="K3791" t="s">
        <v>6842</v>
      </c>
    </row>
    <row r="3792" spans="1:11" x14ac:dyDescent="0.5">
      <c r="A3792" t="s">
        <v>13349</v>
      </c>
      <c r="B3792" t="s">
        <v>13350</v>
      </c>
      <c r="E3792" t="s">
        <v>13351</v>
      </c>
      <c r="H3792" t="s">
        <v>397</v>
      </c>
      <c r="K3792" t="s">
        <v>32</v>
      </c>
    </row>
    <row r="3793" spans="1:11" x14ac:dyDescent="0.5">
      <c r="A3793" t="s">
        <v>6750</v>
      </c>
      <c r="B3793" t="s">
        <v>6751</v>
      </c>
      <c r="E3793" t="s">
        <v>6752</v>
      </c>
      <c r="H3793" t="s">
        <v>6753</v>
      </c>
      <c r="K3793" t="s">
        <v>6754</v>
      </c>
    </row>
    <row r="3794" spans="1:11" x14ac:dyDescent="0.5">
      <c r="A3794" t="s">
        <v>14009</v>
      </c>
      <c r="B3794" t="s">
        <v>14010</v>
      </c>
      <c r="E3794" t="s">
        <v>14011</v>
      </c>
      <c r="H3794" t="s">
        <v>14012</v>
      </c>
      <c r="K3794" t="s">
        <v>32</v>
      </c>
    </row>
    <row r="3795" spans="1:11" x14ac:dyDescent="0.5">
      <c r="A3795" t="s">
        <v>3201</v>
      </c>
      <c r="B3795" t="s">
        <v>3202</v>
      </c>
      <c r="E3795" t="s">
        <v>3203</v>
      </c>
      <c r="H3795" t="s">
        <v>3204</v>
      </c>
      <c r="K3795" t="s">
        <v>3205</v>
      </c>
    </row>
    <row r="3796" spans="1:11" x14ac:dyDescent="0.5">
      <c r="A3796" t="s">
        <v>6594</v>
      </c>
      <c r="B3796" t="s">
        <v>6595</v>
      </c>
      <c r="E3796" t="s">
        <v>1297</v>
      </c>
      <c r="H3796" t="s">
        <v>1024</v>
      </c>
      <c r="K3796" t="s">
        <v>32</v>
      </c>
    </row>
    <row r="3797" spans="1:11" x14ac:dyDescent="0.5">
      <c r="A3797" t="s">
        <v>4331</v>
      </c>
      <c r="B3797" t="s">
        <v>4332</v>
      </c>
      <c r="E3797" t="s">
        <v>4333</v>
      </c>
      <c r="H3797" t="s">
        <v>4334</v>
      </c>
      <c r="K3797" t="s">
        <v>65</v>
      </c>
    </row>
    <row r="3798" spans="1:11" x14ac:dyDescent="0.5">
      <c r="A3798" t="s">
        <v>4555</v>
      </c>
      <c r="B3798" t="s">
        <v>2913</v>
      </c>
      <c r="E3798" t="s">
        <v>4556</v>
      </c>
      <c r="H3798" t="s">
        <v>4557</v>
      </c>
      <c r="K3798" t="s">
        <v>4558</v>
      </c>
    </row>
    <row r="3799" spans="1:11" x14ac:dyDescent="0.5">
      <c r="A3799" t="s">
        <v>2912</v>
      </c>
      <c r="B3799" t="s">
        <v>2913</v>
      </c>
      <c r="H3799" t="s">
        <v>397</v>
      </c>
    </row>
    <row r="3800" spans="1:11" x14ac:dyDescent="0.5">
      <c r="A3800" t="s">
        <v>846</v>
      </c>
      <c r="B3800" t="s">
        <v>847</v>
      </c>
      <c r="E3800" t="s">
        <v>506</v>
      </c>
      <c r="H3800" t="s">
        <v>848</v>
      </c>
      <c r="K3800" t="s">
        <v>849</v>
      </c>
    </row>
    <row r="3801" spans="1:11" x14ac:dyDescent="0.5">
      <c r="A3801" t="s">
        <v>1560</v>
      </c>
      <c r="B3801" t="s">
        <v>1561</v>
      </c>
      <c r="E3801" t="s">
        <v>1562</v>
      </c>
      <c r="H3801" t="s">
        <v>1563</v>
      </c>
      <c r="K3801" t="s">
        <v>65</v>
      </c>
    </row>
    <row r="3802" spans="1:11" x14ac:dyDescent="0.5">
      <c r="A3802" t="s">
        <v>2092</v>
      </c>
      <c r="B3802" t="s">
        <v>2093</v>
      </c>
      <c r="E3802" t="s">
        <v>2094</v>
      </c>
      <c r="H3802" t="s">
        <v>2095</v>
      </c>
      <c r="K3802" t="s">
        <v>32</v>
      </c>
    </row>
    <row r="3803" spans="1:11" x14ac:dyDescent="0.5">
      <c r="A3803" t="s">
        <v>5293</v>
      </c>
      <c r="B3803" t="s">
        <v>5294</v>
      </c>
      <c r="E3803" t="s">
        <v>5295</v>
      </c>
      <c r="H3803" t="s">
        <v>5296</v>
      </c>
      <c r="K3803" t="s">
        <v>65</v>
      </c>
    </row>
    <row r="3804" spans="1:11" x14ac:dyDescent="0.5">
      <c r="A3804" t="s">
        <v>11161</v>
      </c>
      <c r="B3804" t="s">
        <v>11162</v>
      </c>
      <c r="E3804" t="s">
        <v>11163</v>
      </c>
      <c r="H3804" t="s">
        <v>11164</v>
      </c>
      <c r="K3804" t="s">
        <v>32</v>
      </c>
    </row>
    <row r="3805" spans="1:11" x14ac:dyDescent="0.5">
      <c r="A3805" t="s">
        <v>1163</v>
      </c>
      <c r="B3805" t="s">
        <v>1164</v>
      </c>
      <c r="E3805" t="s">
        <v>1165</v>
      </c>
      <c r="H3805" t="s">
        <v>397</v>
      </c>
      <c r="K3805" t="s">
        <v>1166</v>
      </c>
    </row>
    <row r="3806" spans="1:11" x14ac:dyDescent="0.5">
      <c r="A3806" t="s">
        <v>5937</v>
      </c>
      <c r="B3806" t="s">
        <v>5938</v>
      </c>
      <c r="E3806" s="1">
        <v>0.38</v>
      </c>
      <c r="G3806" s="1"/>
      <c r="H3806" t="s">
        <v>5939</v>
      </c>
      <c r="K3806" t="s">
        <v>5940</v>
      </c>
    </row>
    <row r="3807" spans="1:11" x14ac:dyDescent="0.5">
      <c r="A3807" t="s">
        <v>3462</v>
      </c>
      <c r="B3807" t="s">
        <v>3463</v>
      </c>
      <c r="E3807" t="s">
        <v>3464</v>
      </c>
      <c r="H3807" t="s">
        <v>3465</v>
      </c>
    </row>
    <row r="3808" spans="1:11" x14ac:dyDescent="0.5">
      <c r="A3808" t="s">
        <v>12420</v>
      </c>
      <c r="B3808" t="s">
        <v>12421</v>
      </c>
      <c r="E3808" t="s">
        <v>12422</v>
      </c>
      <c r="H3808" t="s">
        <v>12423</v>
      </c>
      <c r="K3808" t="s">
        <v>12424</v>
      </c>
    </row>
    <row r="3809" spans="1:11" x14ac:dyDescent="0.5">
      <c r="A3809" t="s">
        <v>12662</v>
      </c>
      <c r="B3809" t="s">
        <v>12663</v>
      </c>
      <c r="E3809" t="s">
        <v>407</v>
      </c>
      <c r="H3809" t="s">
        <v>313</v>
      </c>
    </row>
    <row r="3810" spans="1:11" x14ac:dyDescent="0.5">
      <c r="A3810" t="s">
        <v>10310</v>
      </c>
      <c r="B3810" t="s">
        <v>10311</v>
      </c>
      <c r="E3810" t="s">
        <v>10312</v>
      </c>
    </row>
    <row r="3811" spans="1:11" x14ac:dyDescent="0.5">
      <c r="A3811" t="s">
        <v>9906</v>
      </c>
      <c r="B3811" t="s">
        <v>9907</v>
      </c>
      <c r="E3811" t="s">
        <v>628</v>
      </c>
      <c r="H3811" t="s">
        <v>9908</v>
      </c>
    </row>
    <row r="3812" spans="1:11" x14ac:dyDescent="0.5">
      <c r="A3812" t="s">
        <v>10552</v>
      </c>
      <c r="B3812" t="s">
        <v>10553</v>
      </c>
      <c r="E3812" t="s">
        <v>10554</v>
      </c>
      <c r="H3812" t="s">
        <v>10555</v>
      </c>
      <c r="K3812" t="s">
        <v>65</v>
      </c>
    </row>
    <row r="3813" spans="1:11" x14ac:dyDescent="0.5">
      <c r="A3813" t="s">
        <v>14568</v>
      </c>
      <c r="B3813" t="s">
        <v>14569</v>
      </c>
    </row>
    <row r="3814" spans="1:11" x14ac:dyDescent="0.5">
      <c r="A3814" t="s">
        <v>7753</v>
      </c>
      <c r="B3814" t="s">
        <v>3055</v>
      </c>
      <c r="E3814" t="s">
        <v>1644</v>
      </c>
      <c r="K3814" t="s">
        <v>7754</v>
      </c>
    </row>
    <row r="3815" spans="1:11" x14ac:dyDescent="0.5">
      <c r="A3815" t="s">
        <v>3054</v>
      </c>
      <c r="B3815" t="s">
        <v>3055</v>
      </c>
    </row>
    <row r="3816" spans="1:11" x14ac:dyDescent="0.5">
      <c r="A3816" t="s">
        <v>5977</v>
      </c>
      <c r="B3816" t="s">
        <v>5978</v>
      </c>
    </row>
    <row r="3817" spans="1:11" x14ac:dyDescent="0.5">
      <c r="A3817" t="s">
        <v>4445</v>
      </c>
      <c r="B3817" t="s">
        <v>4446</v>
      </c>
    </row>
    <row r="3818" spans="1:11" x14ac:dyDescent="0.5">
      <c r="A3818" t="s">
        <v>9765</v>
      </c>
      <c r="B3818" t="s">
        <v>9766</v>
      </c>
      <c r="E3818" s="1">
        <v>1</v>
      </c>
      <c r="G3818" s="1"/>
      <c r="H3818" t="s">
        <v>9767</v>
      </c>
    </row>
    <row r="3819" spans="1:11" x14ac:dyDescent="0.5">
      <c r="A3819" t="s">
        <v>2035</v>
      </c>
      <c r="B3819" t="s">
        <v>2036</v>
      </c>
      <c r="E3819" s="1">
        <v>10</v>
      </c>
      <c r="G3819" s="1"/>
    </row>
    <row r="3820" spans="1:11" x14ac:dyDescent="0.5">
      <c r="A3820" t="s">
        <v>8841</v>
      </c>
      <c r="B3820" t="s">
        <v>8842</v>
      </c>
    </row>
    <row r="3821" spans="1:11" x14ac:dyDescent="0.5">
      <c r="A3821" t="s">
        <v>3423</v>
      </c>
      <c r="B3821" t="s">
        <v>3424</v>
      </c>
      <c r="E3821" s="1">
        <v>5</v>
      </c>
      <c r="G3821" s="1"/>
    </row>
    <row r="3822" spans="1:11" x14ac:dyDescent="0.5">
      <c r="A3822" t="s">
        <v>14484</v>
      </c>
      <c r="B3822" t="s">
        <v>14485</v>
      </c>
      <c r="E3822" t="s">
        <v>14486</v>
      </c>
      <c r="H3822" t="s">
        <v>14487</v>
      </c>
      <c r="K3822" t="s">
        <v>14488</v>
      </c>
    </row>
    <row r="3823" spans="1:11" x14ac:dyDescent="0.5">
      <c r="A3823" t="s">
        <v>8681</v>
      </c>
      <c r="B3823" t="s">
        <v>8682</v>
      </c>
      <c r="E3823" t="s">
        <v>1644</v>
      </c>
      <c r="H3823" t="s">
        <v>8683</v>
      </c>
    </row>
    <row r="3824" spans="1:11" x14ac:dyDescent="0.5">
      <c r="A3824" t="s">
        <v>872</v>
      </c>
      <c r="B3824" t="s">
        <v>873</v>
      </c>
      <c r="E3824" t="s">
        <v>874</v>
      </c>
      <c r="K3824" t="s">
        <v>65</v>
      </c>
    </row>
    <row r="3825" spans="1:11" x14ac:dyDescent="0.5">
      <c r="A3825" t="s">
        <v>6973</v>
      </c>
      <c r="B3825" t="s">
        <v>6974</v>
      </c>
      <c r="H3825" t="s">
        <v>6975</v>
      </c>
      <c r="K3825" t="s">
        <v>6976</v>
      </c>
    </row>
    <row r="3826" spans="1:11" x14ac:dyDescent="0.5">
      <c r="A3826" t="s">
        <v>4438</v>
      </c>
      <c r="B3826" t="s">
        <v>4439</v>
      </c>
      <c r="E3826" s="1">
        <v>1</v>
      </c>
      <c r="G3826" s="1"/>
      <c r="H3826" t="s">
        <v>148</v>
      </c>
    </row>
    <row r="3827" spans="1:11" x14ac:dyDescent="0.5">
      <c r="A3827" t="s">
        <v>8587</v>
      </c>
      <c r="B3827" t="s">
        <v>8588</v>
      </c>
      <c r="E3827" t="s">
        <v>8589</v>
      </c>
    </row>
    <row r="3828" spans="1:11" x14ac:dyDescent="0.5">
      <c r="A3828" t="s">
        <v>10073</v>
      </c>
      <c r="B3828" t="s">
        <v>10074</v>
      </c>
      <c r="E3828" t="s">
        <v>9390</v>
      </c>
      <c r="H3828" t="s">
        <v>10075</v>
      </c>
    </row>
    <row r="3829" spans="1:11" x14ac:dyDescent="0.5">
      <c r="A3829" t="s">
        <v>7628</v>
      </c>
      <c r="B3829" t="s">
        <v>7629</v>
      </c>
      <c r="E3829" s="1">
        <v>0.4</v>
      </c>
      <c r="G3829" s="1"/>
      <c r="K3829" t="s">
        <v>7630</v>
      </c>
    </row>
    <row r="3830" spans="1:11" x14ac:dyDescent="0.5">
      <c r="A3830" t="s">
        <v>6117</v>
      </c>
      <c r="B3830" t="s">
        <v>6118</v>
      </c>
    </row>
    <row r="3831" spans="1:11" x14ac:dyDescent="0.5">
      <c r="A3831" t="s">
        <v>4979</v>
      </c>
      <c r="B3831" t="s">
        <v>4980</v>
      </c>
      <c r="E3831" t="s">
        <v>4981</v>
      </c>
      <c r="H3831" t="s">
        <v>148</v>
      </c>
    </row>
    <row r="3832" spans="1:11" x14ac:dyDescent="0.5">
      <c r="A3832" t="s">
        <v>4912</v>
      </c>
      <c r="B3832" t="s">
        <v>4913</v>
      </c>
    </row>
    <row r="3833" spans="1:11" x14ac:dyDescent="0.5">
      <c r="A3833" t="s">
        <v>4914</v>
      </c>
      <c r="B3833" t="s">
        <v>4915</v>
      </c>
    </row>
    <row r="3834" spans="1:11" x14ac:dyDescent="0.5">
      <c r="A3834" t="s">
        <v>6186</v>
      </c>
      <c r="B3834" t="s">
        <v>6187</v>
      </c>
    </row>
    <row r="3835" spans="1:11" x14ac:dyDescent="0.5">
      <c r="A3835" t="s">
        <v>13530</v>
      </c>
      <c r="B3835" t="s">
        <v>13531</v>
      </c>
      <c r="E3835" t="s">
        <v>13532</v>
      </c>
      <c r="H3835" t="s">
        <v>148</v>
      </c>
      <c r="K3835" t="s">
        <v>65</v>
      </c>
    </row>
    <row r="3836" spans="1:11" x14ac:dyDescent="0.5">
      <c r="A3836" t="s">
        <v>13486</v>
      </c>
      <c r="B3836" t="s">
        <v>13487</v>
      </c>
      <c r="E3836" t="s">
        <v>3913</v>
      </c>
      <c r="H3836" t="s">
        <v>13488</v>
      </c>
      <c r="K3836" t="s">
        <v>74</v>
      </c>
    </row>
    <row r="3837" spans="1:11" x14ac:dyDescent="0.5">
      <c r="A3837" t="s">
        <v>456</v>
      </c>
      <c r="B3837" t="s">
        <v>457</v>
      </c>
      <c r="E3837" t="s">
        <v>458</v>
      </c>
      <c r="H3837" t="s">
        <v>459</v>
      </c>
      <c r="K3837" t="s">
        <v>74</v>
      </c>
    </row>
    <row r="3838" spans="1:11" x14ac:dyDescent="0.5">
      <c r="A3838" t="s">
        <v>10484</v>
      </c>
      <c r="B3838" t="s">
        <v>10485</v>
      </c>
      <c r="E3838" t="s">
        <v>10486</v>
      </c>
      <c r="H3838" t="s">
        <v>10487</v>
      </c>
      <c r="K3838" t="s">
        <v>65</v>
      </c>
    </row>
    <row r="3839" spans="1:11" x14ac:dyDescent="0.5">
      <c r="A3839" t="s">
        <v>6242</v>
      </c>
      <c r="B3839" t="s">
        <v>6243</v>
      </c>
    </row>
    <row r="3840" spans="1:11" x14ac:dyDescent="0.5">
      <c r="A3840" t="s">
        <v>9865</v>
      </c>
      <c r="B3840" t="s">
        <v>6243</v>
      </c>
    </row>
    <row r="3841" spans="1:11" x14ac:dyDescent="0.5">
      <c r="A3841" t="s">
        <v>14287</v>
      </c>
      <c r="B3841" t="s">
        <v>14288</v>
      </c>
      <c r="E3841" t="s">
        <v>10015</v>
      </c>
      <c r="H3841" t="s">
        <v>14289</v>
      </c>
      <c r="K3841" t="s">
        <v>14290</v>
      </c>
    </row>
    <row r="3842" spans="1:11" x14ac:dyDescent="0.5">
      <c r="A3842" t="s">
        <v>3458</v>
      </c>
      <c r="B3842" t="s">
        <v>3459</v>
      </c>
      <c r="E3842" t="s">
        <v>3460</v>
      </c>
      <c r="H3842" t="s">
        <v>3461</v>
      </c>
      <c r="K3842" t="s">
        <v>65</v>
      </c>
    </row>
    <row r="3843" spans="1:11" x14ac:dyDescent="0.5">
      <c r="A3843" t="s">
        <v>371</v>
      </c>
      <c r="B3843" t="s">
        <v>372</v>
      </c>
      <c r="E3843" t="s">
        <v>313</v>
      </c>
      <c r="H3843" t="s">
        <v>373</v>
      </c>
      <c r="K3843" t="s">
        <v>65</v>
      </c>
    </row>
    <row r="3844" spans="1:11" x14ac:dyDescent="0.5">
      <c r="A3844" t="s">
        <v>1882</v>
      </c>
      <c r="B3844" t="s">
        <v>1883</v>
      </c>
      <c r="E3844" t="s">
        <v>1884</v>
      </c>
      <c r="H3844" t="s">
        <v>1885</v>
      </c>
      <c r="K3844" t="s">
        <v>1166</v>
      </c>
    </row>
    <row r="3845" spans="1:11" x14ac:dyDescent="0.5">
      <c r="A3845" t="s">
        <v>810</v>
      </c>
      <c r="B3845" t="s">
        <v>811</v>
      </c>
      <c r="E3845" t="s">
        <v>812</v>
      </c>
      <c r="H3845" t="s">
        <v>813</v>
      </c>
      <c r="K3845" t="s">
        <v>74</v>
      </c>
    </row>
    <row r="3846" spans="1:11" x14ac:dyDescent="0.5">
      <c r="A3846" t="s">
        <v>600</v>
      </c>
      <c r="B3846" t="s">
        <v>452</v>
      </c>
      <c r="E3846" s="1">
        <v>0.1</v>
      </c>
      <c r="G3846" s="1"/>
      <c r="H3846" t="s">
        <v>601</v>
      </c>
      <c r="K3846" t="s">
        <v>32</v>
      </c>
    </row>
    <row r="3847" spans="1:11" x14ac:dyDescent="0.5">
      <c r="A3847" t="s">
        <v>3121</v>
      </c>
      <c r="B3847" t="s">
        <v>452</v>
      </c>
      <c r="E3847" t="s">
        <v>1954</v>
      </c>
      <c r="H3847" t="s">
        <v>3122</v>
      </c>
      <c r="K3847" t="s">
        <v>1166</v>
      </c>
    </row>
    <row r="3848" spans="1:11" x14ac:dyDescent="0.5">
      <c r="A3848" t="s">
        <v>451</v>
      </c>
      <c r="B3848" t="s">
        <v>452</v>
      </c>
      <c r="E3848" t="s">
        <v>453</v>
      </c>
      <c r="H3848" t="s">
        <v>454</v>
      </c>
      <c r="K3848" t="s">
        <v>455</v>
      </c>
    </row>
    <row r="3849" spans="1:11" x14ac:dyDescent="0.5">
      <c r="A3849" t="s">
        <v>11819</v>
      </c>
      <c r="B3849" t="s">
        <v>452</v>
      </c>
      <c r="H3849" t="s">
        <v>11820</v>
      </c>
    </row>
    <row r="3850" spans="1:11" x14ac:dyDescent="0.5">
      <c r="A3850" t="s">
        <v>405</v>
      </c>
      <c r="B3850" t="s">
        <v>406</v>
      </c>
      <c r="E3850" t="s">
        <v>407</v>
      </c>
      <c r="H3850" t="s">
        <v>408</v>
      </c>
      <c r="K3850" t="s">
        <v>409</v>
      </c>
    </row>
    <row r="3851" spans="1:11" x14ac:dyDescent="0.5">
      <c r="A3851" t="s">
        <v>6719</v>
      </c>
      <c r="B3851" t="s">
        <v>6720</v>
      </c>
      <c r="E3851" t="s">
        <v>5496</v>
      </c>
      <c r="H3851" t="s">
        <v>2179</v>
      </c>
      <c r="K3851" t="s">
        <v>32</v>
      </c>
    </row>
    <row r="3852" spans="1:11" x14ac:dyDescent="0.5">
      <c r="A3852" t="s">
        <v>8358</v>
      </c>
      <c r="B3852" t="s">
        <v>8359</v>
      </c>
      <c r="E3852" t="s">
        <v>8360</v>
      </c>
      <c r="H3852" t="s">
        <v>8361</v>
      </c>
      <c r="K3852" t="s">
        <v>65</v>
      </c>
    </row>
    <row r="3853" spans="1:11" x14ac:dyDescent="0.5">
      <c r="A3853" t="s">
        <v>13811</v>
      </c>
      <c r="B3853" t="s">
        <v>13812</v>
      </c>
      <c r="E3853" t="s">
        <v>635</v>
      </c>
      <c r="H3853" t="s">
        <v>13813</v>
      </c>
    </row>
    <row r="3854" spans="1:11" x14ac:dyDescent="0.5">
      <c r="A3854" t="s">
        <v>1031</v>
      </c>
      <c r="B3854" t="s">
        <v>1032</v>
      </c>
      <c r="E3854" t="s">
        <v>1033</v>
      </c>
      <c r="H3854" t="s">
        <v>1034</v>
      </c>
      <c r="K3854" t="s">
        <v>65</v>
      </c>
    </row>
    <row r="3855" spans="1:11" x14ac:dyDescent="0.5">
      <c r="A3855" t="s">
        <v>5366</v>
      </c>
      <c r="B3855" t="s">
        <v>5367</v>
      </c>
      <c r="E3855" t="s">
        <v>5368</v>
      </c>
      <c r="H3855" t="s">
        <v>5369</v>
      </c>
      <c r="K3855" t="s">
        <v>5370</v>
      </c>
    </row>
    <row r="3856" spans="1:11" x14ac:dyDescent="0.5">
      <c r="A3856" t="s">
        <v>14619</v>
      </c>
      <c r="B3856" t="s">
        <v>14620</v>
      </c>
      <c r="E3856" s="1">
        <v>2.8</v>
      </c>
      <c r="G3856" s="1"/>
      <c r="H3856" t="s">
        <v>14621</v>
      </c>
      <c r="K3856" t="s">
        <v>65</v>
      </c>
    </row>
    <row r="3857" spans="1:11" x14ac:dyDescent="0.5">
      <c r="A3857" t="s">
        <v>12922</v>
      </c>
      <c r="B3857" t="s">
        <v>12923</v>
      </c>
      <c r="E3857" t="s">
        <v>1207</v>
      </c>
      <c r="H3857" t="s">
        <v>12924</v>
      </c>
      <c r="K3857" t="s">
        <v>32</v>
      </c>
    </row>
    <row r="3858" spans="1:11" x14ac:dyDescent="0.5">
      <c r="A3858" t="s">
        <v>14059</v>
      </c>
      <c r="B3858" t="s">
        <v>14060</v>
      </c>
      <c r="E3858" t="s">
        <v>14061</v>
      </c>
      <c r="H3858" t="s">
        <v>26</v>
      </c>
      <c r="K3858" t="s">
        <v>65</v>
      </c>
    </row>
    <row r="3859" spans="1:11" x14ac:dyDescent="0.5">
      <c r="A3859" t="s">
        <v>11607</v>
      </c>
      <c r="B3859" t="s">
        <v>11608</v>
      </c>
      <c r="E3859" t="s">
        <v>506</v>
      </c>
      <c r="H3859" t="s">
        <v>11609</v>
      </c>
      <c r="K3859" t="s">
        <v>1166</v>
      </c>
    </row>
    <row r="3860" spans="1:11" x14ac:dyDescent="0.5">
      <c r="A3860" t="s">
        <v>13222</v>
      </c>
      <c r="B3860" t="s">
        <v>13223</v>
      </c>
      <c r="E3860" t="s">
        <v>13224</v>
      </c>
      <c r="H3860" t="s">
        <v>13225</v>
      </c>
      <c r="K3860" t="s">
        <v>1166</v>
      </c>
    </row>
    <row r="3861" spans="1:11" x14ac:dyDescent="0.5">
      <c r="A3861" t="s">
        <v>3859</v>
      </c>
      <c r="B3861" t="s">
        <v>3860</v>
      </c>
      <c r="E3861" t="s">
        <v>703</v>
      </c>
      <c r="H3861" t="s">
        <v>3861</v>
      </c>
      <c r="K3861" t="s">
        <v>3862</v>
      </c>
    </row>
    <row r="3862" spans="1:11" x14ac:dyDescent="0.5">
      <c r="A3862" t="s">
        <v>11967</v>
      </c>
      <c r="B3862" t="s">
        <v>11968</v>
      </c>
      <c r="E3862" t="s">
        <v>11969</v>
      </c>
      <c r="H3862" t="s">
        <v>148</v>
      </c>
      <c r="K3862" t="s">
        <v>19</v>
      </c>
    </row>
    <row r="3863" spans="1:11" x14ac:dyDescent="0.5">
      <c r="A3863" t="s">
        <v>3733</v>
      </c>
      <c r="B3863" t="s">
        <v>3734</v>
      </c>
      <c r="E3863" t="s">
        <v>3735</v>
      </c>
      <c r="H3863" t="s">
        <v>148</v>
      </c>
      <c r="K3863" t="s">
        <v>3736</v>
      </c>
    </row>
    <row r="3864" spans="1:11" x14ac:dyDescent="0.5">
      <c r="A3864" t="s">
        <v>7539</v>
      </c>
      <c r="B3864" t="s">
        <v>7540</v>
      </c>
      <c r="E3864" t="s">
        <v>7541</v>
      </c>
      <c r="H3864" t="s">
        <v>7542</v>
      </c>
      <c r="K3864" t="s">
        <v>32</v>
      </c>
    </row>
    <row r="3865" spans="1:11" x14ac:dyDescent="0.5">
      <c r="A3865" t="s">
        <v>6018</v>
      </c>
      <c r="B3865" t="s">
        <v>6019</v>
      </c>
      <c r="E3865" t="s">
        <v>6020</v>
      </c>
      <c r="H3865" t="s">
        <v>6021</v>
      </c>
      <c r="K3865" t="s">
        <v>6022</v>
      </c>
    </row>
    <row r="3866" spans="1:11" x14ac:dyDescent="0.5">
      <c r="A3866" t="s">
        <v>10332</v>
      </c>
      <c r="B3866" t="s">
        <v>10333</v>
      </c>
      <c r="E3866" t="s">
        <v>1790</v>
      </c>
      <c r="H3866" t="s">
        <v>10334</v>
      </c>
      <c r="K3866" t="s">
        <v>65</v>
      </c>
    </row>
    <row r="3867" spans="1:11" x14ac:dyDescent="0.5">
      <c r="A3867" t="s">
        <v>5444</v>
      </c>
      <c r="B3867" t="s">
        <v>5445</v>
      </c>
    </row>
    <row r="3868" spans="1:11" x14ac:dyDescent="0.5">
      <c r="A3868" t="s">
        <v>6432</v>
      </c>
      <c r="B3868" t="s">
        <v>6433</v>
      </c>
      <c r="H3868" t="s">
        <v>6434</v>
      </c>
    </row>
    <row r="3869" spans="1:11" x14ac:dyDescent="0.5">
      <c r="A3869" t="s">
        <v>4858</v>
      </c>
      <c r="B3869" t="s">
        <v>4859</v>
      </c>
      <c r="E3869" t="s">
        <v>4860</v>
      </c>
      <c r="H3869" t="s">
        <v>4861</v>
      </c>
      <c r="K3869" t="s">
        <v>32</v>
      </c>
    </row>
    <row r="3870" spans="1:11" x14ac:dyDescent="0.5">
      <c r="A3870" t="s">
        <v>11530</v>
      </c>
      <c r="B3870" t="s">
        <v>11531</v>
      </c>
      <c r="E3870" t="s">
        <v>11532</v>
      </c>
      <c r="H3870" t="s">
        <v>11533</v>
      </c>
      <c r="K3870" t="s">
        <v>32</v>
      </c>
    </row>
    <row r="3871" spans="1:11" x14ac:dyDescent="0.5">
      <c r="A3871" t="s">
        <v>11517</v>
      </c>
      <c r="B3871" t="s">
        <v>11518</v>
      </c>
      <c r="E3871" t="s">
        <v>11519</v>
      </c>
      <c r="H3871" t="s">
        <v>275</v>
      </c>
      <c r="K3871" t="s">
        <v>11520</v>
      </c>
    </row>
    <row r="3872" spans="1:11" x14ac:dyDescent="0.5">
      <c r="A3872" t="s">
        <v>2815</v>
      </c>
      <c r="B3872" t="s">
        <v>2816</v>
      </c>
      <c r="E3872" t="s">
        <v>2817</v>
      </c>
      <c r="H3872" t="s">
        <v>2818</v>
      </c>
      <c r="K3872" t="s">
        <v>1166</v>
      </c>
    </row>
    <row r="3873" spans="1:11" x14ac:dyDescent="0.5">
      <c r="A3873" t="s">
        <v>14116</v>
      </c>
      <c r="B3873" t="s">
        <v>14117</v>
      </c>
      <c r="E3873" t="s">
        <v>14118</v>
      </c>
      <c r="H3873" t="s">
        <v>14119</v>
      </c>
      <c r="K3873" t="s">
        <v>32</v>
      </c>
    </row>
    <row r="3874" spans="1:11" x14ac:dyDescent="0.5">
      <c r="A3874" t="s">
        <v>14074</v>
      </c>
      <c r="B3874" t="s">
        <v>14075</v>
      </c>
      <c r="E3874" t="s">
        <v>4769</v>
      </c>
      <c r="H3874" t="s">
        <v>14076</v>
      </c>
      <c r="K3874" t="s">
        <v>1166</v>
      </c>
    </row>
    <row r="3875" spans="1:11" x14ac:dyDescent="0.5">
      <c r="A3875" t="s">
        <v>731</v>
      </c>
      <c r="B3875" t="s">
        <v>732</v>
      </c>
      <c r="E3875" t="s">
        <v>733</v>
      </c>
      <c r="H3875" t="s">
        <v>734</v>
      </c>
      <c r="K3875" t="s">
        <v>735</v>
      </c>
    </row>
    <row r="3876" spans="1:11" x14ac:dyDescent="0.5">
      <c r="A3876" t="s">
        <v>4817</v>
      </c>
      <c r="B3876" t="s">
        <v>4818</v>
      </c>
      <c r="E3876" t="s">
        <v>4819</v>
      </c>
      <c r="H3876" t="s">
        <v>1034</v>
      </c>
      <c r="K3876" t="s">
        <v>65</v>
      </c>
    </row>
    <row r="3877" spans="1:11" x14ac:dyDescent="0.5">
      <c r="A3877" t="s">
        <v>12249</v>
      </c>
      <c r="B3877" t="s">
        <v>4818</v>
      </c>
      <c r="E3877" t="s">
        <v>703</v>
      </c>
      <c r="H3877" t="s">
        <v>12250</v>
      </c>
      <c r="K3877" t="s">
        <v>3293</v>
      </c>
    </row>
    <row r="3878" spans="1:11" x14ac:dyDescent="0.5">
      <c r="A3878" t="s">
        <v>11401</v>
      </c>
      <c r="B3878" t="s">
        <v>11402</v>
      </c>
      <c r="E3878" t="s">
        <v>11403</v>
      </c>
      <c r="H3878" t="s">
        <v>26</v>
      </c>
      <c r="K3878" t="s">
        <v>32</v>
      </c>
    </row>
    <row r="3879" spans="1:11" x14ac:dyDescent="0.5">
      <c r="A3879" t="s">
        <v>5007</v>
      </c>
      <c r="B3879" t="s">
        <v>5008</v>
      </c>
      <c r="E3879" t="s">
        <v>5009</v>
      </c>
      <c r="H3879" t="s">
        <v>2568</v>
      </c>
      <c r="K3879" t="s">
        <v>65</v>
      </c>
    </row>
    <row r="3880" spans="1:11" x14ac:dyDescent="0.5">
      <c r="A3880" t="s">
        <v>12992</v>
      </c>
      <c r="B3880" t="s">
        <v>12993</v>
      </c>
      <c r="E3880" t="s">
        <v>12994</v>
      </c>
      <c r="H3880" t="s">
        <v>12995</v>
      </c>
      <c r="K3880" t="s">
        <v>65</v>
      </c>
    </row>
    <row r="3881" spans="1:11" x14ac:dyDescent="0.5">
      <c r="A3881" t="s">
        <v>13647</v>
      </c>
      <c r="B3881" t="s">
        <v>13648</v>
      </c>
      <c r="E3881" t="s">
        <v>10283</v>
      </c>
      <c r="H3881" t="s">
        <v>13649</v>
      </c>
      <c r="K3881" t="s">
        <v>13650</v>
      </c>
    </row>
    <row r="3882" spans="1:11" x14ac:dyDescent="0.5">
      <c r="A3882" t="s">
        <v>3274</v>
      </c>
      <c r="B3882" t="s">
        <v>3275</v>
      </c>
      <c r="E3882" t="s">
        <v>607</v>
      </c>
      <c r="H3882" t="s">
        <v>3276</v>
      </c>
      <c r="K3882" t="s">
        <v>74</v>
      </c>
    </row>
    <row r="3883" spans="1:11" x14ac:dyDescent="0.5">
      <c r="A3883" t="s">
        <v>10767</v>
      </c>
      <c r="B3883" t="s">
        <v>10768</v>
      </c>
      <c r="E3883" t="s">
        <v>2133</v>
      </c>
      <c r="H3883" t="s">
        <v>10769</v>
      </c>
      <c r="K3883" t="s">
        <v>65</v>
      </c>
    </row>
    <row r="3884" spans="1:11" x14ac:dyDescent="0.5">
      <c r="A3884" t="s">
        <v>9439</v>
      </c>
      <c r="B3884" t="s">
        <v>9440</v>
      </c>
      <c r="E3884" t="s">
        <v>9441</v>
      </c>
      <c r="H3884" t="s">
        <v>9442</v>
      </c>
      <c r="K3884" t="s">
        <v>122</v>
      </c>
    </row>
    <row r="3885" spans="1:11" x14ac:dyDescent="0.5">
      <c r="A3885" t="s">
        <v>8679</v>
      </c>
      <c r="B3885" t="s">
        <v>8680</v>
      </c>
      <c r="E3885" t="s">
        <v>534</v>
      </c>
      <c r="H3885" t="s">
        <v>2931</v>
      </c>
    </row>
    <row r="3886" spans="1:11" x14ac:dyDescent="0.5">
      <c r="A3886" t="s">
        <v>1717</v>
      </c>
      <c r="B3886" t="s">
        <v>1718</v>
      </c>
      <c r="H3886" t="s">
        <v>144</v>
      </c>
      <c r="K3886" t="s">
        <v>65</v>
      </c>
    </row>
    <row r="3887" spans="1:11" x14ac:dyDescent="0.5">
      <c r="A3887" t="s">
        <v>14373</v>
      </c>
      <c r="B3887" t="s">
        <v>14374</v>
      </c>
      <c r="E3887" t="s">
        <v>14375</v>
      </c>
      <c r="H3887" t="s">
        <v>14376</v>
      </c>
      <c r="K3887" t="s">
        <v>14377</v>
      </c>
    </row>
    <row r="3888" spans="1:11" x14ac:dyDescent="0.5">
      <c r="A3888" t="s">
        <v>6916</v>
      </c>
      <c r="B3888" t="s">
        <v>6917</v>
      </c>
    </row>
    <row r="3889" spans="1:11" x14ac:dyDescent="0.5">
      <c r="A3889" t="s">
        <v>6856</v>
      </c>
      <c r="B3889" t="s">
        <v>6857</v>
      </c>
      <c r="E3889" t="s">
        <v>6858</v>
      </c>
      <c r="H3889" t="s">
        <v>6859</v>
      </c>
    </row>
    <row r="3890" spans="1:11" x14ac:dyDescent="0.5">
      <c r="A3890" t="s">
        <v>1923</v>
      </c>
      <c r="B3890" t="s">
        <v>1924</v>
      </c>
      <c r="H3890" t="s">
        <v>1925</v>
      </c>
    </row>
    <row r="3891" spans="1:11" x14ac:dyDescent="0.5">
      <c r="A3891" t="s">
        <v>3191</v>
      </c>
      <c r="B3891" t="s">
        <v>3192</v>
      </c>
      <c r="H3891" t="s">
        <v>488</v>
      </c>
    </row>
    <row r="3892" spans="1:11" x14ac:dyDescent="0.5">
      <c r="A3892" t="s">
        <v>2033</v>
      </c>
      <c r="B3892" t="s">
        <v>2034</v>
      </c>
      <c r="E3892" s="1">
        <v>4</v>
      </c>
      <c r="G3892" s="1"/>
    </row>
    <row r="3893" spans="1:11" x14ac:dyDescent="0.5">
      <c r="A3893" t="s">
        <v>877</v>
      </c>
      <c r="B3893" t="s">
        <v>878</v>
      </c>
      <c r="H3893" t="s">
        <v>144</v>
      </c>
    </row>
    <row r="3894" spans="1:11" x14ac:dyDescent="0.5">
      <c r="A3894" t="s">
        <v>2394</v>
      </c>
      <c r="B3894" t="s">
        <v>2395</v>
      </c>
      <c r="H3894" t="s">
        <v>2396</v>
      </c>
      <c r="K3894" t="s">
        <v>19</v>
      </c>
    </row>
    <row r="3895" spans="1:11" x14ac:dyDescent="0.5">
      <c r="A3895" t="s">
        <v>14616</v>
      </c>
      <c r="B3895" t="s">
        <v>14617</v>
      </c>
      <c r="E3895" t="s">
        <v>5647</v>
      </c>
      <c r="H3895" t="s">
        <v>14618</v>
      </c>
      <c r="K3895" t="s">
        <v>19</v>
      </c>
    </row>
    <row r="3896" spans="1:11" x14ac:dyDescent="0.5">
      <c r="A3896" t="s">
        <v>12109</v>
      </c>
      <c r="B3896" t="s">
        <v>12110</v>
      </c>
      <c r="E3896" t="s">
        <v>12111</v>
      </c>
      <c r="H3896" t="s">
        <v>397</v>
      </c>
      <c r="K3896" t="s">
        <v>32</v>
      </c>
    </row>
    <row r="3897" spans="1:11" x14ac:dyDescent="0.5">
      <c r="A3897" t="s">
        <v>11541</v>
      </c>
      <c r="B3897" t="s">
        <v>11542</v>
      </c>
      <c r="E3897" t="s">
        <v>11543</v>
      </c>
      <c r="H3897" t="s">
        <v>11544</v>
      </c>
      <c r="K3897" t="s">
        <v>1166</v>
      </c>
    </row>
    <row r="3898" spans="1:11" x14ac:dyDescent="0.5">
      <c r="A3898" t="s">
        <v>9678</v>
      </c>
      <c r="B3898" t="s">
        <v>9679</v>
      </c>
    </row>
    <row r="3899" spans="1:11" x14ac:dyDescent="0.5">
      <c r="A3899" t="s">
        <v>8153</v>
      </c>
      <c r="B3899" t="s">
        <v>8154</v>
      </c>
      <c r="E3899" t="s">
        <v>8155</v>
      </c>
      <c r="H3899" t="s">
        <v>325</v>
      </c>
    </row>
    <row r="3900" spans="1:11" x14ac:dyDescent="0.5">
      <c r="A3900" t="s">
        <v>3929</v>
      </c>
      <c r="B3900" t="s">
        <v>3930</v>
      </c>
      <c r="E3900" t="s">
        <v>3931</v>
      </c>
      <c r="H3900" t="s">
        <v>373</v>
      </c>
      <c r="K3900" t="s">
        <v>65</v>
      </c>
    </row>
    <row r="3901" spans="1:11" x14ac:dyDescent="0.5">
      <c r="A3901" t="s">
        <v>11144</v>
      </c>
      <c r="B3901" t="s">
        <v>11145</v>
      </c>
      <c r="H3901" t="s">
        <v>11146</v>
      </c>
    </row>
    <row r="3902" spans="1:11" x14ac:dyDescent="0.5">
      <c r="A3902" t="s">
        <v>395</v>
      </c>
      <c r="B3902" t="s">
        <v>396</v>
      </c>
      <c r="E3902" s="1">
        <v>0.5</v>
      </c>
      <c r="G3902" s="1"/>
      <c r="H3902" t="s">
        <v>397</v>
      </c>
      <c r="K3902" t="s">
        <v>398</v>
      </c>
    </row>
    <row r="3903" spans="1:11" x14ac:dyDescent="0.5">
      <c r="A3903" t="s">
        <v>11264</v>
      </c>
      <c r="B3903" t="s">
        <v>396</v>
      </c>
      <c r="E3903" t="s">
        <v>6225</v>
      </c>
      <c r="H3903" t="s">
        <v>11265</v>
      </c>
      <c r="K3903" t="s">
        <v>32</v>
      </c>
    </row>
    <row r="3904" spans="1:11" x14ac:dyDescent="0.5">
      <c r="A3904" t="s">
        <v>11052</v>
      </c>
      <c r="B3904" t="s">
        <v>396</v>
      </c>
      <c r="E3904" t="s">
        <v>11053</v>
      </c>
      <c r="H3904" t="s">
        <v>11054</v>
      </c>
      <c r="K3904" t="s">
        <v>32</v>
      </c>
    </row>
    <row r="3905" spans="1:11" x14ac:dyDescent="0.5">
      <c r="A3905" t="s">
        <v>7596</v>
      </c>
      <c r="B3905" t="s">
        <v>396</v>
      </c>
      <c r="H3905" t="s">
        <v>7597</v>
      </c>
    </row>
    <row r="3906" spans="1:11" x14ac:dyDescent="0.5">
      <c r="A3906" t="s">
        <v>10951</v>
      </c>
      <c r="B3906" t="s">
        <v>4511</v>
      </c>
      <c r="E3906" s="1">
        <v>0.2</v>
      </c>
      <c r="G3906" s="1"/>
      <c r="H3906" t="s">
        <v>373</v>
      </c>
      <c r="K3906" t="s">
        <v>32</v>
      </c>
    </row>
    <row r="3907" spans="1:11" x14ac:dyDescent="0.5">
      <c r="A3907" t="s">
        <v>11132</v>
      </c>
      <c r="B3907" t="s">
        <v>4511</v>
      </c>
      <c r="E3907" t="s">
        <v>407</v>
      </c>
      <c r="H3907" t="s">
        <v>3971</v>
      </c>
      <c r="K3907" t="s">
        <v>32</v>
      </c>
    </row>
    <row r="3908" spans="1:11" x14ac:dyDescent="0.5">
      <c r="A3908" t="s">
        <v>6463</v>
      </c>
      <c r="B3908" t="s">
        <v>4511</v>
      </c>
      <c r="E3908" t="s">
        <v>6464</v>
      </c>
      <c r="H3908" t="s">
        <v>26</v>
      </c>
      <c r="K3908" t="s">
        <v>32</v>
      </c>
    </row>
    <row r="3909" spans="1:11" x14ac:dyDescent="0.5">
      <c r="A3909" t="s">
        <v>13814</v>
      </c>
      <c r="B3909" t="s">
        <v>4511</v>
      </c>
      <c r="E3909" t="s">
        <v>13815</v>
      </c>
      <c r="H3909" t="s">
        <v>13816</v>
      </c>
      <c r="K3909" t="s">
        <v>32</v>
      </c>
    </row>
    <row r="3910" spans="1:11" x14ac:dyDescent="0.5">
      <c r="A3910" t="s">
        <v>4510</v>
      </c>
      <c r="B3910" t="s">
        <v>4511</v>
      </c>
      <c r="E3910" t="s">
        <v>4512</v>
      </c>
      <c r="H3910" t="s">
        <v>4513</v>
      </c>
      <c r="K3910" t="s">
        <v>32</v>
      </c>
    </row>
    <row r="3911" spans="1:11" x14ac:dyDescent="0.5">
      <c r="A3911" t="s">
        <v>13149</v>
      </c>
      <c r="B3911" t="s">
        <v>4511</v>
      </c>
      <c r="E3911" t="s">
        <v>13150</v>
      </c>
      <c r="H3911" t="s">
        <v>397</v>
      </c>
    </row>
    <row r="3912" spans="1:11" x14ac:dyDescent="0.5">
      <c r="A3912" t="s">
        <v>464</v>
      </c>
      <c r="B3912" t="s">
        <v>465</v>
      </c>
      <c r="E3912" s="1">
        <v>1</v>
      </c>
      <c r="G3912" s="1"/>
      <c r="H3912" t="s">
        <v>466</v>
      </c>
      <c r="K3912" t="s">
        <v>65</v>
      </c>
    </row>
    <row r="3913" spans="1:11" x14ac:dyDescent="0.5">
      <c r="A3913" t="s">
        <v>9420</v>
      </c>
      <c r="B3913" t="s">
        <v>3990</v>
      </c>
      <c r="E3913" s="1">
        <v>0.1</v>
      </c>
      <c r="G3913" s="1"/>
      <c r="H3913" t="s">
        <v>9421</v>
      </c>
      <c r="K3913" t="s">
        <v>749</v>
      </c>
    </row>
    <row r="3914" spans="1:11" x14ac:dyDescent="0.5">
      <c r="A3914" t="s">
        <v>3989</v>
      </c>
      <c r="B3914" t="s">
        <v>3990</v>
      </c>
      <c r="E3914" s="1">
        <v>0.4</v>
      </c>
      <c r="G3914" s="1"/>
      <c r="H3914" t="s">
        <v>3991</v>
      </c>
      <c r="K3914" t="s">
        <v>3992</v>
      </c>
    </row>
    <row r="3915" spans="1:11" x14ac:dyDescent="0.5">
      <c r="A3915" t="s">
        <v>11887</v>
      </c>
      <c r="B3915" t="s">
        <v>11888</v>
      </c>
      <c r="E3915" t="s">
        <v>11889</v>
      </c>
      <c r="H3915" t="s">
        <v>11890</v>
      </c>
      <c r="K3915" t="s">
        <v>65</v>
      </c>
    </row>
    <row r="3916" spans="1:11" x14ac:dyDescent="0.5">
      <c r="A3916" t="s">
        <v>9422</v>
      </c>
      <c r="B3916" t="s">
        <v>9423</v>
      </c>
      <c r="E3916" s="1">
        <v>0.12</v>
      </c>
      <c r="G3916" s="1"/>
      <c r="H3916" t="s">
        <v>9424</v>
      </c>
      <c r="K3916" t="s">
        <v>749</v>
      </c>
    </row>
    <row r="3917" spans="1:11" x14ac:dyDescent="0.5">
      <c r="A3917" t="s">
        <v>10300</v>
      </c>
      <c r="B3917" t="s">
        <v>10301</v>
      </c>
      <c r="E3917" t="s">
        <v>10302</v>
      </c>
      <c r="H3917" t="s">
        <v>10303</v>
      </c>
      <c r="K3917" t="s">
        <v>10304</v>
      </c>
    </row>
    <row r="3918" spans="1:11" x14ac:dyDescent="0.5">
      <c r="A3918" t="s">
        <v>7074</v>
      </c>
      <c r="B3918" t="s">
        <v>7075</v>
      </c>
      <c r="E3918" t="s">
        <v>7076</v>
      </c>
    </row>
    <row r="3919" spans="1:11" x14ac:dyDescent="0.5">
      <c r="A3919" t="s">
        <v>12062</v>
      </c>
      <c r="B3919" t="s">
        <v>12063</v>
      </c>
      <c r="E3919" t="s">
        <v>506</v>
      </c>
      <c r="H3919" t="s">
        <v>12064</v>
      </c>
      <c r="K3919" t="s">
        <v>9999</v>
      </c>
    </row>
    <row r="3920" spans="1:11" x14ac:dyDescent="0.5">
      <c r="A3920" t="s">
        <v>13722</v>
      </c>
      <c r="B3920" t="s">
        <v>12063</v>
      </c>
    </row>
    <row r="3921" spans="1:11" x14ac:dyDescent="0.5">
      <c r="A3921" t="s">
        <v>10514</v>
      </c>
      <c r="B3921" t="s">
        <v>10515</v>
      </c>
    </row>
    <row r="3922" spans="1:11" x14ac:dyDescent="0.5">
      <c r="A3922" t="s">
        <v>11147</v>
      </c>
      <c r="B3922" t="s">
        <v>10515</v>
      </c>
    </row>
    <row r="3923" spans="1:11" x14ac:dyDescent="0.5">
      <c r="A3923" t="s">
        <v>9340</v>
      </c>
      <c r="B3923" t="s">
        <v>9341</v>
      </c>
      <c r="E3923" t="s">
        <v>715</v>
      </c>
      <c r="H3923" t="s">
        <v>9342</v>
      </c>
    </row>
    <row r="3924" spans="1:11" x14ac:dyDescent="0.5">
      <c r="A3924" t="s">
        <v>12433</v>
      </c>
      <c r="B3924" t="s">
        <v>12434</v>
      </c>
      <c r="E3924" t="s">
        <v>12435</v>
      </c>
      <c r="H3924" t="s">
        <v>2814</v>
      </c>
      <c r="K3924" t="s">
        <v>65</v>
      </c>
    </row>
    <row r="3925" spans="1:11" x14ac:dyDescent="0.5">
      <c r="A3925" t="s">
        <v>13333</v>
      </c>
      <c r="B3925" t="s">
        <v>12434</v>
      </c>
      <c r="E3925" t="s">
        <v>13334</v>
      </c>
      <c r="H3925" t="s">
        <v>2069</v>
      </c>
      <c r="K3925" t="s">
        <v>65</v>
      </c>
    </row>
    <row r="3926" spans="1:11" x14ac:dyDescent="0.5">
      <c r="A3926" t="s">
        <v>2188</v>
      </c>
      <c r="B3926" t="s">
        <v>2189</v>
      </c>
      <c r="E3926" t="s">
        <v>2190</v>
      </c>
      <c r="H3926" t="s">
        <v>2191</v>
      </c>
      <c r="K3926" t="s">
        <v>74</v>
      </c>
    </row>
    <row r="3927" spans="1:11" x14ac:dyDescent="0.5">
      <c r="A3927" t="s">
        <v>819</v>
      </c>
      <c r="B3927" t="s">
        <v>820</v>
      </c>
      <c r="H3927" t="s">
        <v>821</v>
      </c>
    </row>
    <row r="3928" spans="1:11" x14ac:dyDescent="0.5">
      <c r="A3928" t="s">
        <v>14647</v>
      </c>
      <c r="B3928" t="s">
        <v>14648</v>
      </c>
      <c r="E3928" t="s">
        <v>151</v>
      </c>
      <c r="H3928" t="s">
        <v>14649</v>
      </c>
    </row>
    <row r="3929" spans="1:11" x14ac:dyDescent="0.5">
      <c r="A3929" t="s">
        <v>14450</v>
      </c>
      <c r="B3929" t="s">
        <v>14451</v>
      </c>
      <c r="E3929" t="s">
        <v>14452</v>
      </c>
    </row>
    <row r="3930" spans="1:11" x14ac:dyDescent="0.5">
      <c r="A3930" t="s">
        <v>10541</v>
      </c>
      <c r="B3930" t="s">
        <v>10542</v>
      </c>
      <c r="H3930" t="s">
        <v>10543</v>
      </c>
      <c r="K3930" t="s">
        <v>65</v>
      </c>
    </row>
    <row r="3931" spans="1:11" x14ac:dyDescent="0.5">
      <c r="A3931" t="s">
        <v>12073</v>
      </c>
      <c r="B3931" t="s">
        <v>12074</v>
      </c>
      <c r="E3931" t="s">
        <v>12075</v>
      </c>
      <c r="H3931" t="s">
        <v>12076</v>
      </c>
      <c r="K3931" t="s">
        <v>12077</v>
      </c>
    </row>
    <row r="3932" spans="1:11" x14ac:dyDescent="0.5">
      <c r="A3932" t="s">
        <v>10474</v>
      </c>
      <c r="B3932" t="s">
        <v>10475</v>
      </c>
      <c r="E3932" t="s">
        <v>10476</v>
      </c>
      <c r="H3932" t="s">
        <v>10477</v>
      </c>
      <c r="K3932" t="s">
        <v>32</v>
      </c>
    </row>
    <row r="3933" spans="1:11" x14ac:dyDescent="0.5">
      <c r="A3933" t="s">
        <v>13995</v>
      </c>
      <c r="B3933" t="s">
        <v>13996</v>
      </c>
      <c r="E3933" t="s">
        <v>733</v>
      </c>
      <c r="H3933" t="s">
        <v>13997</v>
      </c>
      <c r="K3933" t="s">
        <v>1166</v>
      </c>
    </row>
    <row r="3934" spans="1:11" x14ac:dyDescent="0.5">
      <c r="A3934" t="s">
        <v>9909</v>
      </c>
      <c r="B3934" t="s">
        <v>9910</v>
      </c>
      <c r="E3934" s="1">
        <v>0.15</v>
      </c>
      <c r="G3934" s="1"/>
      <c r="H3934" t="s">
        <v>9911</v>
      </c>
    </row>
    <row r="3935" spans="1:11" x14ac:dyDescent="0.5">
      <c r="A3935" t="s">
        <v>2430</v>
      </c>
      <c r="B3935" t="s">
        <v>2431</v>
      </c>
      <c r="E3935" t="s">
        <v>2432</v>
      </c>
      <c r="H3935" t="s">
        <v>2433</v>
      </c>
    </row>
    <row r="3936" spans="1:11" x14ac:dyDescent="0.5">
      <c r="A3936" t="s">
        <v>12034</v>
      </c>
      <c r="B3936" t="s">
        <v>12035</v>
      </c>
      <c r="E3936" s="1">
        <v>0.35</v>
      </c>
      <c r="G3936" s="1"/>
      <c r="H3936" t="s">
        <v>12036</v>
      </c>
    </row>
    <row r="3937" spans="1:11" x14ac:dyDescent="0.5">
      <c r="A3937" t="s">
        <v>33</v>
      </c>
      <c r="B3937" t="s">
        <v>34</v>
      </c>
    </row>
    <row r="3938" spans="1:11" x14ac:dyDescent="0.5">
      <c r="A3938" t="s">
        <v>6843</v>
      </c>
      <c r="B3938" t="s">
        <v>6844</v>
      </c>
      <c r="E3938" t="s">
        <v>6845</v>
      </c>
      <c r="H3938" t="s">
        <v>2347</v>
      </c>
    </row>
    <row r="3939" spans="1:11" x14ac:dyDescent="0.5">
      <c r="A3939" t="s">
        <v>8082</v>
      </c>
      <c r="B3939" t="s">
        <v>8083</v>
      </c>
      <c r="E3939" t="s">
        <v>7727</v>
      </c>
      <c r="H3939" t="s">
        <v>8084</v>
      </c>
      <c r="K3939" t="s">
        <v>8085</v>
      </c>
    </row>
    <row r="3940" spans="1:11" x14ac:dyDescent="0.5">
      <c r="A3940" t="s">
        <v>11447</v>
      </c>
      <c r="B3940" t="s">
        <v>11448</v>
      </c>
      <c r="E3940" t="s">
        <v>11449</v>
      </c>
      <c r="H3940" t="s">
        <v>10505</v>
      </c>
      <c r="K3940" t="s">
        <v>11450</v>
      </c>
    </row>
    <row r="3941" spans="1:11" x14ac:dyDescent="0.5">
      <c r="A3941" t="s">
        <v>10935</v>
      </c>
      <c r="B3941" t="s">
        <v>10936</v>
      </c>
      <c r="E3941" t="s">
        <v>10937</v>
      </c>
      <c r="H3941" t="s">
        <v>8392</v>
      </c>
      <c r="K3941" t="s">
        <v>65</v>
      </c>
    </row>
    <row r="3942" spans="1:11" x14ac:dyDescent="0.5">
      <c r="A3942" t="s">
        <v>6761</v>
      </c>
      <c r="B3942" t="s">
        <v>6762</v>
      </c>
      <c r="E3942" s="1">
        <v>0.3</v>
      </c>
      <c r="G3942" s="1"/>
      <c r="H3942" t="s">
        <v>6763</v>
      </c>
      <c r="K3942" t="s">
        <v>6764</v>
      </c>
    </row>
    <row r="3943" spans="1:11" x14ac:dyDescent="0.5">
      <c r="A3943" t="s">
        <v>410</v>
      </c>
      <c r="B3943" t="s">
        <v>411</v>
      </c>
      <c r="E3943" t="s">
        <v>412</v>
      </c>
      <c r="H3943" t="s">
        <v>413</v>
      </c>
      <c r="K3943" t="s">
        <v>74</v>
      </c>
    </row>
    <row r="3944" spans="1:11" x14ac:dyDescent="0.5">
      <c r="A3944" t="s">
        <v>7145</v>
      </c>
      <c r="B3944" t="s">
        <v>7146</v>
      </c>
      <c r="E3944" t="s">
        <v>1644</v>
      </c>
      <c r="H3944" t="s">
        <v>7147</v>
      </c>
      <c r="K3944" t="s">
        <v>65</v>
      </c>
    </row>
    <row r="3945" spans="1:11" x14ac:dyDescent="0.5">
      <c r="A3945" t="s">
        <v>8932</v>
      </c>
      <c r="B3945" t="s">
        <v>8933</v>
      </c>
      <c r="E3945" t="s">
        <v>8934</v>
      </c>
      <c r="H3945" t="s">
        <v>8935</v>
      </c>
    </row>
    <row r="3946" spans="1:11" x14ac:dyDescent="0.5">
      <c r="A3946" t="s">
        <v>14128</v>
      </c>
      <c r="B3946" t="s">
        <v>14129</v>
      </c>
      <c r="E3946" t="s">
        <v>14130</v>
      </c>
      <c r="H3946" t="s">
        <v>14131</v>
      </c>
      <c r="K3946" t="s">
        <v>749</v>
      </c>
    </row>
    <row r="3947" spans="1:11" x14ac:dyDescent="0.5">
      <c r="A3947" t="s">
        <v>1236</v>
      </c>
      <c r="B3947" t="s">
        <v>1237</v>
      </c>
      <c r="E3947" t="s">
        <v>1238</v>
      </c>
      <c r="H3947" t="s">
        <v>1239</v>
      </c>
      <c r="K3947" t="s">
        <v>19</v>
      </c>
    </row>
    <row r="3948" spans="1:11" x14ac:dyDescent="0.5">
      <c r="A3948" t="s">
        <v>3241</v>
      </c>
      <c r="B3948" t="s">
        <v>3242</v>
      </c>
      <c r="E3948" s="1">
        <v>1</v>
      </c>
      <c r="G3948" s="1"/>
    </row>
    <row r="3949" spans="1:11" x14ac:dyDescent="0.5">
      <c r="A3949" t="s">
        <v>8310</v>
      </c>
      <c r="B3949" t="s">
        <v>3242</v>
      </c>
      <c r="E3949" t="s">
        <v>8311</v>
      </c>
    </row>
    <row r="3950" spans="1:11" x14ac:dyDescent="0.5">
      <c r="A3950" t="s">
        <v>8150</v>
      </c>
      <c r="B3950" t="s">
        <v>3242</v>
      </c>
      <c r="E3950" t="s">
        <v>8151</v>
      </c>
      <c r="H3950" t="s">
        <v>8152</v>
      </c>
      <c r="K3950" t="s">
        <v>65</v>
      </c>
    </row>
    <row r="3951" spans="1:11" x14ac:dyDescent="0.5">
      <c r="A3951" t="s">
        <v>3963</v>
      </c>
      <c r="B3951" t="s">
        <v>3242</v>
      </c>
      <c r="H3951" t="s">
        <v>3964</v>
      </c>
    </row>
    <row r="3952" spans="1:11" x14ac:dyDescent="0.5">
      <c r="A3952" t="s">
        <v>9210</v>
      </c>
      <c r="B3952" t="s">
        <v>3242</v>
      </c>
      <c r="H3952" t="s">
        <v>9211</v>
      </c>
      <c r="K3952" t="s">
        <v>65</v>
      </c>
    </row>
    <row r="3953" spans="1:11" x14ac:dyDescent="0.5">
      <c r="A3953" t="s">
        <v>2641</v>
      </c>
      <c r="B3953" t="s">
        <v>2642</v>
      </c>
    </row>
    <row r="3954" spans="1:11" x14ac:dyDescent="0.5">
      <c r="A3954" t="s">
        <v>10428</v>
      </c>
      <c r="B3954" t="s">
        <v>10429</v>
      </c>
      <c r="H3954" t="s">
        <v>10430</v>
      </c>
    </row>
    <row r="3955" spans="1:11" x14ac:dyDescent="0.5">
      <c r="A3955" t="s">
        <v>10152</v>
      </c>
      <c r="B3955" t="s">
        <v>10153</v>
      </c>
      <c r="E3955" s="1">
        <v>0.75</v>
      </c>
      <c r="G3955" s="1"/>
      <c r="H3955" t="s">
        <v>10154</v>
      </c>
    </row>
    <row r="3956" spans="1:11" x14ac:dyDescent="0.5">
      <c r="A3956" t="s">
        <v>2021</v>
      </c>
      <c r="B3956" t="s">
        <v>2022</v>
      </c>
    </row>
    <row r="3957" spans="1:11" x14ac:dyDescent="0.5">
      <c r="A3957" t="s">
        <v>9496</v>
      </c>
      <c r="B3957" t="s">
        <v>9497</v>
      </c>
    </row>
    <row r="3958" spans="1:11" x14ac:dyDescent="0.5">
      <c r="A3958" t="s">
        <v>9897</v>
      </c>
      <c r="B3958" t="s">
        <v>9898</v>
      </c>
      <c r="H3958" t="s">
        <v>9899</v>
      </c>
    </row>
    <row r="3959" spans="1:11" x14ac:dyDescent="0.5">
      <c r="A3959" t="s">
        <v>6830</v>
      </c>
      <c r="B3959" t="s">
        <v>3360</v>
      </c>
      <c r="E3959" s="1">
        <v>0.2</v>
      </c>
      <c r="G3959" s="1"/>
      <c r="H3959" t="s">
        <v>6831</v>
      </c>
      <c r="K3959" t="s">
        <v>6832</v>
      </c>
    </row>
    <row r="3960" spans="1:11" x14ac:dyDescent="0.5">
      <c r="A3960" t="s">
        <v>5336</v>
      </c>
      <c r="B3960" t="s">
        <v>3360</v>
      </c>
      <c r="E3960" s="1">
        <v>0.6</v>
      </c>
      <c r="G3960" s="1"/>
    </row>
    <row r="3961" spans="1:11" x14ac:dyDescent="0.5">
      <c r="A3961" t="s">
        <v>6879</v>
      </c>
      <c r="B3961" t="s">
        <v>3360</v>
      </c>
      <c r="E3961" s="1">
        <v>1</v>
      </c>
      <c r="G3961" s="1"/>
      <c r="H3961" t="s">
        <v>148</v>
      </c>
    </row>
    <row r="3962" spans="1:11" x14ac:dyDescent="0.5">
      <c r="A3962" t="s">
        <v>3359</v>
      </c>
      <c r="B3962" t="s">
        <v>3360</v>
      </c>
      <c r="E3962" t="s">
        <v>3361</v>
      </c>
      <c r="H3962" t="s">
        <v>275</v>
      </c>
    </row>
    <row r="3963" spans="1:11" x14ac:dyDescent="0.5">
      <c r="A3963" t="s">
        <v>6236</v>
      </c>
      <c r="B3963" t="s">
        <v>3360</v>
      </c>
      <c r="H3963" t="s">
        <v>144</v>
      </c>
    </row>
    <row r="3964" spans="1:11" x14ac:dyDescent="0.5">
      <c r="A3964" t="s">
        <v>12884</v>
      </c>
      <c r="B3964" t="s">
        <v>12885</v>
      </c>
    </row>
    <row r="3965" spans="1:11" x14ac:dyDescent="0.5">
      <c r="A3965" t="s">
        <v>669</v>
      </c>
      <c r="B3965" t="s">
        <v>670</v>
      </c>
    </row>
    <row r="3966" spans="1:11" x14ac:dyDescent="0.5">
      <c r="A3966" t="s">
        <v>7740</v>
      </c>
      <c r="B3966" t="s">
        <v>7741</v>
      </c>
      <c r="E3966" t="s">
        <v>1644</v>
      </c>
      <c r="K3966" t="s">
        <v>7742</v>
      </c>
    </row>
    <row r="3967" spans="1:11" x14ac:dyDescent="0.5">
      <c r="A3967" t="s">
        <v>7475</v>
      </c>
      <c r="B3967" t="s">
        <v>7476</v>
      </c>
      <c r="E3967" t="s">
        <v>7477</v>
      </c>
      <c r="H3967" t="s">
        <v>7478</v>
      </c>
      <c r="K3967" t="s">
        <v>7479</v>
      </c>
    </row>
    <row r="3968" spans="1:11" x14ac:dyDescent="0.5">
      <c r="A3968" t="s">
        <v>5144</v>
      </c>
      <c r="B3968" t="s">
        <v>5145</v>
      </c>
    </row>
    <row r="3969" spans="1:11" x14ac:dyDescent="0.5">
      <c r="A3969" t="s">
        <v>5799</v>
      </c>
      <c r="B3969" t="s">
        <v>5800</v>
      </c>
      <c r="E3969" t="s">
        <v>1644</v>
      </c>
      <c r="H3969" t="s">
        <v>5801</v>
      </c>
      <c r="K3969" t="s">
        <v>65</v>
      </c>
    </row>
    <row r="3970" spans="1:11" x14ac:dyDescent="0.5">
      <c r="A3970" t="s">
        <v>14472</v>
      </c>
      <c r="B3970" t="s">
        <v>14473</v>
      </c>
      <c r="E3970" t="s">
        <v>82</v>
      </c>
      <c r="H3970" t="s">
        <v>14474</v>
      </c>
    </row>
    <row r="3971" spans="1:11" x14ac:dyDescent="0.5">
      <c r="A3971" t="s">
        <v>2455</v>
      </c>
      <c r="B3971" t="s">
        <v>2456</v>
      </c>
      <c r="E3971" t="s">
        <v>2457</v>
      </c>
      <c r="H3971" t="s">
        <v>2458</v>
      </c>
      <c r="K3971" t="s">
        <v>2459</v>
      </c>
    </row>
    <row r="3972" spans="1:11" x14ac:dyDescent="0.5">
      <c r="A3972" t="s">
        <v>504</v>
      </c>
      <c r="B3972" t="s">
        <v>505</v>
      </c>
      <c r="E3972" t="s">
        <v>506</v>
      </c>
      <c r="H3972" t="s">
        <v>507</v>
      </c>
      <c r="K3972" t="s">
        <v>74</v>
      </c>
    </row>
    <row r="3973" spans="1:11" x14ac:dyDescent="0.5">
      <c r="A3973" t="s">
        <v>14527</v>
      </c>
      <c r="B3973" t="s">
        <v>14528</v>
      </c>
      <c r="E3973" t="s">
        <v>4117</v>
      </c>
      <c r="H3973" t="s">
        <v>6743</v>
      </c>
      <c r="K3973" t="s">
        <v>65</v>
      </c>
    </row>
    <row r="3974" spans="1:11" x14ac:dyDescent="0.5">
      <c r="A3974" t="s">
        <v>13535</v>
      </c>
      <c r="B3974" t="s">
        <v>13536</v>
      </c>
      <c r="E3974" t="s">
        <v>13537</v>
      </c>
      <c r="H3974" t="s">
        <v>13538</v>
      </c>
      <c r="K3974" t="s">
        <v>13539</v>
      </c>
    </row>
    <row r="3975" spans="1:11" x14ac:dyDescent="0.5">
      <c r="A3975" t="s">
        <v>332</v>
      </c>
      <c r="B3975" t="s">
        <v>333</v>
      </c>
      <c r="E3975" s="1">
        <v>0.2</v>
      </c>
      <c r="G3975" s="1"/>
      <c r="H3975" t="s">
        <v>334</v>
      </c>
      <c r="K3975" t="s">
        <v>122</v>
      </c>
    </row>
    <row r="3976" spans="1:11" x14ac:dyDescent="0.5">
      <c r="A3976" t="s">
        <v>11461</v>
      </c>
      <c r="B3976" t="s">
        <v>333</v>
      </c>
      <c r="E3976" t="s">
        <v>749</v>
      </c>
      <c r="H3976" t="s">
        <v>11462</v>
      </c>
      <c r="K3976" t="s">
        <v>11463</v>
      </c>
    </row>
    <row r="3977" spans="1:11" x14ac:dyDescent="0.5">
      <c r="A3977" t="s">
        <v>13378</v>
      </c>
      <c r="B3977" t="s">
        <v>333</v>
      </c>
      <c r="H3977" t="s">
        <v>313</v>
      </c>
    </row>
    <row r="3978" spans="1:11" x14ac:dyDescent="0.5">
      <c r="A3978" t="s">
        <v>4793</v>
      </c>
      <c r="B3978" t="s">
        <v>4794</v>
      </c>
    </row>
    <row r="3979" spans="1:11" x14ac:dyDescent="0.5">
      <c r="A3979" t="s">
        <v>11492</v>
      </c>
      <c r="B3979" t="s">
        <v>4328</v>
      </c>
      <c r="E3979" s="1">
        <v>0.2</v>
      </c>
      <c r="G3979" s="1"/>
      <c r="H3979" t="s">
        <v>11493</v>
      </c>
      <c r="K3979" t="s">
        <v>32</v>
      </c>
    </row>
    <row r="3980" spans="1:11" x14ac:dyDescent="0.5">
      <c r="A3980" t="s">
        <v>4327</v>
      </c>
      <c r="B3980" t="s">
        <v>4328</v>
      </c>
      <c r="E3980" t="s">
        <v>4329</v>
      </c>
      <c r="H3980" t="s">
        <v>4330</v>
      </c>
      <c r="K3980" t="s">
        <v>32</v>
      </c>
    </row>
    <row r="3981" spans="1:11" x14ac:dyDescent="0.5">
      <c r="A3981" t="s">
        <v>14037</v>
      </c>
      <c r="B3981" t="s">
        <v>4328</v>
      </c>
      <c r="E3981" t="s">
        <v>14038</v>
      </c>
      <c r="H3981" t="s">
        <v>14039</v>
      </c>
      <c r="K3981" t="s">
        <v>65</v>
      </c>
    </row>
    <row r="3982" spans="1:11" x14ac:dyDescent="0.5">
      <c r="A3982" t="s">
        <v>11629</v>
      </c>
      <c r="B3982" t="s">
        <v>4328</v>
      </c>
    </row>
    <row r="3983" spans="1:11" x14ac:dyDescent="0.5">
      <c r="A3983" t="s">
        <v>3258</v>
      </c>
      <c r="B3983" t="s">
        <v>3259</v>
      </c>
      <c r="E3983" t="s">
        <v>3260</v>
      </c>
      <c r="H3983" t="s">
        <v>3261</v>
      </c>
      <c r="K3983" t="s">
        <v>3262</v>
      </c>
    </row>
    <row r="3984" spans="1:11" x14ac:dyDescent="0.5">
      <c r="A3984" t="s">
        <v>7654</v>
      </c>
      <c r="B3984" t="s">
        <v>7655</v>
      </c>
    </row>
    <row r="3985" spans="1:11" x14ac:dyDescent="0.5">
      <c r="A3985" t="s">
        <v>10532</v>
      </c>
      <c r="B3985" t="s">
        <v>10533</v>
      </c>
      <c r="H3985" t="s">
        <v>10534</v>
      </c>
      <c r="K3985" t="s">
        <v>65</v>
      </c>
    </row>
    <row r="3986" spans="1:11" x14ac:dyDescent="0.5">
      <c r="A3986" t="s">
        <v>13806</v>
      </c>
      <c r="B3986" t="s">
        <v>13807</v>
      </c>
      <c r="E3986" t="s">
        <v>13808</v>
      </c>
      <c r="H3986" t="s">
        <v>13809</v>
      </c>
      <c r="K3986" t="s">
        <v>13810</v>
      </c>
    </row>
    <row r="3987" spans="1:11" x14ac:dyDescent="0.5">
      <c r="A3987" t="s">
        <v>477</v>
      </c>
      <c r="B3987" t="s">
        <v>478</v>
      </c>
      <c r="E3987" t="s">
        <v>479</v>
      </c>
      <c r="H3987" t="s">
        <v>275</v>
      </c>
      <c r="K3987" t="s">
        <v>32</v>
      </c>
    </row>
    <row r="3988" spans="1:11" x14ac:dyDescent="0.5">
      <c r="A3988" t="s">
        <v>12457</v>
      </c>
      <c r="B3988" t="s">
        <v>12458</v>
      </c>
      <c r="E3988" t="s">
        <v>12459</v>
      </c>
      <c r="H3988" t="s">
        <v>12460</v>
      </c>
      <c r="K3988" t="s">
        <v>4127</v>
      </c>
    </row>
    <row r="3989" spans="1:11" x14ac:dyDescent="0.5">
      <c r="A3989" t="s">
        <v>13384</v>
      </c>
      <c r="B3989" t="s">
        <v>13385</v>
      </c>
      <c r="E3989" t="s">
        <v>13386</v>
      </c>
      <c r="H3989" t="s">
        <v>13387</v>
      </c>
    </row>
    <row r="3990" spans="1:11" x14ac:dyDescent="0.5">
      <c r="A3990" t="s">
        <v>11001</v>
      </c>
      <c r="B3990" t="s">
        <v>11002</v>
      </c>
      <c r="E3990" s="1">
        <v>0.15</v>
      </c>
      <c r="G3990" s="1"/>
      <c r="H3990" t="s">
        <v>2075</v>
      </c>
      <c r="K3990" t="s">
        <v>11003</v>
      </c>
    </row>
    <row r="3991" spans="1:11" x14ac:dyDescent="0.5">
      <c r="A3991" t="s">
        <v>1575</v>
      </c>
      <c r="B3991" t="s">
        <v>1576</v>
      </c>
      <c r="E3991" s="1">
        <v>0.2</v>
      </c>
      <c r="G3991" s="1"/>
      <c r="H3991" t="s">
        <v>1577</v>
      </c>
    </row>
    <row r="3992" spans="1:11" x14ac:dyDescent="0.5">
      <c r="A3992" t="s">
        <v>12390</v>
      </c>
      <c r="B3992" t="s">
        <v>1576</v>
      </c>
      <c r="E3992" t="s">
        <v>12391</v>
      </c>
      <c r="H3992" t="s">
        <v>4064</v>
      </c>
      <c r="K3992" t="s">
        <v>65</v>
      </c>
    </row>
    <row r="3993" spans="1:11" x14ac:dyDescent="0.5">
      <c r="A3993" t="s">
        <v>2753</v>
      </c>
      <c r="B3993" t="s">
        <v>2754</v>
      </c>
      <c r="E3993" t="s">
        <v>2755</v>
      </c>
      <c r="H3993" t="s">
        <v>144</v>
      </c>
      <c r="K3993" t="s">
        <v>122</v>
      </c>
    </row>
    <row r="3994" spans="1:11" x14ac:dyDescent="0.5">
      <c r="A3994" t="s">
        <v>1177</v>
      </c>
      <c r="B3994" t="s">
        <v>1178</v>
      </c>
    </row>
    <row r="3995" spans="1:11" x14ac:dyDescent="0.5">
      <c r="A3995" t="s">
        <v>13207</v>
      </c>
      <c r="B3995" t="s">
        <v>13208</v>
      </c>
      <c r="E3995" t="s">
        <v>13209</v>
      </c>
      <c r="H3995" t="s">
        <v>13210</v>
      </c>
      <c r="K3995" t="s">
        <v>13211</v>
      </c>
    </row>
    <row r="3996" spans="1:11" x14ac:dyDescent="0.5">
      <c r="A3996" t="s">
        <v>13967</v>
      </c>
      <c r="B3996" t="s">
        <v>13968</v>
      </c>
      <c r="E3996" t="s">
        <v>13969</v>
      </c>
      <c r="H3996" t="s">
        <v>13970</v>
      </c>
      <c r="K3996" t="s">
        <v>13971</v>
      </c>
    </row>
    <row r="3997" spans="1:11" x14ac:dyDescent="0.5">
      <c r="A3997" t="s">
        <v>1325</v>
      </c>
      <c r="B3997" t="s">
        <v>1326</v>
      </c>
      <c r="E3997" t="s">
        <v>1327</v>
      </c>
      <c r="H3997" t="s">
        <v>1328</v>
      </c>
      <c r="K3997" t="s">
        <v>1329</v>
      </c>
    </row>
    <row r="3998" spans="1:11" x14ac:dyDescent="0.5">
      <c r="A3998" t="s">
        <v>2280</v>
      </c>
      <c r="B3998" t="s">
        <v>2281</v>
      </c>
      <c r="E3998" t="s">
        <v>1975</v>
      </c>
      <c r="H3998" t="s">
        <v>2282</v>
      </c>
    </row>
    <row r="3999" spans="1:11" x14ac:dyDescent="0.5">
      <c r="A3999" t="s">
        <v>11508</v>
      </c>
      <c r="B3999" t="s">
        <v>11509</v>
      </c>
      <c r="E3999" t="s">
        <v>7727</v>
      </c>
      <c r="H3999" t="s">
        <v>11510</v>
      </c>
      <c r="K3999" t="s">
        <v>65</v>
      </c>
    </row>
    <row r="4000" spans="1:11" x14ac:dyDescent="0.5">
      <c r="A4000" t="s">
        <v>4885</v>
      </c>
      <c r="B4000" t="s">
        <v>4886</v>
      </c>
      <c r="E4000" t="s">
        <v>4887</v>
      </c>
      <c r="H4000" t="s">
        <v>4888</v>
      </c>
      <c r="K4000" t="s">
        <v>65</v>
      </c>
    </row>
    <row r="4001" spans="1:11" x14ac:dyDescent="0.5">
      <c r="A4001" t="s">
        <v>2427</v>
      </c>
      <c r="B4001" t="s">
        <v>2428</v>
      </c>
      <c r="E4001" t="s">
        <v>369</v>
      </c>
      <c r="H4001" t="s">
        <v>2429</v>
      </c>
      <c r="K4001" t="s">
        <v>32</v>
      </c>
    </row>
    <row r="4002" spans="1:11" x14ac:dyDescent="0.5">
      <c r="A4002" t="s">
        <v>3879</v>
      </c>
      <c r="B4002" t="s">
        <v>3880</v>
      </c>
      <c r="E4002" t="s">
        <v>3881</v>
      </c>
      <c r="H4002" t="s">
        <v>3882</v>
      </c>
      <c r="K4002" t="s">
        <v>3883</v>
      </c>
    </row>
    <row r="4003" spans="1:11" x14ac:dyDescent="0.5">
      <c r="A4003" t="s">
        <v>1978</v>
      </c>
      <c r="B4003" t="s">
        <v>1979</v>
      </c>
      <c r="E4003" t="s">
        <v>1980</v>
      </c>
      <c r="H4003" t="s">
        <v>1981</v>
      </c>
      <c r="K4003" t="s">
        <v>32</v>
      </c>
    </row>
    <row r="4004" spans="1:11" x14ac:dyDescent="0.5">
      <c r="A4004" t="s">
        <v>9166</v>
      </c>
      <c r="B4004" t="s">
        <v>9167</v>
      </c>
      <c r="E4004" t="s">
        <v>9168</v>
      </c>
      <c r="H4004" t="s">
        <v>9169</v>
      </c>
      <c r="K4004" t="s">
        <v>9170</v>
      </c>
    </row>
    <row r="4005" spans="1:11" x14ac:dyDescent="0.5">
      <c r="A4005" t="s">
        <v>3947</v>
      </c>
      <c r="B4005" t="s">
        <v>3948</v>
      </c>
      <c r="E4005" t="s">
        <v>3949</v>
      </c>
      <c r="H4005" t="s">
        <v>3950</v>
      </c>
      <c r="K4005" t="s">
        <v>1166</v>
      </c>
    </row>
    <row r="4006" spans="1:11" x14ac:dyDescent="0.5">
      <c r="A4006" t="s">
        <v>9198</v>
      </c>
      <c r="B4006" t="s">
        <v>9199</v>
      </c>
      <c r="H4006" t="s">
        <v>3245</v>
      </c>
    </row>
    <row r="4007" spans="1:11" x14ac:dyDescent="0.5">
      <c r="A4007" t="s">
        <v>7567</v>
      </c>
      <c r="B4007" t="s">
        <v>7568</v>
      </c>
      <c r="H4007" t="s">
        <v>789</v>
      </c>
      <c r="K4007" t="s">
        <v>7569</v>
      </c>
    </row>
    <row r="4008" spans="1:11" x14ac:dyDescent="0.5">
      <c r="A4008" t="s">
        <v>9379</v>
      </c>
      <c r="B4008" t="s">
        <v>9380</v>
      </c>
      <c r="E4008" t="s">
        <v>7989</v>
      </c>
    </row>
    <row r="4009" spans="1:11" x14ac:dyDescent="0.5">
      <c r="A4009" t="s">
        <v>3532</v>
      </c>
      <c r="B4009" t="s">
        <v>3533</v>
      </c>
      <c r="E4009" t="s">
        <v>3534</v>
      </c>
      <c r="H4009" t="s">
        <v>3535</v>
      </c>
      <c r="K4009" t="s">
        <v>65</v>
      </c>
    </row>
    <row r="4010" spans="1:11" x14ac:dyDescent="0.5">
      <c r="A4010" t="s">
        <v>3626</v>
      </c>
      <c r="B4010" t="s">
        <v>3627</v>
      </c>
      <c r="E4010" t="s">
        <v>3628</v>
      </c>
      <c r="H4010" t="s">
        <v>3629</v>
      </c>
      <c r="K4010" t="s">
        <v>3630</v>
      </c>
    </row>
    <row r="4011" spans="1:11" x14ac:dyDescent="0.5">
      <c r="A4011" t="s">
        <v>6781</v>
      </c>
      <c r="B4011" t="s">
        <v>6782</v>
      </c>
      <c r="E4011" t="s">
        <v>6783</v>
      </c>
      <c r="H4011" t="s">
        <v>144</v>
      </c>
      <c r="K4011" t="s">
        <v>6784</v>
      </c>
    </row>
    <row r="4012" spans="1:11" x14ac:dyDescent="0.5">
      <c r="A4012" t="s">
        <v>9740</v>
      </c>
      <c r="B4012" t="s">
        <v>9741</v>
      </c>
      <c r="E4012" t="s">
        <v>9742</v>
      </c>
      <c r="H4012" t="s">
        <v>9743</v>
      </c>
      <c r="K4012" t="s">
        <v>65</v>
      </c>
    </row>
    <row r="4013" spans="1:11" x14ac:dyDescent="0.5">
      <c r="A4013" t="s">
        <v>5416</v>
      </c>
      <c r="B4013" t="s">
        <v>5417</v>
      </c>
      <c r="E4013" t="s">
        <v>5418</v>
      </c>
      <c r="H4013" t="s">
        <v>5419</v>
      </c>
      <c r="K4013" t="s">
        <v>65</v>
      </c>
    </row>
    <row r="4014" spans="1:11" x14ac:dyDescent="0.5">
      <c r="A4014" t="s">
        <v>972</v>
      </c>
      <c r="B4014" t="s">
        <v>973</v>
      </c>
      <c r="E4014" s="1">
        <v>0.15</v>
      </c>
      <c r="G4014" s="1"/>
      <c r="H4014" t="s">
        <v>144</v>
      </c>
    </row>
    <row r="4015" spans="1:11" x14ac:dyDescent="0.5">
      <c r="A4015" t="s">
        <v>1601</v>
      </c>
      <c r="B4015" t="s">
        <v>1602</v>
      </c>
      <c r="E4015" s="1">
        <v>0.2</v>
      </c>
      <c r="G4015" s="1"/>
      <c r="H4015" t="s">
        <v>1603</v>
      </c>
      <c r="K4015" t="s">
        <v>32</v>
      </c>
    </row>
    <row r="4016" spans="1:11" x14ac:dyDescent="0.5">
      <c r="A4016" t="s">
        <v>11548</v>
      </c>
      <c r="B4016" t="s">
        <v>1602</v>
      </c>
      <c r="E4016" t="s">
        <v>1884</v>
      </c>
      <c r="K4016" t="s">
        <v>32</v>
      </c>
    </row>
    <row r="4017" spans="1:11" x14ac:dyDescent="0.5">
      <c r="A4017" t="s">
        <v>9220</v>
      </c>
      <c r="B4017" t="s">
        <v>9221</v>
      </c>
      <c r="E4017" t="s">
        <v>9222</v>
      </c>
      <c r="H4017" t="s">
        <v>1024</v>
      </c>
      <c r="K4017" t="s">
        <v>32</v>
      </c>
    </row>
    <row r="4018" spans="1:11" x14ac:dyDescent="0.5">
      <c r="A4018" t="s">
        <v>3281</v>
      </c>
      <c r="B4018" t="s">
        <v>3282</v>
      </c>
      <c r="E4018" t="s">
        <v>3283</v>
      </c>
      <c r="H4018" t="s">
        <v>3284</v>
      </c>
      <c r="K4018" t="s">
        <v>3285</v>
      </c>
    </row>
    <row r="4019" spans="1:11" x14ac:dyDescent="0.5">
      <c r="A4019" t="s">
        <v>12500</v>
      </c>
      <c r="B4019" t="s">
        <v>12501</v>
      </c>
      <c r="E4019" t="s">
        <v>12502</v>
      </c>
      <c r="H4019" t="s">
        <v>12503</v>
      </c>
      <c r="K4019" t="s">
        <v>32</v>
      </c>
    </row>
    <row r="4020" spans="1:11" x14ac:dyDescent="0.5">
      <c r="A4020" t="s">
        <v>8</v>
      </c>
      <c r="B4020" t="s">
        <v>9</v>
      </c>
      <c r="E4020" t="s">
        <v>10</v>
      </c>
      <c r="H4020" t="s">
        <v>11</v>
      </c>
      <c r="K4020" t="s">
        <v>12</v>
      </c>
    </row>
    <row r="4021" spans="1:11" x14ac:dyDescent="0.5">
      <c r="A4021" t="s">
        <v>1490</v>
      </c>
      <c r="B4021" t="s">
        <v>1491</v>
      </c>
      <c r="E4021" s="1">
        <v>0.1</v>
      </c>
      <c r="G4021" s="1"/>
      <c r="H4021" s="1">
        <v>0.15</v>
      </c>
    </row>
    <row r="4022" spans="1:11" x14ac:dyDescent="0.5">
      <c r="A4022" t="s">
        <v>3123</v>
      </c>
      <c r="B4022" t="s">
        <v>3124</v>
      </c>
      <c r="E4022" t="s">
        <v>3125</v>
      </c>
      <c r="H4022" t="s">
        <v>3126</v>
      </c>
      <c r="K4022" t="s">
        <v>32</v>
      </c>
    </row>
    <row r="4023" spans="1:11" x14ac:dyDescent="0.5">
      <c r="A4023" t="s">
        <v>6634</v>
      </c>
      <c r="B4023" t="s">
        <v>6635</v>
      </c>
      <c r="E4023" t="s">
        <v>6310</v>
      </c>
      <c r="H4023" t="s">
        <v>6636</v>
      </c>
      <c r="K4023" t="s">
        <v>6637</v>
      </c>
    </row>
    <row r="4024" spans="1:11" x14ac:dyDescent="0.5">
      <c r="A4024" t="s">
        <v>12811</v>
      </c>
      <c r="B4024" t="s">
        <v>6635</v>
      </c>
      <c r="E4024" t="s">
        <v>397</v>
      </c>
      <c r="H4024" t="s">
        <v>12812</v>
      </c>
      <c r="K4024" t="s">
        <v>74</v>
      </c>
    </row>
    <row r="4025" spans="1:11" x14ac:dyDescent="0.5">
      <c r="A4025" t="s">
        <v>1427</v>
      </c>
      <c r="B4025" t="s">
        <v>1428</v>
      </c>
      <c r="E4025" t="s">
        <v>1429</v>
      </c>
      <c r="H4025" t="s">
        <v>1430</v>
      </c>
      <c r="K4025" t="s">
        <v>122</v>
      </c>
    </row>
    <row r="4026" spans="1:11" x14ac:dyDescent="0.5">
      <c r="A4026" t="s">
        <v>12714</v>
      </c>
      <c r="B4026" t="s">
        <v>12715</v>
      </c>
      <c r="E4026" s="1">
        <v>0.2</v>
      </c>
      <c r="G4026" s="1"/>
      <c r="H4026" t="s">
        <v>313</v>
      </c>
      <c r="K4026" t="s">
        <v>65</v>
      </c>
    </row>
    <row r="4027" spans="1:11" x14ac:dyDescent="0.5">
      <c r="A4027" t="s">
        <v>11754</v>
      </c>
      <c r="B4027" t="s">
        <v>11755</v>
      </c>
      <c r="E4027" t="s">
        <v>11756</v>
      </c>
      <c r="H4027" t="s">
        <v>11757</v>
      </c>
      <c r="K4027" t="s">
        <v>32</v>
      </c>
    </row>
    <row r="4028" spans="1:11" x14ac:dyDescent="0.5">
      <c r="A4028" t="s">
        <v>6165</v>
      </c>
      <c r="B4028" t="s">
        <v>6166</v>
      </c>
      <c r="E4028" t="s">
        <v>6167</v>
      </c>
      <c r="H4028" t="s">
        <v>6168</v>
      </c>
      <c r="K4028" t="s">
        <v>32</v>
      </c>
    </row>
    <row r="4029" spans="1:11" x14ac:dyDescent="0.5">
      <c r="A4029" t="s">
        <v>13791</v>
      </c>
      <c r="B4029" t="s">
        <v>13792</v>
      </c>
      <c r="E4029" t="s">
        <v>827</v>
      </c>
      <c r="H4029" t="s">
        <v>13793</v>
      </c>
      <c r="K4029" t="s">
        <v>1166</v>
      </c>
    </row>
    <row r="4030" spans="1:11" x14ac:dyDescent="0.5">
      <c r="A4030" t="s">
        <v>6759</v>
      </c>
      <c r="B4030" t="s">
        <v>6760</v>
      </c>
      <c r="E4030" s="1">
        <v>3</v>
      </c>
      <c r="G4030" s="1"/>
      <c r="H4030" t="s">
        <v>6437</v>
      </c>
      <c r="K4030" t="s">
        <v>65</v>
      </c>
    </row>
    <row r="4031" spans="1:11" x14ac:dyDescent="0.5">
      <c r="A4031" t="s">
        <v>8913</v>
      </c>
      <c r="B4031" t="s">
        <v>6760</v>
      </c>
      <c r="E4031" t="s">
        <v>777</v>
      </c>
      <c r="H4031" t="s">
        <v>8914</v>
      </c>
      <c r="K4031" t="s">
        <v>65</v>
      </c>
    </row>
    <row r="4032" spans="1:11" x14ac:dyDescent="0.5">
      <c r="A4032" t="s">
        <v>3325</v>
      </c>
      <c r="B4032" t="s">
        <v>3326</v>
      </c>
      <c r="E4032" t="s">
        <v>703</v>
      </c>
      <c r="H4032" t="s">
        <v>3327</v>
      </c>
      <c r="K4032" t="s">
        <v>3328</v>
      </c>
    </row>
    <row r="4033" spans="1:11" x14ac:dyDescent="0.5">
      <c r="A4033" t="s">
        <v>2135</v>
      </c>
      <c r="B4033" t="s">
        <v>2136</v>
      </c>
      <c r="E4033" t="s">
        <v>1624</v>
      </c>
      <c r="H4033" t="s">
        <v>2137</v>
      </c>
      <c r="K4033" t="s">
        <v>32</v>
      </c>
    </row>
    <row r="4034" spans="1:11" x14ac:dyDescent="0.5">
      <c r="A4034" t="s">
        <v>2197</v>
      </c>
      <c r="B4034" t="s">
        <v>2136</v>
      </c>
    </row>
    <row r="4035" spans="1:11" x14ac:dyDescent="0.5">
      <c r="A4035" t="s">
        <v>11111</v>
      </c>
      <c r="B4035" t="s">
        <v>11112</v>
      </c>
      <c r="E4035" s="1">
        <v>0.2</v>
      </c>
      <c r="G4035" s="1"/>
      <c r="H4035" t="s">
        <v>11113</v>
      </c>
      <c r="K4035" t="s">
        <v>65</v>
      </c>
    </row>
    <row r="4036" spans="1:11" x14ac:dyDescent="0.5">
      <c r="A4036" t="s">
        <v>1352</v>
      </c>
      <c r="B4036" t="s">
        <v>1353</v>
      </c>
      <c r="E4036" t="s">
        <v>1354</v>
      </c>
      <c r="H4036" t="s">
        <v>1355</v>
      </c>
      <c r="K4036" t="s">
        <v>32</v>
      </c>
    </row>
    <row r="4037" spans="1:11" x14ac:dyDescent="0.5">
      <c r="A4037" t="s">
        <v>2006</v>
      </c>
      <c r="B4037" t="s">
        <v>2007</v>
      </c>
      <c r="E4037" s="1">
        <v>0.25</v>
      </c>
      <c r="G4037" s="1"/>
      <c r="H4037" t="s">
        <v>397</v>
      </c>
      <c r="K4037" t="s">
        <v>74</v>
      </c>
    </row>
    <row r="4038" spans="1:11" x14ac:dyDescent="0.5">
      <c r="A4038" t="s">
        <v>14504</v>
      </c>
      <c r="B4038" t="s">
        <v>2007</v>
      </c>
      <c r="H4038" t="s">
        <v>373</v>
      </c>
      <c r="K4038" t="s">
        <v>32</v>
      </c>
    </row>
    <row r="4039" spans="1:11" x14ac:dyDescent="0.5">
      <c r="A4039" t="s">
        <v>12065</v>
      </c>
      <c r="B4039" t="s">
        <v>12066</v>
      </c>
      <c r="E4039" t="s">
        <v>703</v>
      </c>
      <c r="H4039" t="s">
        <v>12067</v>
      </c>
      <c r="K4039" t="s">
        <v>1166</v>
      </c>
    </row>
    <row r="4040" spans="1:11" x14ac:dyDescent="0.5">
      <c r="A4040" t="s">
        <v>1758</v>
      </c>
      <c r="B4040" t="s">
        <v>1759</v>
      </c>
      <c r="E4040" t="s">
        <v>1760</v>
      </c>
      <c r="H4040" t="s">
        <v>1761</v>
      </c>
      <c r="K4040" t="s">
        <v>32</v>
      </c>
    </row>
    <row r="4041" spans="1:11" x14ac:dyDescent="0.5">
      <c r="A4041" t="s">
        <v>10996</v>
      </c>
      <c r="B4041" t="s">
        <v>10997</v>
      </c>
      <c r="E4041" s="1">
        <v>0.34</v>
      </c>
      <c r="G4041" s="1"/>
      <c r="H4041" t="s">
        <v>10998</v>
      </c>
      <c r="K4041" t="s">
        <v>65</v>
      </c>
    </row>
    <row r="4042" spans="1:11" x14ac:dyDescent="0.5">
      <c r="A4042" t="s">
        <v>9914</v>
      </c>
      <c r="B4042" t="s">
        <v>9915</v>
      </c>
      <c r="E4042" t="s">
        <v>9916</v>
      </c>
      <c r="H4042" t="s">
        <v>9917</v>
      </c>
      <c r="K4042" t="s">
        <v>65</v>
      </c>
    </row>
    <row r="4043" spans="1:11" x14ac:dyDescent="0.5">
      <c r="A4043" t="s">
        <v>14556</v>
      </c>
      <c r="B4043" t="s">
        <v>6206</v>
      </c>
      <c r="E4043" t="s">
        <v>1580</v>
      </c>
    </row>
    <row r="4044" spans="1:11" x14ac:dyDescent="0.5">
      <c r="A4044" t="s">
        <v>1578</v>
      </c>
      <c r="B4044" t="s">
        <v>1579</v>
      </c>
      <c r="E4044" t="s">
        <v>1580</v>
      </c>
      <c r="H4044" t="s">
        <v>1581</v>
      </c>
    </row>
    <row r="4045" spans="1:11" x14ac:dyDescent="0.5">
      <c r="A4045" t="s">
        <v>9677</v>
      </c>
      <c r="B4045" t="s">
        <v>1579</v>
      </c>
      <c r="H4045" t="s">
        <v>148</v>
      </c>
    </row>
    <row r="4046" spans="1:11" x14ac:dyDescent="0.5">
      <c r="A4046" t="s">
        <v>8561</v>
      </c>
      <c r="B4046" t="s">
        <v>8562</v>
      </c>
      <c r="E4046" t="s">
        <v>1644</v>
      </c>
    </row>
    <row r="4047" spans="1:11" x14ac:dyDescent="0.5">
      <c r="A4047" t="s">
        <v>3799</v>
      </c>
      <c r="B4047" t="s">
        <v>3800</v>
      </c>
    </row>
    <row r="4048" spans="1:11" x14ac:dyDescent="0.5">
      <c r="A4048" t="s">
        <v>13276</v>
      </c>
      <c r="B4048" t="s">
        <v>753</v>
      </c>
      <c r="E4048" t="s">
        <v>385</v>
      </c>
    </row>
    <row r="4049" spans="1:11" x14ac:dyDescent="0.5">
      <c r="A4049" t="s">
        <v>13495</v>
      </c>
      <c r="B4049" t="s">
        <v>13496</v>
      </c>
      <c r="E4049" t="s">
        <v>430</v>
      </c>
      <c r="H4049" t="s">
        <v>4356</v>
      </c>
      <c r="K4049" t="s">
        <v>13497</v>
      </c>
    </row>
    <row r="4050" spans="1:11" x14ac:dyDescent="0.5">
      <c r="A4050" t="s">
        <v>1414</v>
      </c>
      <c r="B4050" t="s">
        <v>1415</v>
      </c>
    </row>
    <row r="4051" spans="1:11" x14ac:dyDescent="0.5">
      <c r="A4051" t="s">
        <v>4208</v>
      </c>
      <c r="B4051" t="s">
        <v>4209</v>
      </c>
      <c r="E4051" t="s">
        <v>4210</v>
      </c>
      <c r="H4051" t="s">
        <v>4211</v>
      </c>
    </row>
    <row r="4052" spans="1:11" x14ac:dyDescent="0.5">
      <c r="A4052" t="s">
        <v>8534</v>
      </c>
      <c r="B4052" t="s">
        <v>8535</v>
      </c>
      <c r="E4052" t="s">
        <v>8536</v>
      </c>
      <c r="H4052" t="s">
        <v>8537</v>
      </c>
      <c r="K4052" t="s">
        <v>8538</v>
      </c>
    </row>
    <row r="4053" spans="1:11" x14ac:dyDescent="0.5">
      <c r="A4053" t="s">
        <v>13476</v>
      </c>
      <c r="B4053" t="s">
        <v>13477</v>
      </c>
    </row>
    <row r="4054" spans="1:11" x14ac:dyDescent="0.5">
      <c r="A4054" t="s">
        <v>7250</v>
      </c>
      <c r="B4054" t="s">
        <v>7251</v>
      </c>
      <c r="E4054" t="s">
        <v>7252</v>
      </c>
      <c r="H4054" t="s">
        <v>506</v>
      </c>
      <c r="K4054" t="s">
        <v>32</v>
      </c>
    </row>
    <row r="4055" spans="1:11" x14ac:dyDescent="0.5">
      <c r="A4055" t="s">
        <v>11066</v>
      </c>
      <c r="B4055" t="s">
        <v>11067</v>
      </c>
      <c r="E4055" t="s">
        <v>385</v>
      </c>
      <c r="H4055" t="s">
        <v>313</v>
      </c>
      <c r="K4055" t="s">
        <v>32</v>
      </c>
    </row>
    <row r="4056" spans="1:11" x14ac:dyDescent="0.5">
      <c r="A4056" t="s">
        <v>7839</v>
      </c>
      <c r="B4056" t="s">
        <v>7840</v>
      </c>
      <c r="E4056" t="s">
        <v>7841</v>
      </c>
      <c r="H4056" t="s">
        <v>144</v>
      </c>
      <c r="K4056" t="s">
        <v>65</v>
      </c>
    </row>
    <row r="4057" spans="1:11" x14ac:dyDescent="0.5">
      <c r="A4057" t="s">
        <v>490</v>
      </c>
      <c r="B4057" t="s">
        <v>491</v>
      </c>
      <c r="E4057" t="s">
        <v>492</v>
      </c>
      <c r="H4057" t="s">
        <v>493</v>
      </c>
      <c r="K4057" t="s">
        <v>494</v>
      </c>
    </row>
    <row r="4058" spans="1:11" x14ac:dyDescent="0.5">
      <c r="A4058" t="s">
        <v>14516</v>
      </c>
      <c r="B4058" t="s">
        <v>491</v>
      </c>
      <c r="E4058" t="s">
        <v>14517</v>
      </c>
    </row>
    <row r="4059" spans="1:11" x14ac:dyDescent="0.5">
      <c r="A4059" t="s">
        <v>13540</v>
      </c>
      <c r="B4059" t="s">
        <v>491</v>
      </c>
      <c r="E4059" t="s">
        <v>13541</v>
      </c>
      <c r="H4059" t="s">
        <v>4755</v>
      </c>
      <c r="K4059" t="s">
        <v>13542</v>
      </c>
    </row>
    <row r="4060" spans="1:11" x14ac:dyDescent="0.5">
      <c r="A4060" t="s">
        <v>1507</v>
      </c>
      <c r="B4060" t="s">
        <v>1508</v>
      </c>
      <c r="E4060" t="s">
        <v>1509</v>
      </c>
      <c r="H4060" t="s">
        <v>373</v>
      </c>
    </row>
    <row r="4061" spans="1:11" x14ac:dyDescent="0.5">
      <c r="A4061" t="s">
        <v>10566</v>
      </c>
      <c r="B4061" t="s">
        <v>10567</v>
      </c>
      <c r="E4061" t="s">
        <v>10568</v>
      </c>
      <c r="H4061" t="s">
        <v>2012</v>
      </c>
    </row>
    <row r="4062" spans="1:11" x14ac:dyDescent="0.5">
      <c r="A4062" t="s">
        <v>7230</v>
      </c>
      <c r="B4062" t="s">
        <v>7231</v>
      </c>
      <c r="E4062" t="s">
        <v>132</v>
      </c>
      <c r="H4062" t="s">
        <v>7232</v>
      </c>
      <c r="K4062" t="s">
        <v>122</v>
      </c>
    </row>
    <row r="4063" spans="1:11" x14ac:dyDescent="0.5">
      <c r="A4063" t="s">
        <v>4483</v>
      </c>
      <c r="B4063" t="s">
        <v>4484</v>
      </c>
      <c r="E4063" t="s">
        <v>1135</v>
      </c>
      <c r="H4063" t="s">
        <v>4485</v>
      </c>
      <c r="K4063" t="s">
        <v>32</v>
      </c>
    </row>
    <row r="4064" spans="1:11" x14ac:dyDescent="0.5">
      <c r="A4064" t="s">
        <v>7271</v>
      </c>
      <c r="B4064" t="s">
        <v>7272</v>
      </c>
      <c r="E4064" t="s">
        <v>7273</v>
      </c>
      <c r="H4064" t="s">
        <v>506</v>
      </c>
      <c r="K4064" t="s">
        <v>7274</v>
      </c>
    </row>
    <row r="4065" spans="1:11" x14ac:dyDescent="0.5">
      <c r="A4065" t="s">
        <v>11464</v>
      </c>
      <c r="B4065" t="s">
        <v>7272</v>
      </c>
      <c r="E4065" t="s">
        <v>11465</v>
      </c>
      <c r="H4065" t="s">
        <v>11466</v>
      </c>
      <c r="K4065" t="s">
        <v>74</v>
      </c>
    </row>
    <row r="4066" spans="1:11" x14ac:dyDescent="0.5">
      <c r="A4066" t="s">
        <v>6174</v>
      </c>
      <c r="B4066" t="s">
        <v>6175</v>
      </c>
      <c r="E4066" t="s">
        <v>6176</v>
      </c>
      <c r="H4066" t="s">
        <v>6177</v>
      </c>
      <c r="K4066" t="s">
        <v>1339</v>
      </c>
    </row>
    <row r="4067" spans="1:11" x14ac:dyDescent="0.5">
      <c r="A4067" t="s">
        <v>7063</v>
      </c>
      <c r="B4067" t="s">
        <v>7064</v>
      </c>
      <c r="E4067" t="s">
        <v>7065</v>
      </c>
      <c r="H4067" t="s">
        <v>7066</v>
      </c>
      <c r="K4067" t="s">
        <v>7067</v>
      </c>
    </row>
    <row r="4068" spans="1:11" x14ac:dyDescent="0.5">
      <c r="A4068" t="s">
        <v>6203</v>
      </c>
      <c r="B4068" t="s">
        <v>6204</v>
      </c>
      <c r="E4068" t="s">
        <v>6205</v>
      </c>
      <c r="H4068" t="s">
        <v>6206</v>
      </c>
      <c r="K4068" t="s">
        <v>6207</v>
      </c>
    </row>
    <row r="4069" spans="1:11" x14ac:dyDescent="0.5">
      <c r="A4069" t="s">
        <v>3156</v>
      </c>
      <c r="B4069" t="s">
        <v>3157</v>
      </c>
      <c r="E4069" t="s">
        <v>3158</v>
      </c>
      <c r="H4069" t="s">
        <v>3159</v>
      </c>
      <c r="K4069" t="s">
        <v>32</v>
      </c>
    </row>
    <row r="4070" spans="1:11" x14ac:dyDescent="0.5">
      <c r="A4070" t="s">
        <v>3655</v>
      </c>
      <c r="B4070" t="s">
        <v>3656</v>
      </c>
      <c r="E4070" t="s">
        <v>3657</v>
      </c>
      <c r="H4070" t="s">
        <v>1121</v>
      </c>
      <c r="K4070" t="s">
        <v>32</v>
      </c>
    </row>
    <row r="4071" spans="1:11" x14ac:dyDescent="0.5">
      <c r="A4071" t="s">
        <v>8726</v>
      </c>
      <c r="B4071" t="s">
        <v>8727</v>
      </c>
      <c r="E4071" t="s">
        <v>3974</v>
      </c>
    </row>
    <row r="4072" spans="1:11" x14ac:dyDescent="0.5">
      <c r="A4072" t="s">
        <v>11821</v>
      </c>
      <c r="B4072" t="s">
        <v>11822</v>
      </c>
      <c r="E4072" s="1">
        <v>0.2</v>
      </c>
      <c r="G4072" s="1"/>
      <c r="H4072" t="s">
        <v>11823</v>
      </c>
      <c r="K4072" t="s">
        <v>11824</v>
      </c>
    </row>
    <row r="4073" spans="1:11" x14ac:dyDescent="0.5">
      <c r="A4073" t="s">
        <v>10222</v>
      </c>
      <c r="B4073" t="s">
        <v>10223</v>
      </c>
      <c r="E4073" t="s">
        <v>3085</v>
      </c>
      <c r="H4073" t="s">
        <v>10224</v>
      </c>
      <c r="K4073" t="s">
        <v>10225</v>
      </c>
    </row>
    <row r="4074" spans="1:11" x14ac:dyDescent="0.5">
      <c r="A4074" t="s">
        <v>12314</v>
      </c>
      <c r="B4074" t="s">
        <v>12315</v>
      </c>
    </row>
    <row r="4075" spans="1:11" x14ac:dyDescent="0.5">
      <c r="A4075" t="s">
        <v>3329</v>
      </c>
      <c r="B4075" t="s">
        <v>3330</v>
      </c>
      <c r="E4075" t="s">
        <v>3331</v>
      </c>
      <c r="H4075" t="s">
        <v>3332</v>
      </c>
      <c r="K4075" t="s">
        <v>544</v>
      </c>
    </row>
    <row r="4076" spans="1:11" x14ac:dyDescent="0.5">
      <c r="A4076" t="s">
        <v>3641</v>
      </c>
      <c r="B4076" t="s">
        <v>3642</v>
      </c>
      <c r="E4076" s="1">
        <v>0.7</v>
      </c>
      <c r="G4076" s="1"/>
      <c r="H4076" t="s">
        <v>3643</v>
      </c>
      <c r="K4076" t="s">
        <v>32</v>
      </c>
    </row>
    <row r="4077" spans="1:11" x14ac:dyDescent="0.5">
      <c r="A4077" t="s">
        <v>2257</v>
      </c>
      <c r="B4077" t="s">
        <v>2258</v>
      </c>
    </row>
    <row r="4078" spans="1:11" x14ac:dyDescent="0.5">
      <c r="A4078" t="s">
        <v>12365</v>
      </c>
      <c r="B4078" t="s">
        <v>12366</v>
      </c>
      <c r="E4078" s="1">
        <v>0.3</v>
      </c>
      <c r="G4078" s="1"/>
      <c r="H4078" t="s">
        <v>523</v>
      </c>
      <c r="K4078" t="s">
        <v>12367</v>
      </c>
    </row>
    <row r="4079" spans="1:11" x14ac:dyDescent="0.5">
      <c r="A4079" t="s">
        <v>12712</v>
      </c>
      <c r="B4079" t="s">
        <v>12713</v>
      </c>
    </row>
    <row r="4080" spans="1:11" x14ac:dyDescent="0.5">
      <c r="A4080" t="s">
        <v>52</v>
      </c>
      <c r="B4080" t="s">
        <v>53</v>
      </c>
      <c r="E4080" t="s">
        <v>54</v>
      </c>
      <c r="H4080" t="s">
        <v>55</v>
      </c>
      <c r="K4080" t="s">
        <v>56</v>
      </c>
    </row>
    <row r="4081" spans="1:11" x14ac:dyDescent="0.5">
      <c r="A4081" t="s">
        <v>6472</v>
      </c>
      <c r="B4081" t="s">
        <v>6473</v>
      </c>
      <c r="E4081" t="s">
        <v>1580</v>
      </c>
      <c r="H4081" t="s">
        <v>6474</v>
      </c>
    </row>
    <row r="4082" spans="1:11" x14ac:dyDescent="0.5">
      <c r="A4082" t="s">
        <v>9795</v>
      </c>
      <c r="B4082" t="s">
        <v>9796</v>
      </c>
      <c r="E4082" s="1">
        <v>0.2</v>
      </c>
      <c r="G4082" s="1"/>
      <c r="H4082" t="s">
        <v>9797</v>
      </c>
      <c r="K4082" t="s">
        <v>32</v>
      </c>
    </row>
    <row r="4083" spans="1:11" x14ac:dyDescent="0.5">
      <c r="A4083" t="s">
        <v>5920</v>
      </c>
      <c r="B4083" t="s">
        <v>5921</v>
      </c>
      <c r="E4083" s="1">
        <v>0.15</v>
      </c>
      <c r="G4083" s="1"/>
      <c r="H4083" t="s">
        <v>5922</v>
      </c>
      <c r="K4083" t="s">
        <v>74</v>
      </c>
    </row>
    <row r="4084" spans="1:11" x14ac:dyDescent="0.5">
      <c r="A4084" t="s">
        <v>744</v>
      </c>
      <c r="B4084" t="s">
        <v>745</v>
      </c>
      <c r="H4084" t="s">
        <v>746</v>
      </c>
    </row>
    <row r="4085" spans="1:11" x14ac:dyDescent="0.5">
      <c r="A4085" t="s">
        <v>8354</v>
      </c>
      <c r="B4085" t="s">
        <v>8355</v>
      </c>
      <c r="E4085" t="s">
        <v>8356</v>
      </c>
      <c r="H4085" t="s">
        <v>8357</v>
      </c>
      <c r="K4085" t="s">
        <v>954</v>
      </c>
    </row>
    <row r="4086" spans="1:11" x14ac:dyDescent="0.5">
      <c r="A4086" t="s">
        <v>9628</v>
      </c>
      <c r="B4086" t="s">
        <v>9629</v>
      </c>
      <c r="E4086" t="s">
        <v>9629</v>
      </c>
      <c r="H4086" t="s">
        <v>9629</v>
      </c>
      <c r="K4086" t="s">
        <v>9629</v>
      </c>
    </row>
    <row r="4087" spans="1:11" x14ac:dyDescent="0.5">
      <c r="A4087" t="s">
        <v>11511</v>
      </c>
      <c r="B4087" t="s">
        <v>11512</v>
      </c>
      <c r="E4087" t="s">
        <v>11513</v>
      </c>
      <c r="H4087" t="s">
        <v>11514</v>
      </c>
      <c r="K4087" t="s">
        <v>65</v>
      </c>
    </row>
    <row r="4088" spans="1:11" x14ac:dyDescent="0.5">
      <c r="A4088" t="s">
        <v>5872</v>
      </c>
      <c r="B4088" t="s">
        <v>5873</v>
      </c>
    </row>
    <row r="4089" spans="1:11" x14ac:dyDescent="0.5">
      <c r="A4089" t="s">
        <v>5118</v>
      </c>
      <c r="B4089" t="s">
        <v>5119</v>
      </c>
      <c r="E4089" t="s">
        <v>5120</v>
      </c>
      <c r="H4089" t="s">
        <v>5121</v>
      </c>
      <c r="K4089" t="s">
        <v>5122</v>
      </c>
    </row>
    <row r="4090" spans="1:11" x14ac:dyDescent="0.5">
      <c r="A4090" t="s">
        <v>10391</v>
      </c>
      <c r="B4090" t="s">
        <v>10392</v>
      </c>
    </row>
    <row r="4091" spans="1:11" x14ac:dyDescent="0.5">
      <c r="A4091" t="s">
        <v>11037</v>
      </c>
      <c r="B4091" t="s">
        <v>11038</v>
      </c>
      <c r="E4091" t="s">
        <v>11039</v>
      </c>
      <c r="H4091" t="s">
        <v>11040</v>
      </c>
      <c r="K4091" t="s">
        <v>32</v>
      </c>
    </row>
    <row r="4092" spans="1:11" x14ac:dyDescent="0.5">
      <c r="A4092" t="s">
        <v>7168</v>
      </c>
      <c r="B4092" t="s">
        <v>7169</v>
      </c>
      <c r="E4092" t="s">
        <v>827</v>
      </c>
      <c r="H4092" t="s">
        <v>7170</v>
      </c>
    </row>
    <row r="4093" spans="1:11" x14ac:dyDescent="0.5">
      <c r="A4093" t="s">
        <v>641</v>
      </c>
      <c r="B4093" t="s">
        <v>642</v>
      </c>
      <c r="E4093" t="s">
        <v>643</v>
      </c>
      <c r="H4093" t="s">
        <v>643</v>
      </c>
    </row>
    <row r="4094" spans="1:11" x14ac:dyDescent="0.5">
      <c r="A4094" t="s">
        <v>8572</v>
      </c>
      <c r="B4094" t="s">
        <v>8573</v>
      </c>
    </row>
    <row r="4095" spans="1:11" x14ac:dyDescent="0.5">
      <c r="A4095" t="s">
        <v>3238</v>
      </c>
      <c r="B4095" t="s">
        <v>3239</v>
      </c>
      <c r="E4095" t="s">
        <v>3240</v>
      </c>
    </row>
    <row r="4096" spans="1:11" x14ac:dyDescent="0.5">
      <c r="A4096" t="s">
        <v>10307</v>
      </c>
      <c r="B4096" t="s">
        <v>10308</v>
      </c>
      <c r="H4096" t="s">
        <v>10309</v>
      </c>
    </row>
    <row r="4097" spans="1:11" x14ac:dyDescent="0.5">
      <c r="A4097" t="s">
        <v>8144</v>
      </c>
      <c r="B4097" t="s">
        <v>8145</v>
      </c>
      <c r="E4097" t="s">
        <v>8146</v>
      </c>
      <c r="H4097" t="s">
        <v>8147</v>
      </c>
      <c r="K4097" t="s">
        <v>65</v>
      </c>
    </row>
    <row r="4098" spans="1:11" x14ac:dyDescent="0.5">
      <c r="A4098" t="s">
        <v>14120</v>
      </c>
      <c r="B4098" t="s">
        <v>14121</v>
      </c>
    </row>
    <row r="4099" spans="1:11" x14ac:dyDescent="0.5">
      <c r="A4099" t="s">
        <v>3442</v>
      </c>
      <c r="B4099" t="s">
        <v>3443</v>
      </c>
      <c r="E4099" t="s">
        <v>3444</v>
      </c>
      <c r="H4099" t="s">
        <v>3445</v>
      </c>
    </row>
    <row r="4100" spans="1:11" x14ac:dyDescent="0.5">
      <c r="A4100" t="s">
        <v>84</v>
      </c>
      <c r="B4100" t="s">
        <v>85</v>
      </c>
    </row>
    <row r="4101" spans="1:11" x14ac:dyDescent="0.5">
      <c r="A4101" t="s">
        <v>9545</v>
      </c>
      <c r="B4101" t="s">
        <v>9546</v>
      </c>
      <c r="E4101" t="s">
        <v>2978</v>
      </c>
      <c r="H4101" t="s">
        <v>9547</v>
      </c>
      <c r="K4101" t="s">
        <v>9548</v>
      </c>
    </row>
    <row r="4102" spans="1:11" x14ac:dyDescent="0.5">
      <c r="A4102" t="s">
        <v>1425</v>
      </c>
      <c r="B4102" t="s">
        <v>1426</v>
      </c>
      <c r="E4102" t="s">
        <v>1426</v>
      </c>
      <c r="H4102" t="s">
        <v>1426</v>
      </c>
      <c r="K4102" t="s">
        <v>1426</v>
      </c>
    </row>
    <row r="4103" spans="1:11" x14ac:dyDescent="0.5">
      <c r="A4103" t="s">
        <v>6942</v>
      </c>
      <c r="B4103" t="s">
        <v>1426</v>
      </c>
      <c r="E4103" t="s">
        <v>1426</v>
      </c>
      <c r="H4103" t="s">
        <v>1426</v>
      </c>
      <c r="K4103" t="s">
        <v>6943</v>
      </c>
    </row>
    <row r="4104" spans="1:11" x14ac:dyDescent="0.5">
      <c r="A4104" t="s">
        <v>10669</v>
      </c>
      <c r="B4104" t="s">
        <v>10670</v>
      </c>
      <c r="E4104" t="s">
        <v>10671</v>
      </c>
      <c r="H4104" t="s">
        <v>10672</v>
      </c>
      <c r="K4104" t="s">
        <v>10673</v>
      </c>
    </row>
    <row r="4105" spans="1:11" x14ac:dyDescent="0.5">
      <c r="A4105" t="s">
        <v>5279</v>
      </c>
      <c r="B4105" t="s">
        <v>5280</v>
      </c>
      <c r="E4105" t="s">
        <v>5281</v>
      </c>
      <c r="H4105" t="s">
        <v>144</v>
      </c>
      <c r="K4105" t="s">
        <v>65</v>
      </c>
    </row>
    <row r="4106" spans="1:11" x14ac:dyDescent="0.5">
      <c r="A4106" t="s">
        <v>5534</v>
      </c>
      <c r="B4106" t="s">
        <v>5535</v>
      </c>
    </row>
    <row r="4107" spans="1:11" x14ac:dyDescent="0.5">
      <c r="A4107" t="s">
        <v>11813</v>
      </c>
      <c r="B4107" t="s">
        <v>11814</v>
      </c>
      <c r="E4107" t="s">
        <v>7444</v>
      </c>
      <c r="H4107" t="s">
        <v>144</v>
      </c>
      <c r="K4107" t="s">
        <v>74</v>
      </c>
    </row>
    <row r="4108" spans="1:11" x14ac:dyDescent="0.5">
      <c r="A4108" t="s">
        <v>9967</v>
      </c>
      <c r="B4108" t="s">
        <v>9968</v>
      </c>
    </row>
    <row r="4109" spans="1:11" x14ac:dyDescent="0.5">
      <c r="A4109" t="s">
        <v>9624</v>
      </c>
      <c r="B4109" t="s">
        <v>9622</v>
      </c>
      <c r="E4109" t="s">
        <v>9625</v>
      </c>
      <c r="H4109" t="s">
        <v>9626</v>
      </c>
      <c r="K4109" t="s">
        <v>9627</v>
      </c>
    </row>
    <row r="4110" spans="1:11" x14ac:dyDescent="0.5">
      <c r="A4110" t="s">
        <v>9621</v>
      </c>
      <c r="B4110" t="s">
        <v>9622</v>
      </c>
      <c r="E4110" t="s">
        <v>9622</v>
      </c>
      <c r="H4110" t="s">
        <v>1426</v>
      </c>
      <c r="K4110" t="s">
        <v>9623</v>
      </c>
    </row>
    <row r="4111" spans="1:11" x14ac:dyDescent="0.5">
      <c r="A4111" t="s">
        <v>4588</v>
      </c>
      <c r="B4111" t="s">
        <v>4589</v>
      </c>
      <c r="E4111" t="s">
        <v>4590</v>
      </c>
      <c r="H4111" t="s">
        <v>4591</v>
      </c>
      <c r="K4111" t="s">
        <v>4592</v>
      </c>
    </row>
    <row r="4112" spans="1:11" x14ac:dyDescent="0.5">
      <c r="A4112" t="s">
        <v>11762</v>
      </c>
      <c r="B4112" t="s">
        <v>11763</v>
      </c>
      <c r="E4112" t="s">
        <v>203</v>
      </c>
      <c r="H4112" t="s">
        <v>11764</v>
      </c>
      <c r="K4112" t="s">
        <v>74</v>
      </c>
    </row>
    <row r="4113" spans="1:11" x14ac:dyDescent="0.5">
      <c r="A4113" t="s">
        <v>14337</v>
      </c>
      <c r="B4113" t="s">
        <v>14338</v>
      </c>
      <c r="E4113" t="s">
        <v>14339</v>
      </c>
      <c r="H4113" t="s">
        <v>14340</v>
      </c>
      <c r="K4113" t="s">
        <v>19</v>
      </c>
    </row>
    <row r="4114" spans="1:11" x14ac:dyDescent="0.5">
      <c r="A4114" t="s">
        <v>6765</v>
      </c>
      <c r="B4114" t="s">
        <v>6766</v>
      </c>
    </row>
    <row r="4115" spans="1:11" x14ac:dyDescent="0.5">
      <c r="A4115" t="s">
        <v>12463</v>
      </c>
      <c r="B4115" t="s">
        <v>12464</v>
      </c>
      <c r="E4115" t="s">
        <v>12465</v>
      </c>
      <c r="H4115" t="s">
        <v>12466</v>
      </c>
      <c r="K4115" t="s">
        <v>12274</v>
      </c>
    </row>
    <row r="4116" spans="1:11" x14ac:dyDescent="0.5">
      <c r="A4116" t="s">
        <v>5262</v>
      </c>
      <c r="B4116" t="s">
        <v>1685</v>
      </c>
      <c r="E4116" t="s">
        <v>5263</v>
      </c>
      <c r="H4116" t="s">
        <v>5264</v>
      </c>
      <c r="K4116" t="s">
        <v>5265</v>
      </c>
    </row>
    <row r="4117" spans="1:11" x14ac:dyDescent="0.5">
      <c r="A4117" t="s">
        <v>10616</v>
      </c>
      <c r="B4117" t="s">
        <v>7065</v>
      </c>
      <c r="E4117" t="s">
        <v>10617</v>
      </c>
      <c r="H4117" t="s">
        <v>10618</v>
      </c>
      <c r="K4117" t="s">
        <v>74</v>
      </c>
    </row>
    <row r="4118" spans="1:11" x14ac:dyDescent="0.5">
      <c r="A4118" t="s">
        <v>11534</v>
      </c>
      <c r="B4118" t="s">
        <v>7065</v>
      </c>
      <c r="E4118" t="s">
        <v>715</v>
      </c>
      <c r="H4118" t="s">
        <v>144</v>
      </c>
      <c r="K4118" t="s">
        <v>65</v>
      </c>
    </row>
    <row r="4119" spans="1:11" x14ac:dyDescent="0.5">
      <c r="A4119" t="s">
        <v>11575</v>
      </c>
      <c r="B4119" t="s">
        <v>7065</v>
      </c>
      <c r="E4119" t="s">
        <v>715</v>
      </c>
      <c r="H4119" t="s">
        <v>144</v>
      </c>
      <c r="K4119" t="s">
        <v>1047</v>
      </c>
    </row>
    <row r="4120" spans="1:11" x14ac:dyDescent="0.5">
      <c r="A4120" t="s">
        <v>12761</v>
      </c>
      <c r="B4120" t="s">
        <v>7065</v>
      </c>
      <c r="E4120" t="s">
        <v>203</v>
      </c>
      <c r="H4120" t="s">
        <v>144</v>
      </c>
      <c r="K4120" t="s">
        <v>74</v>
      </c>
    </row>
    <row r="4121" spans="1:11" x14ac:dyDescent="0.5">
      <c r="A4121" t="s">
        <v>12350</v>
      </c>
      <c r="B4121" t="s">
        <v>1685</v>
      </c>
      <c r="E4121" t="s">
        <v>12351</v>
      </c>
      <c r="H4121" t="s">
        <v>12352</v>
      </c>
      <c r="K4121" t="s">
        <v>32</v>
      </c>
    </row>
    <row r="4122" spans="1:11" x14ac:dyDescent="0.5">
      <c r="A4122" t="s">
        <v>1684</v>
      </c>
      <c r="B4122" t="s">
        <v>1685</v>
      </c>
      <c r="H4122" t="s">
        <v>373</v>
      </c>
    </row>
    <row r="4123" spans="1:11" x14ac:dyDescent="0.5">
      <c r="A4123" t="s">
        <v>13418</v>
      </c>
      <c r="B4123" t="s">
        <v>8591</v>
      </c>
      <c r="E4123" t="s">
        <v>13419</v>
      </c>
      <c r="H4123" t="s">
        <v>144</v>
      </c>
      <c r="K4123" t="s">
        <v>19</v>
      </c>
    </row>
    <row r="4124" spans="1:11" x14ac:dyDescent="0.5">
      <c r="A4124" t="s">
        <v>8590</v>
      </c>
      <c r="B4124" t="s">
        <v>8591</v>
      </c>
      <c r="H4124" t="s">
        <v>313</v>
      </c>
    </row>
    <row r="4125" spans="1:11" x14ac:dyDescent="0.5">
      <c r="A4125" t="s">
        <v>4737</v>
      </c>
      <c r="B4125" t="s">
        <v>4738</v>
      </c>
      <c r="E4125" t="s">
        <v>4739</v>
      </c>
      <c r="H4125" t="s">
        <v>4740</v>
      </c>
    </row>
    <row r="4126" spans="1:11" x14ac:dyDescent="0.5">
      <c r="A4126" t="s">
        <v>10900</v>
      </c>
      <c r="B4126" t="s">
        <v>10901</v>
      </c>
      <c r="E4126" t="s">
        <v>10902</v>
      </c>
      <c r="H4126" t="s">
        <v>144</v>
      </c>
      <c r="K4126" t="s">
        <v>65</v>
      </c>
    </row>
    <row r="4127" spans="1:11" x14ac:dyDescent="0.5">
      <c r="A4127" t="s">
        <v>13847</v>
      </c>
      <c r="B4127" t="s">
        <v>13848</v>
      </c>
      <c r="E4127" t="s">
        <v>8808</v>
      </c>
      <c r="H4127" t="s">
        <v>148</v>
      </c>
    </row>
    <row r="4128" spans="1:11" x14ac:dyDescent="0.5">
      <c r="A4128" t="s">
        <v>5732</v>
      </c>
      <c r="B4128" t="s">
        <v>5733</v>
      </c>
      <c r="E4128" t="s">
        <v>5734</v>
      </c>
      <c r="H4128" t="s">
        <v>5735</v>
      </c>
      <c r="K4128" t="s">
        <v>5736</v>
      </c>
    </row>
    <row r="4129" spans="1:11" x14ac:dyDescent="0.5">
      <c r="A4129" t="s">
        <v>6042</v>
      </c>
      <c r="B4129" t="s">
        <v>6043</v>
      </c>
      <c r="E4129" t="s">
        <v>6044</v>
      </c>
      <c r="H4129" t="s">
        <v>6045</v>
      </c>
    </row>
    <row r="4130" spans="1:11" x14ac:dyDescent="0.5">
      <c r="A4130" t="s">
        <v>4302</v>
      </c>
      <c r="B4130" t="s">
        <v>4303</v>
      </c>
      <c r="E4130" t="s">
        <v>4304</v>
      </c>
      <c r="H4130" t="s">
        <v>4305</v>
      </c>
      <c r="K4130" t="s">
        <v>749</v>
      </c>
    </row>
    <row r="4131" spans="1:11" x14ac:dyDescent="0.5">
      <c r="A4131" t="s">
        <v>3550</v>
      </c>
      <c r="B4131" t="s">
        <v>3551</v>
      </c>
      <c r="E4131" t="s">
        <v>3552</v>
      </c>
      <c r="H4131" t="s">
        <v>3553</v>
      </c>
      <c r="K4131" t="s">
        <v>3554</v>
      </c>
    </row>
    <row r="4132" spans="1:11" x14ac:dyDescent="0.5">
      <c r="A4132" t="s">
        <v>9597</v>
      </c>
      <c r="B4132" t="s">
        <v>9598</v>
      </c>
      <c r="E4132" t="s">
        <v>9599</v>
      </c>
      <c r="H4132" t="s">
        <v>9600</v>
      </c>
      <c r="K4132" t="s">
        <v>32</v>
      </c>
    </row>
    <row r="4133" spans="1:11" x14ac:dyDescent="0.5">
      <c r="A4133" t="s">
        <v>8722</v>
      </c>
      <c r="B4133" t="s">
        <v>8723</v>
      </c>
      <c r="E4133" t="s">
        <v>8724</v>
      </c>
      <c r="H4133" t="s">
        <v>397</v>
      </c>
      <c r="K4133" t="s">
        <v>8725</v>
      </c>
    </row>
    <row r="4134" spans="1:11" x14ac:dyDescent="0.5">
      <c r="A4134" t="s">
        <v>7289</v>
      </c>
      <c r="B4134" t="s">
        <v>7290</v>
      </c>
      <c r="H4134" t="s">
        <v>7291</v>
      </c>
    </row>
    <row r="4135" spans="1:11" x14ac:dyDescent="0.5">
      <c r="A4135" t="s">
        <v>14479</v>
      </c>
      <c r="B4135" t="s">
        <v>14480</v>
      </c>
      <c r="E4135" t="s">
        <v>14481</v>
      </c>
      <c r="H4135" t="s">
        <v>14482</v>
      </c>
      <c r="K4135" t="s">
        <v>14483</v>
      </c>
    </row>
    <row r="4136" spans="1:11" x14ac:dyDescent="0.5">
      <c r="A4136" t="s">
        <v>6895</v>
      </c>
      <c r="B4136" t="s">
        <v>6896</v>
      </c>
      <c r="E4136" t="s">
        <v>6897</v>
      </c>
      <c r="H4136" t="s">
        <v>148</v>
      </c>
      <c r="K4136" t="s">
        <v>65</v>
      </c>
    </row>
    <row r="4137" spans="1:11" x14ac:dyDescent="0.5">
      <c r="A4137" t="s">
        <v>3007</v>
      </c>
      <c r="B4137" t="s">
        <v>3008</v>
      </c>
      <c r="E4137" t="s">
        <v>3009</v>
      </c>
      <c r="H4137" t="s">
        <v>3010</v>
      </c>
      <c r="K4137" t="s">
        <v>3011</v>
      </c>
    </row>
    <row r="4138" spans="1:11" x14ac:dyDescent="0.5">
      <c r="A4138" t="s">
        <v>8827</v>
      </c>
      <c r="B4138" t="s">
        <v>8828</v>
      </c>
    </row>
    <row r="4139" spans="1:11" x14ac:dyDescent="0.5">
      <c r="A4139" t="s">
        <v>5947</v>
      </c>
      <c r="B4139" t="s">
        <v>5948</v>
      </c>
      <c r="E4139" t="s">
        <v>5949</v>
      </c>
      <c r="H4139" t="s">
        <v>313</v>
      </c>
      <c r="K4139" t="s">
        <v>65</v>
      </c>
    </row>
    <row r="4140" spans="1:11" x14ac:dyDescent="0.5">
      <c r="A4140" t="s">
        <v>7452</v>
      </c>
      <c r="B4140" t="s">
        <v>7453</v>
      </c>
      <c r="E4140" t="s">
        <v>628</v>
      </c>
      <c r="H4140" t="s">
        <v>144</v>
      </c>
      <c r="K4140" t="s">
        <v>65</v>
      </c>
    </row>
    <row r="4141" spans="1:11" x14ac:dyDescent="0.5">
      <c r="A4141" t="s">
        <v>9761</v>
      </c>
      <c r="B4141" t="s">
        <v>9762</v>
      </c>
      <c r="E4141" s="1">
        <v>1</v>
      </c>
      <c r="G4141" s="1"/>
      <c r="H4141" t="s">
        <v>9763</v>
      </c>
      <c r="K4141" t="s">
        <v>9764</v>
      </c>
    </row>
    <row r="4142" spans="1:11" x14ac:dyDescent="0.5">
      <c r="A4142" t="s">
        <v>14501</v>
      </c>
      <c r="B4142" t="s">
        <v>14502</v>
      </c>
      <c r="E4142" t="s">
        <v>14503</v>
      </c>
      <c r="H4142" t="s">
        <v>3063</v>
      </c>
      <c r="K4142" t="s">
        <v>65</v>
      </c>
    </row>
    <row r="4143" spans="1:11" x14ac:dyDescent="0.5">
      <c r="A4143" t="s">
        <v>3215</v>
      </c>
      <c r="B4143" t="s">
        <v>3216</v>
      </c>
      <c r="E4143" t="s">
        <v>3217</v>
      </c>
      <c r="H4143" t="s">
        <v>3218</v>
      </c>
      <c r="K4143" t="s">
        <v>65</v>
      </c>
    </row>
    <row r="4144" spans="1:11" x14ac:dyDescent="0.5">
      <c r="A4144" t="s">
        <v>1052</v>
      </c>
      <c r="B4144" t="s">
        <v>1053</v>
      </c>
      <c r="E4144" t="s">
        <v>1054</v>
      </c>
      <c r="H4144" t="s">
        <v>1053</v>
      </c>
      <c r="K4144" t="s">
        <v>74</v>
      </c>
    </row>
    <row r="4145" spans="1:11" x14ac:dyDescent="0.5">
      <c r="A4145" t="s">
        <v>5252</v>
      </c>
      <c r="B4145" t="s">
        <v>5253</v>
      </c>
      <c r="E4145" t="s">
        <v>5254</v>
      </c>
      <c r="H4145" t="s">
        <v>5255</v>
      </c>
      <c r="K4145" t="s">
        <v>65</v>
      </c>
    </row>
    <row r="4146" spans="1:11" x14ac:dyDescent="0.5">
      <c r="A4146" t="s">
        <v>13656</v>
      </c>
      <c r="B4146" t="s">
        <v>13657</v>
      </c>
      <c r="E4146" t="s">
        <v>13658</v>
      </c>
      <c r="H4146" t="s">
        <v>144</v>
      </c>
      <c r="K4146" t="s">
        <v>65</v>
      </c>
    </row>
    <row r="4147" spans="1:11" x14ac:dyDescent="0.5">
      <c r="A4147" t="s">
        <v>13784</v>
      </c>
      <c r="B4147" t="s">
        <v>13785</v>
      </c>
      <c r="E4147" t="s">
        <v>3184</v>
      </c>
      <c r="H4147" t="s">
        <v>13786</v>
      </c>
      <c r="K4147" t="s">
        <v>13787</v>
      </c>
    </row>
    <row r="4148" spans="1:11" x14ac:dyDescent="0.5">
      <c r="A4148" t="s">
        <v>2932</v>
      </c>
      <c r="B4148" t="s">
        <v>2933</v>
      </c>
      <c r="E4148" t="s">
        <v>487</v>
      </c>
      <c r="H4148" t="s">
        <v>2934</v>
      </c>
      <c r="K4148" t="s">
        <v>74</v>
      </c>
    </row>
    <row r="4149" spans="1:11" x14ac:dyDescent="0.5">
      <c r="A4149" t="s">
        <v>13131</v>
      </c>
      <c r="B4149" t="s">
        <v>13132</v>
      </c>
      <c r="E4149" t="s">
        <v>13133</v>
      </c>
      <c r="H4149" t="s">
        <v>13134</v>
      </c>
      <c r="K4149" t="s">
        <v>13135</v>
      </c>
    </row>
    <row r="4150" spans="1:11" x14ac:dyDescent="0.5">
      <c r="A4150" t="s">
        <v>2390</v>
      </c>
      <c r="B4150" t="s">
        <v>2391</v>
      </c>
      <c r="E4150" t="s">
        <v>2392</v>
      </c>
      <c r="H4150" t="s">
        <v>2393</v>
      </c>
      <c r="K4150" t="s">
        <v>74</v>
      </c>
    </row>
    <row r="4151" spans="1:11" x14ac:dyDescent="0.5">
      <c r="A4151" t="s">
        <v>10520</v>
      </c>
      <c r="B4151" t="s">
        <v>10521</v>
      </c>
      <c r="H4151" t="s">
        <v>144</v>
      </c>
    </row>
    <row r="4152" spans="1:11" x14ac:dyDescent="0.5">
      <c r="A4152" t="s">
        <v>9555</v>
      </c>
      <c r="B4152" t="s">
        <v>9556</v>
      </c>
      <c r="E4152" t="s">
        <v>7076</v>
      </c>
      <c r="H4152" t="s">
        <v>9557</v>
      </c>
      <c r="K4152" t="s">
        <v>1103</v>
      </c>
    </row>
    <row r="4153" spans="1:11" x14ac:dyDescent="0.5">
      <c r="A4153" t="s">
        <v>5412</v>
      </c>
      <c r="B4153" t="s">
        <v>5413</v>
      </c>
      <c r="E4153" t="s">
        <v>5413</v>
      </c>
      <c r="H4153" t="s">
        <v>5413</v>
      </c>
      <c r="K4153" t="s">
        <v>5413</v>
      </c>
    </row>
    <row r="4154" spans="1:11" x14ac:dyDescent="0.5">
      <c r="A4154" t="s">
        <v>7565</v>
      </c>
      <c r="B4154" t="s">
        <v>7566</v>
      </c>
      <c r="E4154" t="s">
        <v>7566</v>
      </c>
      <c r="H4154" t="s">
        <v>7566</v>
      </c>
      <c r="K4154" t="s">
        <v>7566</v>
      </c>
    </row>
    <row r="4155" spans="1:11" x14ac:dyDescent="0.5">
      <c r="A4155" t="s">
        <v>1399</v>
      </c>
      <c r="B4155" t="s">
        <v>1400</v>
      </c>
      <c r="E4155" t="s">
        <v>1401</v>
      </c>
      <c r="H4155" t="s">
        <v>1402</v>
      </c>
      <c r="K4155" t="s">
        <v>1403</v>
      </c>
    </row>
    <row r="4156" spans="1:11" x14ac:dyDescent="0.5">
      <c r="A4156" t="s">
        <v>290</v>
      </c>
      <c r="B4156" t="s">
        <v>291</v>
      </c>
      <c r="K4156" t="s">
        <v>292</v>
      </c>
    </row>
    <row r="4157" spans="1:11" x14ac:dyDescent="0.5">
      <c r="A4157" t="s">
        <v>5665</v>
      </c>
      <c r="B4157" t="s">
        <v>5666</v>
      </c>
      <c r="E4157" s="1">
        <v>0.5</v>
      </c>
      <c r="G4157" s="1"/>
      <c r="H4157" t="s">
        <v>5667</v>
      </c>
      <c r="K4157" t="s">
        <v>5668</v>
      </c>
    </row>
    <row r="4158" spans="1:11" x14ac:dyDescent="0.5">
      <c r="A4158" t="s">
        <v>10770</v>
      </c>
      <c r="B4158" t="s">
        <v>10771</v>
      </c>
      <c r="E4158" t="s">
        <v>19</v>
      </c>
      <c r="H4158" t="s">
        <v>144</v>
      </c>
      <c r="K4158" t="s">
        <v>19</v>
      </c>
    </row>
    <row r="4159" spans="1:11" x14ac:dyDescent="0.5">
      <c r="A4159" t="s">
        <v>3691</v>
      </c>
      <c r="B4159" t="s">
        <v>3692</v>
      </c>
    </row>
    <row r="4160" spans="1:11" x14ac:dyDescent="0.5">
      <c r="A4160" t="s">
        <v>2081</v>
      </c>
      <c r="B4160" t="s">
        <v>2082</v>
      </c>
    </row>
    <row r="4161" spans="1:11" x14ac:dyDescent="0.5">
      <c r="A4161" t="s">
        <v>4052</v>
      </c>
      <c r="B4161" t="s">
        <v>4053</v>
      </c>
      <c r="E4161" t="s">
        <v>4054</v>
      </c>
      <c r="H4161" t="s">
        <v>4055</v>
      </c>
      <c r="K4161" t="s">
        <v>749</v>
      </c>
    </row>
    <row r="4162" spans="1:11" x14ac:dyDescent="0.5">
      <c r="A4162" t="s">
        <v>3480</v>
      </c>
      <c r="B4162" t="s">
        <v>3481</v>
      </c>
      <c r="E4162" t="s">
        <v>3482</v>
      </c>
      <c r="H4162" t="s">
        <v>3483</v>
      </c>
      <c r="K4162" t="s">
        <v>3484</v>
      </c>
    </row>
    <row r="4163" spans="1:11" x14ac:dyDescent="0.5">
      <c r="A4163" t="s">
        <v>7504</v>
      </c>
      <c r="B4163" t="s">
        <v>7505</v>
      </c>
      <c r="E4163" t="s">
        <v>7506</v>
      </c>
      <c r="H4163" t="s">
        <v>7507</v>
      </c>
      <c r="K4163" t="s">
        <v>7508</v>
      </c>
    </row>
    <row r="4164" spans="1:11" x14ac:dyDescent="0.5">
      <c r="A4164" t="s">
        <v>2897</v>
      </c>
      <c r="B4164" t="s">
        <v>2898</v>
      </c>
      <c r="E4164" t="s">
        <v>240</v>
      </c>
      <c r="H4164" t="s">
        <v>144</v>
      </c>
      <c r="K4164" t="s">
        <v>65</v>
      </c>
    </row>
    <row r="4165" spans="1:11" x14ac:dyDescent="0.5">
      <c r="A4165" t="s">
        <v>2437</v>
      </c>
      <c r="B4165" t="s">
        <v>2438</v>
      </c>
      <c r="E4165" t="s">
        <v>2439</v>
      </c>
      <c r="H4165" t="s">
        <v>2440</v>
      </c>
      <c r="K4165" t="s">
        <v>2441</v>
      </c>
    </row>
    <row r="4166" spans="1:11" x14ac:dyDescent="0.5">
      <c r="A4166" t="s">
        <v>2822</v>
      </c>
      <c r="B4166" t="s">
        <v>2823</v>
      </c>
      <c r="E4166" t="s">
        <v>2824</v>
      </c>
      <c r="H4166" t="s">
        <v>2825</v>
      </c>
      <c r="K4166" t="s">
        <v>65</v>
      </c>
    </row>
    <row r="4167" spans="1:11" x14ac:dyDescent="0.5">
      <c r="A4167" t="s">
        <v>1646</v>
      </c>
      <c r="B4167" t="s">
        <v>1647</v>
      </c>
    </row>
    <row r="4168" spans="1:11" x14ac:dyDescent="0.5">
      <c r="A4168" t="s">
        <v>10218</v>
      </c>
      <c r="B4168" t="s">
        <v>10219</v>
      </c>
    </row>
    <row r="4169" spans="1:11" x14ac:dyDescent="0.5">
      <c r="A4169" t="s">
        <v>9401</v>
      </c>
      <c r="B4169" t="s">
        <v>9402</v>
      </c>
      <c r="E4169" s="1">
        <v>0.4</v>
      </c>
      <c r="G4169" s="1"/>
      <c r="H4169" t="s">
        <v>9403</v>
      </c>
    </row>
    <row r="4170" spans="1:11" x14ac:dyDescent="0.5">
      <c r="A4170" t="s">
        <v>2775</v>
      </c>
      <c r="B4170" t="s">
        <v>14683</v>
      </c>
      <c r="K4170" t="s">
        <v>2776</v>
      </c>
    </row>
    <row r="4171" spans="1:11" x14ac:dyDescent="0.5">
      <c r="A4171" t="s">
        <v>3789</v>
      </c>
      <c r="B4171" t="s">
        <v>3790</v>
      </c>
      <c r="E4171" t="s">
        <v>3791</v>
      </c>
      <c r="H4171" t="s">
        <v>3792</v>
      </c>
      <c r="K4171" t="s">
        <v>539</v>
      </c>
    </row>
    <row r="4172" spans="1:11" x14ac:dyDescent="0.5">
      <c r="A4172" t="s">
        <v>6303</v>
      </c>
      <c r="B4172" t="s">
        <v>6304</v>
      </c>
      <c r="E4172" t="s">
        <v>6305</v>
      </c>
      <c r="H4172" t="s">
        <v>6306</v>
      </c>
      <c r="K4172" t="s">
        <v>6307</v>
      </c>
    </row>
    <row r="4173" spans="1:11" x14ac:dyDescent="0.5">
      <c r="A4173" t="s">
        <v>9708</v>
      </c>
      <c r="B4173" t="s">
        <v>9709</v>
      </c>
      <c r="E4173" t="s">
        <v>761</v>
      </c>
      <c r="H4173" t="s">
        <v>9710</v>
      </c>
      <c r="K4173" t="s">
        <v>122</v>
      </c>
    </row>
    <row r="4174" spans="1:11" x14ac:dyDescent="0.5">
      <c r="A4174" t="s">
        <v>5258</v>
      </c>
      <c r="B4174" t="s">
        <v>5259</v>
      </c>
      <c r="E4174" t="s">
        <v>453</v>
      </c>
      <c r="H4174" t="s">
        <v>5260</v>
      </c>
      <c r="K4174" t="s">
        <v>5261</v>
      </c>
    </row>
    <row r="4175" spans="1:11" x14ac:dyDescent="0.5">
      <c r="A4175" t="s">
        <v>4395</v>
      </c>
      <c r="B4175" t="s">
        <v>4396</v>
      </c>
      <c r="E4175" t="s">
        <v>4397</v>
      </c>
      <c r="H4175" t="s">
        <v>4398</v>
      </c>
      <c r="K4175" t="s">
        <v>4399</v>
      </c>
    </row>
    <row r="4176" spans="1:11" x14ac:dyDescent="0.5">
      <c r="A4176" t="s">
        <v>8847</v>
      </c>
      <c r="B4176" t="s">
        <v>8848</v>
      </c>
      <c r="E4176" t="s">
        <v>8849</v>
      </c>
      <c r="H4176" t="s">
        <v>8850</v>
      </c>
      <c r="K4176" t="s">
        <v>8851</v>
      </c>
    </row>
    <row r="4177" spans="1:11" x14ac:dyDescent="0.5">
      <c r="A4177" t="s">
        <v>11640</v>
      </c>
      <c r="B4177" t="s">
        <v>11641</v>
      </c>
      <c r="E4177" t="s">
        <v>11642</v>
      </c>
      <c r="H4177" t="s">
        <v>11643</v>
      </c>
      <c r="K4177" t="s">
        <v>4127</v>
      </c>
    </row>
    <row r="4178" spans="1:11" x14ac:dyDescent="0.5">
      <c r="A4178" t="s">
        <v>5440</v>
      </c>
      <c r="B4178" t="s">
        <v>5441</v>
      </c>
      <c r="E4178" t="s">
        <v>5442</v>
      </c>
      <c r="H4178" t="s">
        <v>5443</v>
      </c>
      <c r="K4178" t="s">
        <v>4127</v>
      </c>
    </row>
    <row r="4179" spans="1:11" x14ac:dyDescent="0.5">
      <c r="A4179" t="s">
        <v>11686</v>
      </c>
      <c r="B4179" t="s">
        <v>11687</v>
      </c>
      <c r="E4179" t="s">
        <v>11688</v>
      </c>
      <c r="H4179" t="s">
        <v>11689</v>
      </c>
      <c r="K4179" t="s">
        <v>594</v>
      </c>
    </row>
    <row r="4180" spans="1:11" x14ac:dyDescent="0.5">
      <c r="A4180" t="s">
        <v>9491</v>
      </c>
      <c r="B4180" t="s">
        <v>9492</v>
      </c>
    </row>
    <row r="4181" spans="1:11" x14ac:dyDescent="0.5">
      <c r="A4181" t="s">
        <v>10602</v>
      </c>
      <c r="B4181" t="s">
        <v>10603</v>
      </c>
      <c r="E4181" t="s">
        <v>10604</v>
      </c>
      <c r="H4181" t="s">
        <v>10605</v>
      </c>
      <c r="K4181" t="s">
        <v>10606</v>
      </c>
    </row>
    <row r="4182" spans="1:11" x14ac:dyDescent="0.5">
      <c r="A4182" t="s">
        <v>12597</v>
      </c>
      <c r="B4182" t="s">
        <v>12598</v>
      </c>
      <c r="E4182" s="1">
        <v>0.2</v>
      </c>
      <c r="G4182" s="1"/>
      <c r="H4182" t="s">
        <v>1091</v>
      </c>
      <c r="K4182" t="s">
        <v>32</v>
      </c>
    </row>
    <row r="4183" spans="1:11" x14ac:dyDescent="0.5">
      <c r="A4183" t="s">
        <v>11907</v>
      </c>
      <c r="B4183" t="s">
        <v>11908</v>
      </c>
      <c r="E4183" t="s">
        <v>11909</v>
      </c>
      <c r="H4183" t="s">
        <v>11910</v>
      </c>
      <c r="K4183" t="s">
        <v>11911</v>
      </c>
    </row>
    <row r="4184" spans="1:11" x14ac:dyDescent="0.5">
      <c r="A4184" t="s">
        <v>12263</v>
      </c>
      <c r="B4184" t="s">
        <v>12264</v>
      </c>
      <c r="E4184" t="s">
        <v>12265</v>
      </c>
      <c r="H4184" t="s">
        <v>12266</v>
      </c>
      <c r="K4184" t="s">
        <v>12267</v>
      </c>
    </row>
    <row r="4185" spans="1:11" x14ac:dyDescent="0.5">
      <c r="A4185" t="s">
        <v>1773</v>
      </c>
      <c r="B4185" t="s">
        <v>1774</v>
      </c>
      <c r="E4185" t="s">
        <v>1775</v>
      </c>
      <c r="H4185" t="s">
        <v>1776</v>
      </c>
      <c r="K4185" t="s">
        <v>1777</v>
      </c>
    </row>
    <row r="4186" spans="1:11" x14ac:dyDescent="0.5">
      <c r="A4186" t="s">
        <v>11159</v>
      </c>
      <c r="B4186" t="s">
        <v>11160</v>
      </c>
      <c r="E4186" t="s">
        <v>401</v>
      </c>
      <c r="H4186" t="s">
        <v>144</v>
      </c>
      <c r="K4186" t="s">
        <v>65</v>
      </c>
    </row>
    <row r="4187" spans="1:11" x14ac:dyDescent="0.5">
      <c r="A4187" t="s">
        <v>9912</v>
      </c>
      <c r="B4187" t="s">
        <v>9913</v>
      </c>
    </row>
    <row r="4188" spans="1:11" x14ac:dyDescent="0.5">
      <c r="A4188" t="s">
        <v>5628</v>
      </c>
      <c r="B4188" t="s">
        <v>5629</v>
      </c>
      <c r="E4188" t="s">
        <v>534</v>
      </c>
      <c r="H4188" t="s">
        <v>5630</v>
      </c>
      <c r="K4188" t="s">
        <v>32</v>
      </c>
    </row>
    <row r="4189" spans="1:11" x14ac:dyDescent="0.5">
      <c r="A4189" t="s">
        <v>9404</v>
      </c>
      <c r="B4189" t="s">
        <v>9405</v>
      </c>
      <c r="E4189" t="s">
        <v>151</v>
      </c>
      <c r="H4189" t="s">
        <v>1091</v>
      </c>
      <c r="K4189" t="s">
        <v>74</v>
      </c>
    </row>
    <row r="4190" spans="1:11" x14ac:dyDescent="0.5">
      <c r="A4190" t="s">
        <v>12897</v>
      </c>
      <c r="B4190" t="s">
        <v>12898</v>
      </c>
      <c r="E4190" t="s">
        <v>1975</v>
      </c>
      <c r="H4190" t="s">
        <v>12899</v>
      </c>
      <c r="K4190" t="s">
        <v>65</v>
      </c>
    </row>
    <row r="4191" spans="1:11" x14ac:dyDescent="0.5">
      <c r="A4191" t="s">
        <v>3148</v>
      </c>
      <c r="B4191" t="s">
        <v>3149</v>
      </c>
      <c r="H4191" t="s">
        <v>2043</v>
      </c>
    </row>
    <row r="4192" spans="1:11" x14ac:dyDescent="0.5">
      <c r="A4192" t="s">
        <v>630</v>
      </c>
      <c r="B4192" t="s">
        <v>631</v>
      </c>
      <c r="E4192" t="s">
        <v>632</v>
      </c>
      <c r="H4192" t="s">
        <v>506</v>
      </c>
      <c r="K4192" t="s">
        <v>74</v>
      </c>
    </row>
    <row r="4193" spans="1:11" x14ac:dyDescent="0.5">
      <c r="A4193" t="s">
        <v>965</v>
      </c>
      <c r="B4193" t="s">
        <v>966</v>
      </c>
      <c r="E4193" t="s">
        <v>967</v>
      </c>
      <c r="H4193" t="s">
        <v>968</v>
      </c>
      <c r="K4193" t="s">
        <v>65</v>
      </c>
    </row>
    <row r="4194" spans="1:11" x14ac:dyDescent="0.5">
      <c r="A4194" t="s">
        <v>2905</v>
      </c>
      <c r="B4194" t="s">
        <v>2906</v>
      </c>
      <c r="E4194" t="s">
        <v>2907</v>
      </c>
      <c r="H4194" t="s">
        <v>2908</v>
      </c>
      <c r="K4194" t="s">
        <v>2909</v>
      </c>
    </row>
    <row r="4195" spans="1:11" x14ac:dyDescent="0.5">
      <c r="A4195" t="s">
        <v>9212</v>
      </c>
      <c r="B4195" t="s">
        <v>9213</v>
      </c>
      <c r="E4195" t="s">
        <v>9214</v>
      </c>
      <c r="H4195" t="s">
        <v>9215</v>
      </c>
      <c r="K4195" t="s">
        <v>9216</v>
      </c>
    </row>
    <row r="4196" spans="1:11" x14ac:dyDescent="0.5">
      <c r="A4196" t="s">
        <v>1387</v>
      </c>
      <c r="B4196" t="s">
        <v>1388</v>
      </c>
      <c r="E4196" t="s">
        <v>1389</v>
      </c>
      <c r="H4196" t="s">
        <v>1390</v>
      </c>
      <c r="K4196" t="s">
        <v>74</v>
      </c>
    </row>
    <row r="4197" spans="1:11" x14ac:dyDescent="0.5">
      <c r="A4197" t="s">
        <v>10396</v>
      </c>
      <c r="B4197" t="s">
        <v>10397</v>
      </c>
    </row>
    <row r="4198" spans="1:11" x14ac:dyDescent="0.5">
      <c r="A4198" t="s">
        <v>2364</v>
      </c>
      <c r="B4198" t="s">
        <v>2365</v>
      </c>
      <c r="E4198" t="s">
        <v>2366</v>
      </c>
      <c r="H4198" t="s">
        <v>2367</v>
      </c>
      <c r="K4198" t="s">
        <v>2368</v>
      </c>
    </row>
    <row r="4199" spans="1:11" x14ac:dyDescent="0.5">
      <c r="A4199" t="s">
        <v>2414</v>
      </c>
      <c r="B4199" t="s">
        <v>2415</v>
      </c>
      <c r="E4199" t="s">
        <v>2416</v>
      </c>
      <c r="H4199" t="s">
        <v>2417</v>
      </c>
      <c r="K4199" t="s">
        <v>2418</v>
      </c>
    </row>
    <row r="4200" spans="1:11" x14ac:dyDescent="0.5">
      <c r="A4200" t="s">
        <v>10806</v>
      </c>
      <c r="B4200" t="s">
        <v>10807</v>
      </c>
      <c r="E4200" t="s">
        <v>10808</v>
      </c>
      <c r="H4200" t="s">
        <v>9259</v>
      </c>
      <c r="K4200" t="s">
        <v>10809</v>
      </c>
    </row>
    <row r="4201" spans="1:11" x14ac:dyDescent="0.5">
      <c r="A4201" t="s">
        <v>1609</v>
      </c>
      <c r="B4201" t="s">
        <v>1610</v>
      </c>
      <c r="E4201" s="1">
        <v>0.5</v>
      </c>
      <c r="G4201" s="1"/>
      <c r="H4201" t="s">
        <v>313</v>
      </c>
      <c r="K4201" t="s">
        <v>32</v>
      </c>
    </row>
    <row r="4202" spans="1:11" x14ac:dyDescent="0.5">
      <c r="A4202" t="s">
        <v>10113</v>
      </c>
      <c r="B4202" t="s">
        <v>10114</v>
      </c>
    </row>
    <row r="4203" spans="1:11" x14ac:dyDescent="0.5">
      <c r="A4203" t="s">
        <v>9428</v>
      </c>
      <c r="B4203" t="s">
        <v>9429</v>
      </c>
      <c r="E4203" t="s">
        <v>9430</v>
      </c>
      <c r="H4203" t="s">
        <v>9431</v>
      </c>
      <c r="K4203" t="s">
        <v>6784</v>
      </c>
    </row>
    <row r="4204" spans="1:11" x14ac:dyDescent="0.5">
      <c r="A4204" t="s">
        <v>9243</v>
      </c>
      <c r="B4204" t="s">
        <v>9244</v>
      </c>
      <c r="E4204" t="s">
        <v>9245</v>
      </c>
      <c r="H4204" t="s">
        <v>275</v>
      </c>
      <c r="K4204" t="s">
        <v>9246</v>
      </c>
    </row>
    <row r="4205" spans="1:11" x14ac:dyDescent="0.5">
      <c r="A4205" t="s">
        <v>7967</v>
      </c>
      <c r="B4205" t="s">
        <v>7968</v>
      </c>
      <c r="E4205" t="s">
        <v>7969</v>
      </c>
      <c r="H4205" t="s">
        <v>7970</v>
      </c>
    </row>
    <row r="4206" spans="1:11" x14ac:dyDescent="0.5">
      <c r="A4206" t="s">
        <v>1349</v>
      </c>
      <c r="B4206" t="s">
        <v>1350</v>
      </c>
      <c r="H4206" t="s">
        <v>1351</v>
      </c>
    </row>
    <row r="4207" spans="1:11" x14ac:dyDescent="0.5">
      <c r="A4207" t="s">
        <v>6674</v>
      </c>
      <c r="B4207" t="s">
        <v>6675</v>
      </c>
      <c r="H4207" t="s">
        <v>6676</v>
      </c>
    </row>
    <row r="4208" spans="1:11" x14ac:dyDescent="0.5">
      <c r="A4208" t="s">
        <v>4535</v>
      </c>
      <c r="B4208" t="s">
        <v>4536</v>
      </c>
      <c r="E4208" t="s">
        <v>4537</v>
      </c>
      <c r="H4208" t="s">
        <v>4538</v>
      </c>
      <c r="K4208" t="s">
        <v>32</v>
      </c>
    </row>
    <row r="4209" spans="1:11" x14ac:dyDescent="0.5">
      <c r="A4209" t="s">
        <v>6515</v>
      </c>
      <c r="B4209" t="s">
        <v>6516</v>
      </c>
      <c r="E4209" t="s">
        <v>6517</v>
      </c>
      <c r="H4209" t="s">
        <v>2016</v>
      </c>
    </row>
    <row r="4210" spans="1:11" x14ac:dyDescent="0.5">
      <c r="A4210" t="s">
        <v>14025</v>
      </c>
      <c r="B4210" t="s">
        <v>14026</v>
      </c>
      <c r="H4210" t="s">
        <v>2833</v>
      </c>
    </row>
    <row r="4211" spans="1:11" x14ac:dyDescent="0.5">
      <c r="A4211" t="s">
        <v>2324</v>
      </c>
      <c r="B4211" t="s">
        <v>2325</v>
      </c>
      <c r="E4211" t="s">
        <v>2326</v>
      </c>
      <c r="H4211" t="s">
        <v>2327</v>
      </c>
      <c r="K4211" t="s">
        <v>65</v>
      </c>
    </row>
    <row r="4212" spans="1:11" x14ac:dyDescent="0.5">
      <c r="A4212" t="s">
        <v>2252</v>
      </c>
      <c r="B4212" t="s">
        <v>2253</v>
      </c>
      <c r="E4212" t="s">
        <v>397</v>
      </c>
      <c r="H4212" t="s">
        <v>2254</v>
      </c>
      <c r="K4212" t="s">
        <v>32</v>
      </c>
    </row>
    <row r="4213" spans="1:11" x14ac:dyDescent="0.5">
      <c r="A4213" t="s">
        <v>12654</v>
      </c>
      <c r="B4213" t="s">
        <v>12655</v>
      </c>
      <c r="E4213" t="s">
        <v>12203</v>
      </c>
      <c r="H4213" t="s">
        <v>12656</v>
      </c>
      <c r="K4213" t="s">
        <v>65</v>
      </c>
    </row>
    <row r="4214" spans="1:11" x14ac:dyDescent="0.5">
      <c r="A4214" t="s">
        <v>13690</v>
      </c>
      <c r="B4214" t="s">
        <v>13691</v>
      </c>
      <c r="E4214" t="s">
        <v>13692</v>
      </c>
      <c r="H4214" t="s">
        <v>13693</v>
      </c>
      <c r="K4214" t="s">
        <v>13694</v>
      </c>
    </row>
    <row r="4215" spans="1:11" x14ac:dyDescent="0.5">
      <c r="A4215" t="s">
        <v>11773</v>
      </c>
      <c r="B4215" t="s">
        <v>11774</v>
      </c>
      <c r="E4215" t="s">
        <v>11775</v>
      </c>
      <c r="H4215" t="s">
        <v>11776</v>
      </c>
      <c r="K4215" t="s">
        <v>11777</v>
      </c>
    </row>
    <row r="4216" spans="1:11" x14ac:dyDescent="0.5">
      <c r="A4216" t="s">
        <v>7493</v>
      </c>
      <c r="B4216" t="s">
        <v>7494</v>
      </c>
      <c r="E4216" t="s">
        <v>7495</v>
      </c>
      <c r="H4216" t="s">
        <v>7496</v>
      </c>
      <c r="K4216" t="s">
        <v>7497</v>
      </c>
    </row>
    <row r="4217" spans="1:11" x14ac:dyDescent="0.5">
      <c r="A4217" t="s">
        <v>9251</v>
      </c>
      <c r="B4217" t="s">
        <v>9252</v>
      </c>
      <c r="E4217" t="s">
        <v>9253</v>
      </c>
      <c r="H4217" t="s">
        <v>9254</v>
      </c>
      <c r="K4217" t="s">
        <v>9255</v>
      </c>
    </row>
    <row r="4218" spans="1:11" x14ac:dyDescent="0.5">
      <c r="A4218" t="s">
        <v>1233</v>
      </c>
      <c r="B4218" t="s">
        <v>1234</v>
      </c>
      <c r="E4218" t="s">
        <v>1235</v>
      </c>
      <c r="H4218" t="s">
        <v>510</v>
      </c>
      <c r="K4218" t="s">
        <v>32</v>
      </c>
    </row>
    <row r="4219" spans="1:11" x14ac:dyDescent="0.5">
      <c r="A4219" t="s">
        <v>500</v>
      </c>
      <c r="B4219" t="s">
        <v>501</v>
      </c>
      <c r="E4219" t="s">
        <v>502</v>
      </c>
      <c r="H4219" t="s">
        <v>148</v>
      </c>
      <c r="K4219" t="s">
        <v>503</v>
      </c>
    </row>
    <row r="4220" spans="1:11" x14ac:dyDescent="0.5">
      <c r="A4220" t="s">
        <v>3299</v>
      </c>
      <c r="B4220" t="s">
        <v>3300</v>
      </c>
      <c r="E4220" t="s">
        <v>3301</v>
      </c>
      <c r="H4220" t="s">
        <v>3302</v>
      </c>
    </row>
    <row r="4221" spans="1:11" x14ac:dyDescent="0.5">
      <c r="A4221" t="s">
        <v>3206</v>
      </c>
      <c r="B4221" t="s">
        <v>3207</v>
      </c>
    </row>
    <row r="4222" spans="1:11" x14ac:dyDescent="0.5">
      <c r="A4222" t="s">
        <v>9868</v>
      </c>
      <c r="B4222" t="s">
        <v>9869</v>
      </c>
    </row>
    <row r="4223" spans="1:11" x14ac:dyDescent="0.5">
      <c r="A4223" t="s">
        <v>11479</v>
      </c>
      <c r="B4223" t="s">
        <v>11480</v>
      </c>
      <c r="E4223" t="s">
        <v>11481</v>
      </c>
      <c r="H4223" t="s">
        <v>19</v>
      </c>
      <c r="K4223" t="s">
        <v>19</v>
      </c>
    </row>
    <row r="4224" spans="1:11" x14ac:dyDescent="0.5">
      <c r="A4224" t="s">
        <v>1138</v>
      </c>
      <c r="B4224" t="s">
        <v>1139</v>
      </c>
      <c r="E4224" t="s">
        <v>715</v>
      </c>
      <c r="H4224" t="s">
        <v>1140</v>
      </c>
      <c r="K4224" t="s">
        <v>1141</v>
      </c>
    </row>
    <row r="4225" spans="1:11" x14ac:dyDescent="0.5">
      <c r="A4225" t="s">
        <v>10013</v>
      </c>
      <c r="B4225" t="s">
        <v>10014</v>
      </c>
      <c r="E4225" t="s">
        <v>10015</v>
      </c>
      <c r="H4225" t="s">
        <v>10016</v>
      </c>
      <c r="K4225" t="s">
        <v>32</v>
      </c>
    </row>
    <row r="4226" spans="1:11" x14ac:dyDescent="0.5">
      <c r="A4226" t="s">
        <v>10176</v>
      </c>
      <c r="B4226" t="s">
        <v>10177</v>
      </c>
      <c r="E4226" t="s">
        <v>10178</v>
      </c>
      <c r="H4226" t="s">
        <v>10179</v>
      </c>
      <c r="K4226" t="s">
        <v>10180</v>
      </c>
    </row>
    <row r="4227" spans="1:11" x14ac:dyDescent="0.5">
      <c r="A4227" t="s">
        <v>3993</v>
      </c>
      <c r="B4227" t="s">
        <v>3994</v>
      </c>
      <c r="H4227" t="s">
        <v>144</v>
      </c>
    </row>
    <row r="4228" spans="1:11" x14ac:dyDescent="0.5">
      <c r="A4228" t="s">
        <v>9593</v>
      </c>
      <c r="B4228" t="s">
        <v>9594</v>
      </c>
      <c r="E4228" t="s">
        <v>9595</v>
      </c>
      <c r="H4228" t="s">
        <v>9596</v>
      </c>
      <c r="K4228" t="s">
        <v>32</v>
      </c>
    </row>
    <row r="4229" spans="1:11" x14ac:dyDescent="0.5">
      <c r="A4229" t="s">
        <v>10983</v>
      </c>
      <c r="B4229" t="s">
        <v>10984</v>
      </c>
      <c r="E4229" t="s">
        <v>10985</v>
      </c>
      <c r="H4229" t="s">
        <v>10986</v>
      </c>
      <c r="K4229" t="s">
        <v>10987</v>
      </c>
    </row>
    <row r="4230" spans="1:11" x14ac:dyDescent="0.5">
      <c r="A4230" t="s">
        <v>2899</v>
      </c>
      <c r="B4230" t="s">
        <v>2900</v>
      </c>
      <c r="E4230" t="s">
        <v>2901</v>
      </c>
    </row>
    <row r="4231" spans="1:11" x14ac:dyDescent="0.5">
      <c r="A4231" t="s">
        <v>14518</v>
      </c>
      <c r="B4231" t="s">
        <v>14519</v>
      </c>
      <c r="E4231" t="s">
        <v>14520</v>
      </c>
      <c r="H4231" t="s">
        <v>14521</v>
      </c>
    </row>
    <row r="4232" spans="1:11" x14ac:dyDescent="0.5">
      <c r="A4232" t="s">
        <v>5107</v>
      </c>
      <c r="B4232" t="s">
        <v>5108</v>
      </c>
      <c r="E4232" t="s">
        <v>151</v>
      </c>
      <c r="H4232" t="s">
        <v>5109</v>
      </c>
    </row>
    <row r="4233" spans="1:11" x14ac:dyDescent="0.5">
      <c r="A4233" t="s">
        <v>8327</v>
      </c>
      <c r="B4233" t="s">
        <v>8328</v>
      </c>
      <c r="E4233" t="s">
        <v>1850</v>
      </c>
      <c r="H4233" t="s">
        <v>117</v>
      </c>
      <c r="K4233" t="s">
        <v>74</v>
      </c>
    </row>
    <row r="4234" spans="1:11" x14ac:dyDescent="0.5">
      <c r="A4234" t="s">
        <v>2344</v>
      </c>
      <c r="B4234" t="s">
        <v>2345</v>
      </c>
      <c r="E4234" t="s">
        <v>2346</v>
      </c>
      <c r="H4234" t="s">
        <v>2347</v>
      </c>
      <c r="K4234" t="s">
        <v>674</v>
      </c>
    </row>
    <row r="4235" spans="1:11" x14ac:dyDescent="0.5">
      <c r="A4235" t="s">
        <v>13343</v>
      </c>
      <c r="B4235" t="s">
        <v>13344</v>
      </c>
      <c r="E4235" t="s">
        <v>407</v>
      </c>
      <c r="H4235" t="s">
        <v>144</v>
      </c>
      <c r="K4235" t="s">
        <v>65</v>
      </c>
    </row>
    <row r="4236" spans="1:11" x14ac:dyDescent="0.5">
      <c r="A4236" t="s">
        <v>7953</v>
      </c>
      <c r="B4236" t="s">
        <v>7954</v>
      </c>
      <c r="E4236" t="s">
        <v>7955</v>
      </c>
      <c r="H4236" t="s">
        <v>144</v>
      </c>
      <c r="K4236" t="s">
        <v>65</v>
      </c>
    </row>
    <row r="4237" spans="1:11" x14ac:dyDescent="0.5">
      <c r="A4237" t="s">
        <v>8776</v>
      </c>
      <c r="B4237" t="s">
        <v>8777</v>
      </c>
      <c r="E4237" t="s">
        <v>8778</v>
      </c>
      <c r="H4237" t="s">
        <v>8779</v>
      </c>
    </row>
    <row r="4238" spans="1:11" x14ac:dyDescent="0.5">
      <c r="A4238" t="s">
        <v>4036</v>
      </c>
      <c r="B4238" t="s">
        <v>4037</v>
      </c>
    </row>
    <row r="4239" spans="1:11" x14ac:dyDescent="0.5">
      <c r="A4239" t="s">
        <v>722</v>
      </c>
      <c r="B4239" t="s">
        <v>723</v>
      </c>
      <c r="E4239" t="s">
        <v>724</v>
      </c>
      <c r="H4239" t="s">
        <v>144</v>
      </c>
      <c r="K4239" t="s">
        <v>725</v>
      </c>
    </row>
    <row r="4240" spans="1:11" x14ac:dyDescent="0.5">
      <c r="A4240" t="s">
        <v>10522</v>
      </c>
      <c r="B4240" t="s">
        <v>10523</v>
      </c>
      <c r="E4240" t="s">
        <v>10524</v>
      </c>
      <c r="H4240" t="s">
        <v>10525</v>
      </c>
    </row>
    <row r="4241" spans="1:11" x14ac:dyDescent="0.5">
      <c r="A4241" t="s">
        <v>2127</v>
      </c>
      <c r="B4241" t="s">
        <v>2128</v>
      </c>
      <c r="E4241" t="s">
        <v>2129</v>
      </c>
      <c r="H4241" t="s">
        <v>148</v>
      </c>
      <c r="K4241" t="s">
        <v>2130</v>
      </c>
    </row>
    <row r="4242" spans="1:11" x14ac:dyDescent="0.5">
      <c r="A4242" t="s">
        <v>10931</v>
      </c>
      <c r="B4242" t="s">
        <v>10932</v>
      </c>
      <c r="E4242" t="s">
        <v>10933</v>
      </c>
      <c r="H4242" t="s">
        <v>10934</v>
      </c>
      <c r="K4242" t="s">
        <v>122</v>
      </c>
    </row>
    <row r="4243" spans="1:11" x14ac:dyDescent="0.5">
      <c r="A4243" t="s">
        <v>1252</v>
      </c>
      <c r="B4243" t="s">
        <v>1253</v>
      </c>
      <c r="E4243" t="s">
        <v>1254</v>
      </c>
      <c r="H4243" t="s">
        <v>1255</v>
      </c>
      <c r="K4243" t="s">
        <v>1256</v>
      </c>
    </row>
    <row r="4244" spans="1:11" x14ac:dyDescent="0.5">
      <c r="A4244" t="s">
        <v>5229</v>
      </c>
      <c r="B4244" t="s">
        <v>5230</v>
      </c>
      <c r="E4244" t="s">
        <v>5231</v>
      </c>
      <c r="H4244" t="s">
        <v>5232</v>
      </c>
      <c r="K4244" t="s">
        <v>5233</v>
      </c>
    </row>
    <row r="4245" spans="1:11" x14ac:dyDescent="0.5">
      <c r="A4245" t="s">
        <v>11348</v>
      </c>
      <c r="B4245" t="s">
        <v>11349</v>
      </c>
      <c r="E4245" t="s">
        <v>369</v>
      </c>
      <c r="H4245" t="s">
        <v>11350</v>
      </c>
      <c r="K4245" t="s">
        <v>74</v>
      </c>
    </row>
    <row r="4246" spans="1:11" x14ac:dyDescent="0.5">
      <c r="A4246" t="s">
        <v>8182</v>
      </c>
      <c r="B4246" t="s">
        <v>8183</v>
      </c>
      <c r="E4246" t="s">
        <v>8184</v>
      </c>
      <c r="H4246" t="s">
        <v>8185</v>
      </c>
      <c r="K4246" t="s">
        <v>8186</v>
      </c>
    </row>
    <row r="4247" spans="1:11" x14ac:dyDescent="0.5">
      <c r="A4247" t="s">
        <v>9768</v>
      </c>
      <c r="B4247" t="s">
        <v>9769</v>
      </c>
    </row>
    <row r="4248" spans="1:11" x14ac:dyDescent="0.5">
      <c r="A4248" t="s">
        <v>9617</v>
      </c>
      <c r="B4248" t="s">
        <v>9618</v>
      </c>
      <c r="K4248" t="s">
        <v>9619</v>
      </c>
    </row>
    <row r="4249" spans="1:11" x14ac:dyDescent="0.5">
      <c r="A4249" t="s">
        <v>7749</v>
      </c>
      <c r="B4249" t="s">
        <v>7750</v>
      </c>
    </row>
    <row r="4250" spans="1:11" x14ac:dyDescent="0.5">
      <c r="A4250" t="s">
        <v>12610</v>
      </c>
      <c r="B4250" t="s">
        <v>12611</v>
      </c>
      <c r="E4250" t="s">
        <v>82</v>
      </c>
      <c r="H4250" t="s">
        <v>4534</v>
      </c>
    </row>
    <row r="4251" spans="1:11" x14ac:dyDescent="0.5">
      <c r="A4251" t="s">
        <v>14435</v>
      </c>
      <c r="B4251" t="s">
        <v>12611</v>
      </c>
      <c r="E4251" t="s">
        <v>14436</v>
      </c>
      <c r="H4251" t="s">
        <v>14437</v>
      </c>
      <c r="K4251" t="s">
        <v>19</v>
      </c>
    </row>
    <row r="4252" spans="1:11" x14ac:dyDescent="0.5">
      <c r="A4252" t="s">
        <v>7253</v>
      </c>
      <c r="B4252" t="s">
        <v>7254</v>
      </c>
      <c r="E4252" t="s">
        <v>7255</v>
      </c>
      <c r="H4252" t="s">
        <v>7256</v>
      </c>
      <c r="K4252" t="s">
        <v>19</v>
      </c>
    </row>
    <row r="4253" spans="1:11" x14ac:dyDescent="0.5">
      <c r="A4253" t="s">
        <v>14307</v>
      </c>
      <c r="B4253" t="s">
        <v>14308</v>
      </c>
      <c r="E4253" t="s">
        <v>14309</v>
      </c>
      <c r="H4253" t="s">
        <v>144</v>
      </c>
      <c r="K4253" t="s">
        <v>19</v>
      </c>
    </row>
    <row r="4254" spans="1:11" x14ac:dyDescent="0.5">
      <c r="A4254" t="s">
        <v>12800</v>
      </c>
      <c r="B4254" t="s">
        <v>12801</v>
      </c>
      <c r="E4254" t="s">
        <v>12802</v>
      </c>
      <c r="H4254" t="s">
        <v>1419</v>
      </c>
      <c r="K4254" t="s">
        <v>12803</v>
      </c>
    </row>
    <row r="4255" spans="1:11" x14ac:dyDescent="0.5">
      <c r="A4255" t="s">
        <v>11011</v>
      </c>
      <c r="B4255" t="s">
        <v>11012</v>
      </c>
      <c r="E4255" t="s">
        <v>4005</v>
      </c>
      <c r="H4255" t="s">
        <v>21</v>
      </c>
      <c r="K4255" t="s">
        <v>11013</v>
      </c>
    </row>
    <row r="4256" spans="1:11" x14ac:dyDescent="0.5">
      <c r="A4256" t="s">
        <v>8343</v>
      </c>
      <c r="B4256" t="s">
        <v>8344</v>
      </c>
      <c r="E4256" t="s">
        <v>5780</v>
      </c>
      <c r="H4256" t="s">
        <v>8345</v>
      </c>
    </row>
    <row r="4257" spans="1:11" x14ac:dyDescent="0.5">
      <c r="A4257" t="s">
        <v>14247</v>
      </c>
      <c r="B4257" t="s">
        <v>13183</v>
      </c>
      <c r="E4257" t="s">
        <v>14248</v>
      </c>
      <c r="H4257" t="s">
        <v>148</v>
      </c>
      <c r="K4257" t="s">
        <v>14249</v>
      </c>
    </row>
    <row r="4258" spans="1:11" x14ac:dyDescent="0.5">
      <c r="A4258" t="s">
        <v>7641</v>
      </c>
      <c r="B4258" t="s">
        <v>7642</v>
      </c>
      <c r="E4258" t="s">
        <v>7643</v>
      </c>
      <c r="H4258" t="s">
        <v>2151</v>
      </c>
      <c r="K4258" t="s">
        <v>7644</v>
      </c>
    </row>
    <row r="4259" spans="1:11" x14ac:dyDescent="0.5">
      <c r="A4259" t="s">
        <v>13671</v>
      </c>
      <c r="B4259" t="s">
        <v>13672</v>
      </c>
    </row>
    <row r="4260" spans="1:11" x14ac:dyDescent="0.5">
      <c r="A4260" t="s">
        <v>9588</v>
      </c>
      <c r="B4260" t="s">
        <v>9589</v>
      </c>
      <c r="E4260" t="s">
        <v>9590</v>
      </c>
      <c r="H4260" t="s">
        <v>9591</v>
      </c>
      <c r="K4260" t="s">
        <v>9592</v>
      </c>
    </row>
    <row r="4261" spans="1:11" x14ac:dyDescent="0.5">
      <c r="A4261" t="s">
        <v>13315</v>
      </c>
      <c r="B4261" t="s">
        <v>13316</v>
      </c>
      <c r="E4261" t="s">
        <v>13317</v>
      </c>
      <c r="H4261" t="s">
        <v>13318</v>
      </c>
      <c r="K4261" t="s">
        <v>74</v>
      </c>
    </row>
    <row r="4262" spans="1:11" x14ac:dyDescent="0.5">
      <c r="A4262" t="s">
        <v>13449</v>
      </c>
      <c r="B4262" t="s">
        <v>13450</v>
      </c>
      <c r="E4262" t="s">
        <v>1975</v>
      </c>
      <c r="H4262" t="s">
        <v>13451</v>
      </c>
    </row>
    <row r="4263" spans="1:11" x14ac:dyDescent="0.5">
      <c r="A4263" t="s">
        <v>4452</v>
      </c>
      <c r="B4263" t="s">
        <v>4453</v>
      </c>
    </row>
    <row r="4264" spans="1:11" x14ac:dyDescent="0.5">
      <c r="A4264" t="s">
        <v>9067</v>
      </c>
      <c r="B4264" t="s">
        <v>9068</v>
      </c>
      <c r="E4264" t="s">
        <v>1211</v>
      </c>
      <c r="H4264" t="s">
        <v>9069</v>
      </c>
      <c r="K4264" t="s">
        <v>9070</v>
      </c>
    </row>
    <row r="4265" spans="1:11" x14ac:dyDescent="0.5">
      <c r="A4265" t="s">
        <v>978</v>
      </c>
      <c r="B4265" t="s">
        <v>979</v>
      </c>
      <c r="E4265" t="s">
        <v>980</v>
      </c>
      <c r="H4265" t="s">
        <v>397</v>
      </c>
      <c r="K4265" t="s">
        <v>981</v>
      </c>
    </row>
    <row r="4266" spans="1:11" x14ac:dyDescent="0.5">
      <c r="A4266" t="s">
        <v>14291</v>
      </c>
      <c r="B4266" t="s">
        <v>14292</v>
      </c>
    </row>
    <row r="4267" spans="1:11" x14ac:dyDescent="0.5">
      <c r="A4267" t="s">
        <v>13509</v>
      </c>
      <c r="B4267" t="s">
        <v>13510</v>
      </c>
      <c r="E4267" t="s">
        <v>13511</v>
      </c>
      <c r="H4267" t="s">
        <v>13512</v>
      </c>
      <c r="K4267" t="s">
        <v>12589</v>
      </c>
    </row>
    <row r="4268" spans="1:11" x14ac:dyDescent="0.5">
      <c r="A4268" t="s">
        <v>1859</v>
      </c>
      <c r="B4268" t="s">
        <v>1860</v>
      </c>
      <c r="E4268" t="s">
        <v>1861</v>
      </c>
      <c r="H4268" t="s">
        <v>1862</v>
      </c>
      <c r="K4268" t="s">
        <v>32</v>
      </c>
    </row>
    <row r="4269" spans="1:11" x14ac:dyDescent="0.5">
      <c r="A4269" t="s">
        <v>485</v>
      </c>
      <c r="B4269" t="s">
        <v>486</v>
      </c>
      <c r="E4269" t="s">
        <v>487</v>
      </c>
      <c r="H4269" t="s">
        <v>488</v>
      </c>
      <c r="K4269" t="s">
        <v>489</v>
      </c>
    </row>
    <row r="4270" spans="1:11" x14ac:dyDescent="0.5">
      <c r="A4270" t="s">
        <v>3265</v>
      </c>
      <c r="B4270" t="s">
        <v>3266</v>
      </c>
      <c r="E4270" t="s">
        <v>3267</v>
      </c>
      <c r="H4270" t="s">
        <v>3268</v>
      </c>
      <c r="K4270" t="s">
        <v>32</v>
      </c>
    </row>
    <row r="4271" spans="1:11" x14ac:dyDescent="0.5">
      <c r="A4271" t="s">
        <v>1513</v>
      </c>
      <c r="B4271" t="s">
        <v>1514</v>
      </c>
      <c r="E4271" t="s">
        <v>1515</v>
      </c>
      <c r="H4271" t="s">
        <v>1516</v>
      </c>
      <c r="K4271" t="s">
        <v>65</v>
      </c>
    </row>
    <row r="4272" spans="1:11" x14ac:dyDescent="0.5">
      <c r="A4272" t="s">
        <v>13695</v>
      </c>
      <c r="B4272" t="s">
        <v>13696</v>
      </c>
      <c r="E4272" t="s">
        <v>11547</v>
      </c>
      <c r="H4272" t="s">
        <v>13697</v>
      </c>
    </row>
    <row r="4273" spans="1:11" x14ac:dyDescent="0.5">
      <c r="A4273" t="s">
        <v>2377</v>
      </c>
      <c r="B4273" t="s">
        <v>2378</v>
      </c>
      <c r="E4273" t="s">
        <v>1332</v>
      </c>
      <c r="H4273" t="s">
        <v>2379</v>
      </c>
      <c r="K4273" t="s">
        <v>2380</v>
      </c>
    </row>
    <row r="4274" spans="1:11" x14ac:dyDescent="0.5">
      <c r="A4274" t="s">
        <v>682</v>
      </c>
      <c r="B4274" t="s">
        <v>683</v>
      </c>
      <c r="E4274" t="s">
        <v>684</v>
      </c>
      <c r="H4274" t="s">
        <v>685</v>
      </c>
      <c r="K4274" t="s">
        <v>65</v>
      </c>
    </row>
    <row r="4275" spans="1:11" x14ac:dyDescent="0.5">
      <c r="A4275" t="s">
        <v>417</v>
      </c>
      <c r="B4275" t="s">
        <v>418</v>
      </c>
      <c r="E4275" t="s">
        <v>419</v>
      </c>
      <c r="H4275" t="s">
        <v>420</v>
      </c>
      <c r="K4275" t="s">
        <v>32</v>
      </c>
    </row>
    <row r="4276" spans="1:11" x14ac:dyDescent="0.5">
      <c r="A4276" t="s">
        <v>13087</v>
      </c>
      <c r="B4276" t="s">
        <v>13088</v>
      </c>
      <c r="E4276" t="s">
        <v>749</v>
      </c>
      <c r="H4276" t="s">
        <v>13089</v>
      </c>
      <c r="K4276" t="s">
        <v>65</v>
      </c>
    </row>
    <row r="4277" spans="1:11" x14ac:dyDescent="0.5">
      <c r="A4277" t="s">
        <v>11728</v>
      </c>
      <c r="B4277" t="s">
        <v>11729</v>
      </c>
      <c r="E4277" t="s">
        <v>11730</v>
      </c>
      <c r="H4277" t="s">
        <v>11731</v>
      </c>
      <c r="K4277" t="s">
        <v>19</v>
      </c>
    </row>
    <row r="4278" spans="1:11" x14ac:dyDescent="0.5">
      <c r="A4278" t="s">
        <v>12702</v>
      </c>
      <c r="B4278" t="s">
        <v>12703</v>
      </c>
      <c r="E4278" t="s">
        <v>12704</v>
      </c>
      <c r="H4278" t="s">
        <v>12705</v>
      </c>
      <c r="K4278" t="s">
        <v>74</v>
      </c>
    </row>
    <row r="4279" spans="1:11" x14ac:dyDescent="0.5">
      <c r="A4279" t="s">
        <v>14414</v>
      </c>
      <c r="B4279" t="s">
        <v>14415</v>
      </c>
      <c r="E4279" t="s">
        <v>14416</v>
      </c>
      <c r="H4279" t="s">
        <v>14417</v>
      </c>
      <c r="K4279" t="s">
        <v>14418</v>
      </c>
    </row>
    <row r="4280" spans="1:11" x14ac:dyDescent="0.5">
      <c r="A4280" t="s">
        <v>13837</v>
      </c>
      <c r="B4280" t="s">
        <v>13838</v>
      </c>
      <c r="E4280" t="s">
        <v>662</v>
      </c>
      <c r="H4280" t="s">
        <v>13839</v>
      </c>
      <c r="K4280" t="s">
        <v>74</v>
      </c>
    </row>
    <row r="4281" spans="1:11" x14ac:dyDescent="0.5">
      <c r="A4281" t="s">
        <v>780</v>
      </c>
      <c r="B4281" t="s">
        <v>781</v>
      </c>
      <c r="H4281" t="s">
        <v>782</v>
      </c>
    </row>
    <row r="4282" spans="1:11" x14ac:dyDescent="0.5">
      <c r="A4282" t="s">
        <v>14630</v>
      </c>
      <c r="B4282" t="s">
        <v>14631</v>
      </c>
    </row>
    <row r="4283" spans="1:11" x14ac:dyDescent="0.5">
      <c r="A4283" t="s">
        <v>1149</v>
      </c>
      <c r="B4283" t="s">
        <v>1150</v>
      </c>
      <c r="E4283" t="s">
        <v>1151</v>
      </c>
      <c r="H4283" t="s">
        <v>1152</v>
      </c>
      <c r="K4283" t="s">
        <v>1153</v>
      </c>
    </row>
    <row r="4284" spans="1:11" x14ac:dyDescent="0.5">
      <c r="A4284" t="s">
        <v>2923</v>
      </c>
      <c r="B4284" t="s">
        <v>2924</v>
      </c>
      <c r="E4284" t="s">
        <v>2925</v>
      </c>
      <c r="H4284" t="s">
        <v>2926</v>
      </c>
      <c r="K4284" t="s">
        <v>32</v>
      </c>
    </row>
    <row r="4285" spans="1:11" x14ac:dyDescent="0.5">
      <c r="A4285" t="s">
        <v>2948</v>
      </c>
      <c r="B4285" t="s">
        <v>2949</v>
      </c>
      <c r="E4285" t="s">
        <v>2950</v>
      </c>
      <c r="H4285" t="s">
        <v>2951</v>
      </c>
      <c r="K4285" t="s">
        <v>65</v>
      </c>
    </row>
    <row r="4286" spans="1:11" x14ac:dyDescent="0.5">
      <c r="A4286" t="s">
        <v>7245</v>
      </c>
      <c r="B4286" t="s">
        <v>7246</v>
      </c>
      <c r="E4286" t="s">
        <v>7247</v>
      </c>
      <c r="H4286" t="s">
        <v>7248</v>
      </c>
      <c r="K4286" t="s">
        <v>7249</v>
      </c>
    </row>
    <row r="4287" spans="1:11" x14ac:dyDescent="0.5">
      <c r="A4287" t="s">
        <v>1344</v>
      </c>
      <c r="B4287" t="s">
        <v>1345</v>
      </c>
      <c r="E4287" t="s">
        <v>1346</v>
      </c>
      <c r="H4287" t="s">
        <v>1347</v>
      </c>
      <c r="K4287" t="s">
        <v>1348</v>
      </c>
    </row>
    <row r="4288" spans="1:11" x14ac:dyDescent="0.5">
      <c r="A4288" t="s">
        <v>5222</v>
      </c>
      <c r="B4288" t="s">
        <v>5223</v>
      </c>
      <c r="E4288" t="s">
        <v>5224</v>
      </c>
      <c r="H4288" t="s">
        <v>5225</v>
      </c>
      <c r="K4288" t="s">
        <v>32</v>
      </c>
    </row>
    <row r="4289" spans="1:11" x14ac:dyDescent="0.5">
      <c r="A4289" t="s">
        <v>14071</v>
      </c>
      <c r="B4289" t="s">
        <v>14072</v>
      </c>
      <c r="E4289" t="s">
        <v>14073</v>
      </c>
      <c r="H4289" t="s">
        <v>1091</v>
      </c>
      <c r="K4289" t="s">
        <v>65</v>
      </c>
    </row>
    <row r="4290" spans="1:11" x14ac:dyDescent="0.5">
      <c r="A4290" t="s">
        <v>7498</v>
      </c>
      <c r="B4290" t="s">
        <v>7499</v>
      </c>
      <c r="E4290" t="s">
        <v>7500</v>
      </c>
      <c r="H4290" t="s">
        <v>7501</v>
      </c>
      <c r="K4290" t="s">
        <v>65</v>
      </c>
    </row>
    <row r="4291" spans="1:11" x14ac:dyDescent="0.5">
      <c r="A4291" t="s">
        <v>691</v>
      </c>
      <c r="B4291" t="s">
        <v>692</v>
      </c>
      <c r="E4291" t="s">
        <v>693</v>
      </c>
      <c r="H4291" t="s">
        <v>694</v>
      </c>
      <c r="K4291" t="s">
        <v>695</v>
      </c>
    </row>
    <row r="4292" spans="1:11" x14ac:dyDescent="0.5">
      <c r="A4292" t="s">
        <v>183</v>
      </c>
      <c r="B4292" t="s">
        <v>184</v>
      </c>
      <c r="E4292" t="s">
        <v>185</v>
      </c>
      <c r="H4292" t="s">
        <v>186</v>
      </c>
      <c r="K4292" t="s">
        <v>187</v>
      </c>
    </row>
    <row r="4293" spans="1:11" x14ac:dyDescent="0.5">
      <c r="A4293" t="s">
        <v>6727</v>
      </c>
      <c r="B4293" t="s">
        <v>6728</v>
      </c>
      <c r="E4293" t="s">
        <v>715</v>
      </c>
      <c r="H4293" t="s">
        <v>6729</v>
      </c>
      <c r="K4293" t="s">
        <v>6730</v>
      </c>
    </row>
    <row r="4294" spans="1:11" x14ac:dyDescent="0.5">
      <c r="A4294" t="s">
        <v>9461</v>
      </c>
      <c r="B4294" t="s">
        <v>9462</v>
      </c>
      <c r="E4294" t="s">
        <v>9463</v>
      </c>
      <c r="H4294" t="s">
        <v>397</v>
      </c>
      <c r="K4294" t="s">
        <v>32</v>
      </c>
    </row>
    <row r="4295" spans="1:11" x14ac:dyDescent="0.5">
      <c r="A4295" t="s">
        <v>9935</v>
      </c>
      <c r="B4295" t="s">
        <v>9936</v>
      </c>
      <c r="E4295" t="s">
        <v>2513</v>
      </c>
    </row>
    <row r="4296" spans="1:11" x14ac:dyDescent="0.5">
      <c r="A4296" t="s">
        <v>11092</v>
      </c>
      <c r="B4296" t="s">
        <v>11093</v>
      </c>
      <c r="H4296" t="s">
        <v>11094</v>
      </c>
    </row>
    <row r="4297" spans="1:11" x14ac:dyDescent="0.5">
      <c r="A4297" t="s">
        <v>832</v>
      </c>
      <c r="B4297" t="s">
        <v>833</v>
      </c>
      <c r="E4297" t="s">
        <v>834</v>
      </c>
      <c r="H4297" t="s">
        <v>835</v>
      </c>
      <c r="K4297" t="s">
        <v>19</v>
      </c>
    </row>
    <row r="4298" spans="1:11" x14ac:dyDescent="0.5">
      <c r="A4298" t="s">
        <v>1183</v>
      </c>
      <c r="B4298" t="s">
        <v>1184</v>
      </c>
      <c r="E4298" t="s">
        <v>506</v>
      </c>
      <c r="H4298" t="s">
        <v>397</v>
      </c>
      <c r="K4298" t="s">
        <v>1166</v>
      </c>
    </row>
    <row r="4299" spans="1:11" x14ac:dyDescent="0.5">
      <c r="A4299" t="s">
        <v>1154</v>
      </c>
      <c r="B4299" t="s">
        <v>1155</v>
      </c>
      <c r="E4299" t="s">
        <v>1156</v>
      </c>
      <c r="H4299" t="s">
        <v>1157</v>
      </c>
      <c r="K4299" t="s">
        <v>122</v>
      </c>
    </row>
    <row r="4300" spans="1:11" x14ac:dyDescent="0.5">
      <c r="A4300" t="s">
        <v>13564</v>
      </c>
      <c r="B4300" t="s">
        <v>13565</v>
      </c>
      <c r="E4300" t="s">
        <v>13566</v>
      </c>
      <c r="H4300" t="s">
        <v>13567</v>
      </c>
      <c r="K4300" t="s">
        <v>13568</v>
      </c>
    </row>
    <row r="4301" spans="1:11" x14ac:dyDescent="0.5">
      <c r="A4301" t="s">
        <v>1714</v>
      </c>
      <c r="B4301" t="s">
        <v>1715</v>
      </c>
      <c r="E4301" s="1">
        <v>0.5</v>
      </c>
      <c r="G4301" s="1"/>
      <c r="H4301" t="s">
        <v>1716</v>
      </c>
      <c r="K4301" t="s">
        <v>32</v>
      </c>
    </row>
    <row r="4302" spans="1:11" x14ac:dyDescent="0.5">
      <c r="A4302" t="s">
        <v>10161</v>
      </c>
      <c r="B4302" t="s">
        <v>10162</v>
      </c>
    </row>
    <row r="4303" spans="1:11" x14ac:dyDescent="0.5">
      <c r="A4303" t="s">
        <v>14203</v>
      </c>
      <c r="B4303" t="s">
        <v>14204</v>
      </c>
      <c r="E4303" t="s">
        <v>674</v>
      </c>
      <c r="H4303" t="s">
        <v>10455</v>
      </c>
      <c r="K4303" t="s">
        <v>674</v>
      </c>
    </row>
    <row r="4304" spans="1:11" x14ac:dyDescent="0.5">
      <c r="A4304" t="s">
        <v>13500</v>
      </c>
      <c r="B4304" t="s">
        <v>13501</v>
      </c>
      <c r="E4304" t="s">
        <v>1211</v>
      </c>
      <c r="H4304" t="s">
        <v>19</v>
      </c>
      <c r="K4304" t="s">
        <v>19</v>
      </c>
    </row>
    <row r="4305" spans="1:11" x14ac:dyDescent="0.5">
      <c r="A4305" t="s">
        <v>9639</v>
      </c>
      <c r="B4305" t="s">
        <v>9640</v>
      </c>
      <c r="E4305" t="s">
        <v>9641</v>
      </c>
      <c r="H4305" t="s">
        <v>9642</v>
      </c>
      <c r="K4305" t="s">
        <v>9643</v>
      </c>
    </row>
    <row r="4306" spans="1:11" x14ac:dyDescent="0.5">
      <c r="A4306" t="s">
        <v>1933</v>
      </c>
      <c r="B4306" t="s">
        <v>1934</v>
      </c>
      <c r="E4306" t="s">
        <v>1935</v>
      </c>
      <c r="H4306" t="s">
        <v>1936</v>
      </c>
      <c r="K4306" t="s">
        <v>32</v>
      </c>
    </row>
    <row r="4307" spans="1:11" x14ac:dyDescent="0.5">
      <c r="A4307" t="s">
        <v>11203</v>
      </c>
      <c r="B4307" t="s">
        <v>11204</v>
      </c>
      <c r="E4307" t="s">
        <v>11205</v>
      </c>
      <c r="H4307" t="s">
        <v>11206</v>
      </c>
      <c r="K4307" t="s">
        <v>11207</v>
      </c>
    </row>
    <row r="4308" spans="1:11" x14ac:dyDescent="0.5">
      <c r="A4308" t="s">
        <v>13894</v>
      </c>
      <c r="B4308" t="s">
        <v>13895</v>
      </c>
      <c r="E4308" t="s">
        <v>13896</v>
      </c>
      <c r="H4308" t="s">
        <v>13897</v>
      </c>
      <c r="K4308" t="s">
        <v>74</v>
      </c>
    </row>
    <row r="4309" spans="1:11" x14ac:dyDescent="0.5">
      <c r="A4309" t="s">
        <v>12851</v>
      </c>
      <c r="B4309" t="s">
        <v>12852</v>
      </c>
      <c r="E4309" t="s">
        <v>12853</v>
      </c>
      <c r="H4309" t="s">
        <v>12854</v>
      </c>
      <c r="K4309" t="s">
        <v>12855</v>
      </c>
    </row>
    <row r="4310" spans="1:11" x14ac:dyDescent="0.5">
      <c r="A4310" t="s">
        <v>8032</v>
      </c>
      <c r="B4310" t="s">
        <v>8033</v>
      </c>
      <c r="E4310" t="s">
        <v>8034</v>
      </c>
      <c r="H4310" t="s">
        <v>8035</v>
      </c>
      <c r="K4310" t="s">
        <v>8036</v>
      </c>
    </row>
    <row r="4311" spans="1:11" x14ac:dyDescent="0.5">
      <c r="A4311" t="s">
        <v>14387</v>
      </c>
      <c r="B4311" t="s">
        <v>14388</v>
      </c>
      <c r="E4311" t="s">
        <v>14389</v>
      </c>
      <c r="H4311" t="s">
        <v>31</v>
      </c>
      <c r="K4311" t="s">
        <v>65</v>
      </c>
    </row>
    <row r="4312" spans="1:11" x14ac:dyDescent="0.5">
      <c r="A4312" t="s">
        <v>6883</v>
      </c>
      <c r="B4312" t="s">
        <v>6884</v>
      </c>
      <c r="E4312" t="s">
        <v>6885</v>
      </c>
      <c r="H4312" t="s">
        <v>6886</v>
      </c>
      <c r="K4312" t="s">
        <v>6887</v>
      </c>
    </row>
    <row r="4313" spans="1:11" x14ac:dyDescent="0.5">
      <c r="A4313" t="s">
        <v>3561</v>
      </c>
      <c r="B4313" t="s">
        <v>3562</v>
      </c>
      <c r="E4313" t="s">
        <v>3563</v>
      </c>
      <c r="H4313" t="s">
        <v>3564</v>
      </c>
      <c r="K4313" t="s">
        <v>3565</v>
      </c>
    </row>
    <row r="4314" spans="1:11" x14ac:dyDescent="0.5">
      <c r="A4314" t="s">
        <v>7802</v>
      </c>
      <c r="B4314" t="s">
        <v>7803</v>
      </c>
      <c r="E4314" s="1">
        <v>0.5</v>
      </c>
      <c r="G4314" s="1"/>
      <c r="H4314" t="s">
        <v>7804</v>
      </c>
      <c r="K4314" t="s">
        <v>7805</v>
      </c>
    </row>
    <row r="4315" spans="1:11" x14ac:dyDescent="0.5">
      <c r="A4315" t="s">
        <v>3042</v>
      </c>
      <c r="B4315" t="s">
        <v>3043</v>
      </c>
      <c r="E4315" t="s">
        <v>3044</v>
      </c>
      <c r="H4315" t="s">
        <v>1040</v>
      </c>
      <c r="K4315" t="s">
        <v>65</v>
      </c>
    </row>
    <row r="4316" spans="1:11" x14ac:dyDescent="0.5">
      <c r="A4316" t="s">
        <v>2057</v>
      </c>
      <c r="B4316" t="s">
        <v>2058</v>
      </c>
    </row>
    <row r="4317" spans="1:11" x14ac:dyDescent="0.5">
      <c r="A4317" t="s">
        <v>1472</v>
      </c>
      <c r="B4317" t="s">
        <v>1473</v>
      </c>
      <c r="E4317" t="s">
        <v>1474</v>
      </c>
      <c r="H4317" t="s">
        <v>144</v>
      </c>
      <c r="K4317" t="s">
        <v>65</v>
      </c>
    </row>
    <row r="4318" spans="1:11" x14ac:dyDescent="0.5">
      <c r="A4318" t="s">
        <v>13121</v>
      </c>
      <c r="B4318" t="s">
        <v>13122</v>
      </c>
      <c r="E4318" t="s">
        <v>7661</v>
      </c>
      <c r="H4318" t="s">
        <v>2522</v>
      </c>
      <c r="K4318" t="s">
        <v>65</v>
      </c>
    </row>
    <row r="4319" spans="1:11" x14ac:dyDescent="0.5">
      <c r="A4319" t="s">
        <v>6956</v>
      </c>
      <c r="B4319" t="s">
        <v>6957</v>
      </c>
      <c r="E4319" t="s">
        <v>6958</v>
      </c>
      <c r="H4319" t="s">
        <v>6959</v>
      </c>
      <c r="K4319" t="s">
        <v>6960</v>
      </c>
    </row>
    <row r="4320" spans="1:11" x14ac:dyDescent="0.5">
      <c r="A4320" t="s">
        <v>9856</v>
      </c>
      <c r="B4320" t="s">
        <v>9857</v>
      </c>
      <c r="E4320" t="s">
        <v>9858</v>
      </c>
      <c r="H4320" t="s">
        <v>9859</v>
      </c>
    </row>
    <row r="4321" spans="1:11" x14ac:dyDescent="0.5">
      <c r="A4321" t="s">
        <v>13151</v>
      </c>
      <c r="B4321" t="s">
        <v>13152</v>
      </c>
      <c r="E4321" t="s">
        <v>13153</v>
      </c>
      <c r="H4321" t="s">
        <v>13154</v>
      </c>
      <c r="K4321" t="s">
        <v>13155</v>
      </c>
    </row>
    <row r="4322" spans="1:11" x14ac:dyDescent="0.5">
      <c r="A4322" t="s">
        <v>9744</v>
      </c>
      <c r="B4322" t="s">
        <v>9745</v>
      </c>
      <c r="E4322" t="s">
        <v>9746</v>
      </c>
      <c r="H4322" t="s">
        <v>9747</v>
      </c>
      <c r="K4322" t="s">
        <v>8209</v>
      </c>
    </row>
    <row r="4323" spans="1:11" x14ac:dyDescent="0.5">
      <c r="A4323" t="s">
        <v>1475</v>
      </c>
      <c r="B4323" t="s">
        <v>1476</v>
      </c>
      <c r="E4323" t="s">
        <v>1477</v>
      </c>
      <c r="H4323" t="s">
        <v>1478</v>
      </c>
      <c r="K4323" t="s">
        <v>65</v>
      </c>
    </row>
    <row r="4324" spans="1:11" x14ac:dyDescent="0.5">
      <c r="A4324" t="s">
        <v>7433</v>
      </c>
      <c r="B4324" t="s">
        <v>7434</v>
      </c>
      <c r="E4324" t="s">
        <v>7435</v>
      </c>
      <c r="H4324" t="s">
        <v>7436</v>
      </c>
      <c r="K4324" t="s">
        <v>7437</v>
      </c>
    </row>
    <row r="4325" spans="1:11" x14ac:dyDescent="0.5">
      <c r="A4325" t="s">
        <v>553</v>
      </c>
      <c r="B4325" t="s">
        <v>554</v>
      </c>
      <c r="E4325" t="s">
        <v>555</v>
      </c>
      <c r="H4325" t="s">
        <v>556</v>
      </c>
      <c r="K4325" t="s">
        <v>557</v>
      </c>
    </row>
    <row r="4326" spans="1:11" x14ac:dyDescent="0.5">
      <c r="A4326" t="s">
        <v>13928</v>
      </c>
      <c r="B4326" t="s">
        <v>13929</v>
      </c>
    </row>
    <row r="4327" spans="1:11" x14ac:dyDescent="0.5">
      <c r="A4327" t="s">
        <v>4808</v>
      </c>
      <c r="B4327" t="s">
        <v>4809</v>
      </c>
    </row>
    <row r="4328" spans="1:11" x14ac:dyDescent="0.5">
      <c r="A4328" t="s">
        <v>6909</v>
      </c>
      <c r="B4328" t="s">
        <v>6910</v>
      </c>
      <c r="E4328" t="s">
        <v>407</v>
      </c>
      <c r="H4328" t="s">
        <v>6911</v>
      </c>
      <c r="K4328" t="s">
        <v>6912</v>
      </c>
    </row>
    <row r="4329" spans="1:11" x14ac:dyDescent="0.5">
      <c r="A4329" t="s">
        <v>6548</v>
      </c>
      <c r="B4329" t="s">
        <v>6549</v>
      </c>
      <c r="E4329" t="s">
        <v>1644</v>
      </c>
      <c r="H4329" t="s">
        <v>6550</v>
      </c>
      <c r="K4329" t="s">
        <v>6551</v>
      </c>
    </row>
    <row r="4330" spans="1:11" x14ac:dyDescent="0.5">
      <c r="A4330" t="s">
        <v>2044</v>
      </c>
      <c r="B4330" t="s">
        <v>2045</v>
      </c>
      <c r="E4330" t="s">
        <v>2046</v>
      </c>
      <c r="H4330" t="s">
        <v>2047</v>
      </c>
      <c r="K4330" t="s">
        <v>2048</v>
      </c>
    </row>
    <row r="4331" spans="1:11" x14ac:dyDescent="0.5">
      <c r="A4331" t="s">
        <v>8417</v>
      </c>
      <c r="B4331" t="s">
        <v>8418</v>
      </c>
      <c r="E4331" t="s">
        <v>7989</v>
      </c>
      <c r="H4331" t="s">
        <v>8419</v>
      </c>
      <c r="K4331" t="s">
        <v>122</v>
      </c>
    </row>
    <row r="4332" spans="1:11" x14ac:dyDescent="0.5">
      <c r="A4332" t="s">
        <v>9269</v>
      </c>
      <c r="B4332" t="s">
        <v>9270</v>
      </c>
      <c r="E4332" t="s">
        <v>9271</v>
      </c>
      <c r="H4332" t="s">
        <v>275</v>
      </c>
    </row>
    <row r="4333" spans="1:11" x14ac:dyDescent="0.5">
      <c r="A4333" t="s">
        <v>6096</v>
      </c>
      <c r="B4333" t="s">
        <v>6097</v>
      </c>
      <c r="E4333" t="s">
        <v>6098</v>
      </c>
      <c r="H4333" t="s">
        <v>1862</v>
      </c>
      <c r="K4333" t="s">
        <v>6099</v>
      </c>
    </row>
    <row r="4334" spans="1:11" x14ac:dyDescent="0.5">
      <c r="A4334" t="s">
        <v>14350</v>
      </c>
      <c r="B4334" t="s">
        <v>14351</v>
      </c>
      <c r="E4334" t="s">
        <v>14352</v>
      </c>
      <c r="H4334" t="s">
        <v>14353</v>
      </c>
      <c r="K4334" t="s">
        <v>14354</v>
      </c>
    </row>
    <row r="4335" spans="1:11" x14ac:dyDescent="0.5">
      <c r="A4335" t="s">
        <v>11431</v>
      </c>
      <c r="B4335" t="s">
        <v>11432</v>
      </c>
      <c r="E4335" t="s">
        <v>11433</v>
      </c>
      <c r="H4335" t="s">
        <v>26</v>
      </c>
      <c r="K4335" t="s">
        <v>11434</v>
      </c>
    </row>
    <row r="4336" spans="1:11" x14ac:dyDescent="0.5">
      <c r="A4336" t="s">
        <v>1542</v>
      </c>
      <c r="B4336" t="s">
        <v>1543</v>
      </c>
      <c r="H4336" t="s">
        <v>1544</v>
      </c>
    </row>
    <row r="4337" spans="1:11" x14ac:dyDescent="0.5">
      <c r="A4337" t="s">
        <v>14167</v>
      </c>
      <c r="B4337" t="s">
        <v>14168</v>
      </c>
      <c r="E4337" t="s">
        <v>14169</v>
      </c>
      <c r="H4337" t="s">
        <v>14170</v>
      </c>
      <c r="K4337" t="s">
        <v>14171</v>
      </c>
    </row>
    <row r="4338" spans="1:11" x14ac:dyDescent="0.5">
      <c r="A4338" t="s">
        <v>9467</v>
      </c>
      <c r="B4338" t="s">
        <v>9468</v>
      </c>
      <c r="E4338" t="s">
        <v>9469</v>
      </c>
      <c r="H4338" t="s">
        <v>9470</v>
      </c>
      <c r="K4338" t="s">
        <v>32</v>
      </c>
    </row>
    <row r="4339" spans="1:11" x14ac:dyDescent="0.5">
      <c r="A4339" t="s">
        <v>11818</v>
      </c>
      <c r="B4339" t="s">
        <v>473</v>
      </c>
      <c r="E4339" s="1">
        <v>0.4</v>
      </c>
      <c r="G4339" s="1"/>
      <c r="H4339" t="s">
        <v>2323</v>
      </c>
      <c r="K4339" t="s">
        <v>32</v>
      </c>
    </row>
    <row r="4340" spans="1:11" x14ac:dyDescent="0.5">
      <c r="A4340" t="s">
        <v>7212</v>
      </c>
      <c r="B4340" t="s">
        <v>473</v>
      </c>
      <c r="E4340" t="s">
        <v>7213</v>
      </c>
      <c r="H4340" t="s">
        <v>7214</v>
      </c>
      <c r="K4340" t="s">
        <v>32</v>
      </c>
    </row>
    <row r="4341" spans="1:11" x14ac:dyDescent="0.5">
      <c r="A4341" t="s">
        <v>2478</v>
      </c>
      <c r="B4341" t="s">
        <v>473</v>
      </c>
      <c r="E4341" t="s">
        <v>2479</v>
      </c>
      <c r="H4341" t="s">
        <v>2480</v>
      </c>
      <c r="K4341" t="s">
        <v>32</v>
      </c>
    </row>
    <row r="4342" spans="1:11" x14ac:dyDescent="0.5">
      <c r="A4342" t="s">
        <v>2886</v>
      </c>
      <c r="B4342" t="s">
        <v>473</v>
      </c>
      <c r="E4342" t="s">
        <v>2887</v>
      </c>
      <c r="H4342" t="s">
        <v>2888</v>
      </c>
      <c r="K4342" t="s">
        <v>32</v>
      </c>
    </row>
    <row r="4343" spans="1:11" x14ac:dyDescent="0.5">
      <c r="A4343" t="s">
        <v>6603</v>
      </c>
      <c r="B4343" t="s">
        <v>473</v>
      </c>
      <c r="E4343" t="s">
        <v>6604</v>
      </c>
      <c r="H4343" t="s">
        <v>6605</v>
      </c>
      <c r="K4343" t="s">
        <v>32</v>
      </c>
    </row>
    <row r="4344" spans="1:11" x14ac:dyDescent="0.5">
      <c r="A4344" t="s">
        <v>5462</v>
      </c>
      <c r="B4344" t="s">
        <v>473</v>
      </c>
      <c r="E4344" t="s">
        <v>5463</v>
      </c>
      <c r="H4344" t="s">
        <v>5464</v>
      </c>
      <c r="K4344" t="s">
        <v>5465</v>
      </c>
    </row>
    <row r="4345" spans="1:11" x14ac:dyDescent="0.5">
      <c r="A4345" t="s">
        <v>472</v>
      </c>
      <c r="B4345" t="s">
        <v>473</v>
      </c>
      <c r="E4345" t="s">
        <v>474</v>
      </c>
      <c r="H4345" t="s">
        <v>475</v>
      </c>
      <c r="K4345" t="s">
        <v>476</v>
      </c>
    </row>
    <row r="4346" spans="1:11" x14ac:dyDescent="0.5">
      <c r="A4346" t="s">
        <v>9483</v>
      </c>
      <c r="B4346" t="s">
        <v>473</v>
      </c>
      <c r="E4346" t="s">
        <v>9484</v>
      </c>
      <c r="H4346" t="s">
        <v>9485</v>
      </c>
      <c r="K4346" t="s">
        <v>9486</v>
      </c>
    </row>
    <row r="4347" spans="1:11" x14ac:dyDescent="0.5">
      <c r="A4347" t="s">
        <v>1371</v>
      </c>
      <c r="B4347" t="s">
        <v>1372</v>
      </c>
      <c r="E4347" t="s">
        <v>1373</v>
      </c>
      <c r="H4347" t="s">
        <v>1374</v>
      </c>
      <c r="K4347" t="s">
        <v>1375</v>
      </c>
    </row>
    <row r="4348" spans="1:11" x14ac:dyDescent="0.5">
      <c r="A4348" t="s">
        <v>10804</v>
      </c>
      <c r="B4348" t="s">
        <v>473</v>
      </c>
      <c r="E4348" t="s">
        <v>10805</v>
      </c>
      <c r="H4348" t="s">
        <v>3326</v>
      </c>
      <c r="K4348" t="s">
        <v>32</v>
      </c>
    </row>
    <row r="4349" spans="1:11" x14ac:dyDescent="0.5">
      <c r="A4349" t="s">
        <v>4879</v>
      </c>
      <c r="B4349" t="s">
        <v>473</v>
      </c>
      <c r="E4349" t="s">
        <v>749</v>
      </c>
      <c r="H4349" t="s">
        <v>511</v>
      </c>
    </row>
    <row r="4350" spans="1:11" x14ac:dyDescent="0.5">
      <c r="A4350" t="s">
        <v>7408</v>
      </c>
      <c r="B4350" t="s">
        <v>473</v>
      </c>
      <c r="E4350" t="s">
        <v>7409</v>
      </c>
      <c r="H4350" t="s">
        <v>7410</v>
      </c>
      <c r="K4350" t="s">
        <v>7411</v>
      </c>
    </row>
    <row r="4351" spans="1:11" x14ac:dyDescent="0.5">
      <c r="A4351" t="s">
        <v>2322</v>
      </c>
      <c r="B4351" t="s">
        <v>473</v>
      </c>
      <c r="H4351" t="s">
        <v>2323</v>
      </c>
    </row>
    <row r="4352" spans="1:11" x14ac:dyDescent="0.5">
      <c r="A4352" t="s">
        <v>3741</v>
      </c>
      <c r="B4352" t="s">
        <v>3742</v>
      </c>
      <c r="E4352" t="s">
        <v>3743</v>
      </c>
      <c r="H4352" t="s">
        <v>3744</v>
      </c>
      <c r="K4352" t="s">
        <v>65</v>
      </c>
    </row>
    <row r="4353" spans="1:11" x14ac:dyDescent="0.5">
      <c r="A4353" t="s">
        <v>2706</v>
      </c>
      <c r="B4353" t="s">
        <v>2707</v>
      </c>
      <c r="E4353" t="s">
        <v>2708</v>
      </c>
      <c r="H4353" t="s">
        <v>2709</v>
      </c>
      <c r="K4353" t="s">
        <v>32</v>
      </c>
    </row>
    <row r="4354" spans="1:11" x14ac:dyDescent="0.5">
      <c r="A4354" t="s">
        <v>10607</v>
      </c>
      <c r="B4354" t="s">
        <v>10608</v>
      </c>
      <c r="E4354" t="s">
        <v>10609</v>
      </c>
      <c r="H4354" t="s">
        <v>844</v>
      </c>
      <c r="K4354" t="s">
        <v>32</v>
      </c>
    </row>
    <row r="4355" spans="1:11" x14ac:dyDescent="0.5">
      <c r="A4355" t="s">
        <v>7103</v>
      </c>
      <c r="B4355" t="s">
        <v>7104</v>
      </c>
      <c r="E4355" t="s">
        <v>7105</v>
      </c>
      <c r="H4355" t="s">
        <v>7106</v>
      </c>
      <c r="K4355" t="s">
        <v>32</v>
      </c>
    </row>
    <row r="4356" spans="1:11" x14ac:dyDescent="0.5">
      <c r="A4356" t="s">
        <v>4172</v>
      </c>
      <c r="B4356" t="s">
        <v>4173</v>
      </c>
    </row>
    <row r="4357" spans="1:11" x14ac:dyDescent="0.5">
      <c r="A4357" t="s">
        <v>4224</v>
      </c>
      <c r="B4357" t="s">
        <v>4225</v>
      </c>
    </row>
    <row r="4358" spans="1:11" x14ac:dyDescent="0.5">
      <c r="A4358" t="s">
        <v>912</v>
      </c>
      <c r="B4358" t="s">
        <v>913</v>
      </c>
      <c r="E4358" t="s">
        <v>914</v>
      </c>
      <c r="H4358" t="s">
        <v>915</v>
      </c>
    </row>
    <row r="4359" spans="1:11" x14ac:dyDescent="0.5">
      <c r="A4359" t="s">
        <v>7602</v>
      </c>
      <c r="B4359" t="s">
        <v>7603</v>
      </c>
      <c r="E4359" t="s">
        <v>7604</v>
      </c>
      <c r="H4359" t="s">
        <v>144</v>
      </c>
    </row>
    <row r="4360" spans="1:11" x14ac:dyDescent="0.5">
      <c r="A4360" t="s">
        <v>5641</v>
      </c>
      <c r="B4360" t="s">
        <v>5642</v>
      </c>
    </row>
    <row r="4361" spans="1:11" x14ac:dyDescent="0.5">
      <c r="A4361" t="s">
        <v>5607</v>
      </c>
      <c r="B4361" t="s">
        <v>5608</v>
      </c>
      <c r="H4361" t="s">
        <v>144</v>
      </c>
    </row>
    <row r="4362" spans="1:11" x14ac:dyDescent="0.5">
      <c r="A4362" t="s">
        <v>10220</v>
      </c>
      <c r="B4362" t="s">
        <v>10221</v>
      </c>
      <c r="E4362" t="s">
        <v>1442</v>
      </c>
    </row>
    <row r="4363" spans="1:11" x14ac:dyDescent="0.5">
      <c r="A4363" t="s">
        <v>5583</v>
      </c>
      <c r="B4363" t="s">
        <v>5584</v>
      </c>
      <c r="E4363" t="s">
        <v>5585</v>
      </c>
      <c r="H4363" t="s">
        <v>275</v>
      </c>
    </row>
    <row r="4364" spans="1:11" x14ac:dyDescent="0.5">
      <c r="A4364" t="s">
        <v>2065</v>
      </c>
      <c r="B4364" t="s">
        <v>2066</v>
      </c>
      <c r="E4364" t="s">
        <v>1644</v>
      </c>
    </row>
    <row r="4365" spans="1:11" x14ac:dyDescent="0.5">
      <c r="A4365" t="s">
        <v>2867</v>
      </c>
      <c r="B4365" t="s">
        <v>2868</v>
      </c>
      <c r="E4365" t="s">
        <v>2869</v>
      </c>
      <c r="H4365" t="s">
        <v>2870</v>
      </c>
      <c r="K4365" t="s">
        <v>2871</v>
      </c>
    </row>
    <row r="4366" spans="1:11" x14ac:dyDescent="0.5">
      <c r="A4366" t="s">
        <v>5524</v>
      </c>
      <c r="B4366" t="s">
        <v>5525</v>
      </c>
      <c r="E4366" t="s">
        <v>1831</v>
      </c>
      <c r="H4366" t="s">
        <v>5526</v>
      </c>
      <c r="K4366" t="s">
        <v>5527</v>
      </c>
    </row>
    <row r="4367" spans="1:11" x14ac:dyDescent="0.5">
      <c r="A4367" t="s">
        <v>1323</v>
      </c>
      <c r="B4367" t="s">
        <v>1324</v>
      </c>
      <c r="E4367" s="1">
        <v>0.1</v>
      </c>
      <c r="G4367" s="1"/>
      <c r="H4367" t="s">
        <v>117</v>
      </c>
    </row>
    <row r="4368" spans="1:11" x14ac:dyDescent="0.5">
      <c r="A4368" t="s">
        <v>4033</v>
      </c>
      <c r="B4368" t="s">
        <v>4034</v>
      </c>
      <c r="E4368" t="s">
        <v>1644</v>
      </c>
      <c r="H4368" t="s">
        <v>4035</v>
      </c>
      <c r="K4368" t="s">
        <v>19</v>
      </c>
    </row>
    <row r="4369" spans="1:11" x14ac:dyDescent="0.5">
      <c r="A4369" t="s">
        <v>7743</v>
      </c>
      <c r="B4369" t="s">
        <v>7744</v>
      </c>
    </row>
    <row r="4370" spans="1:11" x14ac:dyDescent="0.5">
      <c r="A4370" t="s">
        <v>14301</v>
      </c>
      <c r="B4370" t="s">
        <v>14302</v>
      </c>
      <c r="E4370" t="s">
        <v>4711</v>
      </c>
      <c r="H4370" t="s">
        <v>148</v>
      </c>
      <c r="K4370" t="s">
        <v>14303</v>
      </c>
    </row>
    <row r="4371" spans="1:11" x14ac:dyDescent="0.5">
      <c r="A4371" t="s">
        <v>7832</v>
      </c>
      <c r="B4371" t="s">
        <v>7833</v>
      </c>
    </row>
    <row r="4372" spans="1:11" x14ac:dyDescent="0.5">
      <c r="A4372" t="s">
        <v>8978</v>
      </c>
      <c r="B4372" t="s">
        <v>8979</v>
      </c>
      <c r="E4372" t="s">
        <v>2000</v>
      </c>
      <c r="H4372" t="s">
        <v>8980</v>
      </c>
      <c r="K4372" t="s">
        <v>674</v>
      </c>
    </row>
    <row r="4373" spans="1:11" x14ac:dyDescent="0.5">
      <c r="A4373" t="s">
        <v>9282</v>
      </c>
      <c r="B4373" t="s">
        <v>9283</v>
      </c>
    </row>
    <row r="4374" spans="1:11" x14ac:dyDescent="0.5">
      <c r="A4374" t="s">
        <v>13738</v>
      </c>
      <c r="B4374" t="s">
        <v>13739</v>
      </c>
      <c r="E4374" t="s">
        <v>1442</v>
      </c>
      <c r="H4374" t="s">
        <v>117</v>
      </c>
      <c r="K4374" t="s">
        <v>13740</v>
      </c>
    </row>
    <row r="4375" spans="1:11" x14ac:dyDescent="0.5">
      <c r="A4375" t="s">
        <v>5414</v>
      </c>
      <c r="B4375" t="s">
        <v>5415</v>
      </c>
      <c r="E4375" s="1">
        <v>0.2</v>
      </c>
      <c r="G4375" s="1"/>
    </row>
    <row r="4376" spans="1:11" x14ac:dyDescent="0.5">
      <c r="A4376" t="s">
        <v>10207</v>
      </c>
      <c r="B4376" t="s">
        <v>10208</v>
      </c>
    </row>
    <row r="4377" spans="1:11" x14ac:dyDescent="0.5">
      <c r="A4377" t="s">
        <v>6414</v>
      </c>
      <c r="B4377" t="s">
        <v>6415</v>
      </c>
    </row>
    <row r="4378" spans="1:11" x14ac:dyDescent="0.5">
      <c r="A4378" t="s">
        <v>3065</v>
      </c>
      <c r="B4378" t="s">
        <v>3066</v>
      </c>
      <c r="E4378" t="s">
        <v>3067</v>
      </c>
      <c r="H4378" t="s">
        <v>3068</v>
      </c>
      <c r="K4378" t="s">
        <v>3069</v>
      </c>
    </row>
    <row r="4379" spans="1:11" x14ac:dyDescent="0.5">
      <c r="A4379" t="s">
        <v>5256</v>
      </c>
      <c r="B4379" t="s">
        <v>5257</v>
      </c>
      <c r="E4379" t="s">
        <v>3913</v>
      </c>
      <c r="H4379" t="s">
        <v>4163</v>
      </c>
      <c r="K4379" t="s">
        <v>1103</v>
      </c>
    </row>
    <row r="4380" spans="1:11" x14ac:dyDescent="0.5">
      <c r="A4380" t="s">
        <v>6430</v>
      </c>
      <c r="B4380" t="s">
        <v>6431</v>
      </c>
      <c r="K4380" t="s">
        <v>32</v>
      </c>
    </row>
    <row r="4381" spans="1:11" x14ac:dyDescent="0.5">
      <c r="A4381" t="s">
        <v>14335</v>
      </c>
      <c r="B4381" t="s">
        <v>14336</v>
      </c>
      <c r="E4381" t="s">
        <v>5329</v>
      </c>
      <c r="H4381" t="s">
        <v>9957</v>
      </c>
      <c r="K4381" t="s">
        <v>19</v>
      </c>
    </row>
    <row r="4382" spans="1:11" x14ac:dyDescent="0.5">
      <c r="A4382" t="s">
        <v>14429</v>
      </c>
      <c r="B4382" t="s">
        <v>14430</v>
      </c>
      <c r="E4382" t="s">
        <v>14431</v>
      </c>
      <c r="H4382" t="s">
        <v>211</v>
      </c>
      <c r="K4382" t="s">
        <v>14432</v>
      </c>
    </row>
    <row r="4383" spans="1:11" x14ac:dyDescent="0.5">
      <c r="A4383" t="s">
        <v>4366</v>
      </c>
      <c r="B4383" t="s">
        <v>4367</v>
      </c>
      <c r="E4383" t="s">
        <v>4368</v>
      </c>
      <c r="H4383" t="s">
        <v>4369</v>
      </c>
      <c r="K4383" t="s">
        <v>4370</v>
      </c>
    </row>
    <row r="4384" spans="1:11" x14ac:dyDescent="0.5">
      <c r="A4384" t="s">
        <v>12548</v>
      </c>
      <c r="B4384" t="s">
        <v>12549</v>
      </c>
      <c r="E4384" t="s">
        <v>203</v>
      </c>
      <c r="H4384" t="s">
        <v>148</v>
      </c>
      <c r="K4384" t="s">
        <v>74</v>
      </c>
    </row>
    <row r="4385" spans="1:11" x14ac:dyDescent="0.5">
      <c r="A4385" t="s">
        <v>13483</v>
      </c>
      <c r="B4385" t="s">
        <v>13484</v>
      </c>
      <c r="E4385" t="s">
        <v>13485</v>
      </c>
      <c r="H4385" t="s">
        <v>157</v>
      </c>
      <c r="K4385" t="s">
        <v>19</v>
      </c>
    </row>
    <row r="4386" spans="1:11" x14ac:dyDescent="0.5">
      <c r="A4386" t="s">
        <v>9053</v>
      </c>
      <c r="B4386" t="s">
        <v>9054</v>
      </c>
      <c r="E4386" t="s">
        <v>9055</v>
      </c>
      <c r="H4386" t="s">
        <v>9056</v>
      </c>
      <c r="K4386" t="s">
        <v>9057</v>
      </c>
    </row>
    <row r="4387" spans="1:11" x14ac:dyDescent="0.5">
      <c r="A4387" t="s">
        <v>11455</v>
      </c>
      <c r="B4387" t="s">
        <v>11456</v>
      </c>
      <c r="E4387" t="s">
        <v>544</v>
      </c>
      <c r="H4387" t="s">
        <v>144</v>
      </c>
      <c r="K4387" t="s">
        <v>544</v>
      </c>
    </row>
    <row r="4388" spans="1:11" x14ac:dyDescent="0.5">
      <c r="A4388" t="s">
        <v>12758</v>
      </c>
      <c r="B4388" t="s">
        <v>12759</v>
      </c>
      <c r="H4388" t="s">
        <v>12760</v>
      </c>
    </row>
    <row r="4389" spans="1:11" x14ac:dyDescent="0.5">
      <c r="A4389" t="s">
        <v>3497</v>
      </c>
      <c r="B4389" t="s">
        <v>3498</v>
      </c>
      <c r="E4389" t="s">
        <v>497</v>
      </c>
      <c r="H4389" t="s">
        <v>1871</v>
      </c>
      <c r="K4389" t="s">
        <v>19</v>
      </c>
    </row>
    <row r="4390" spans="1:11" x14ac:dyDescent="0.5">
      <c r="A4390" t="s">
        <v>12528</v>
      </c>
      <c r="B4390" t="s">
        <v>12529</v>
      </c>
      <c r="E4390" t="s">
        <v>12530</v>
      </c>
      <c r="H4390" t="s">
        <v>12531</v>
      </c>
      <c r="K4390" t="s">
        <v>1047</v>
      </c>
    </row>
    <row r="4391" spans="1:11" x14ac:dyDescent="0.5">
      <c r="A4391" t="s">
        <v>10623</v>
      </c>
      <c r="B4391" t="s">
        <v>10624</v>
      </c>
    </row>
    <row r="4392" spans="1:11" x14ac:dyDescent="0.5">
      <c r="A4392" t="s">
        <v>10938</v>
      </c>
      <c r="B4392" t="s">
        <v>10939</v>
      </c>
      <c r="E4392" t="s">
        <v>10940</v>
      </c>
      <c r="H4392" t="s">
        <v>10941</v>
      </c>
      <c r="K4392" t="s">
        <v>10942</v>
      </c>
    </row>
    <row r="4393" spans="1:11" x14ac:dyDescent="0.5">
      <c r="A4393" t="s">
        <v>9826</v>
      </c>
      <c r="B4393" t="s">
        <v>749</v>
      </c>
      <c r="E4393" t="s">
        <v>9827</v>
      </c>
      <c r="H4393" t="s">
        <v>9828</v>
      </c>
      <c r="K4393" t="s">
        <v>9829</v>
      </c>
    </row>
    <row r="4394" spans="1:11" x14ac:dyDescent="0.5">
      <c r="A4394" t="s">
        <v>3130</v>
      </c>
      <c r="B4394" t="s">
        <v>510</v>
      </c>
      <c r="E4394" t="s">
        <v>3131</v>
      </c>
      <c r="H4394" t="s">
        <v>569</v>
      </c>
      <c r="K4394" t="s">
        <v>1166</v>
      </c>
    </row>
    <row r="4395" spans="1:11" x14ac:dyDescent="0.5">
      <c r="A4395" t="s">
        <v>4338</v>
      </c>
      <c r="B4395" t="s">
        <v>749</v>
      </c>
      <c r="E4395" t="s">
        <v>416</v>
      </c>
      <c r="H4395" t="s">
        <v>749</v>
      </c>
      <c r="K4395" t="s">
        <v>32</v>
      </c>
    </row>
    <row r="4396" spans="1:11" x14ac:dyDescent="0.5">
      <c r="A4396" t="s">
        <v>9113</v>
      </c>
      <c r="B4396" t="s">
        <v>749</v>
      </c>
      <c r="E4396" t="s">
        <v>9114</v>
      </c>
      <c r="H4396" t="s">
        <v>9115</v>
      </c>
      <c r="K4396" t="s">
        <v>749</v>
      </c>
    </row>
    <row r="4397" spans="1:11" x14ac:dyDescent="0.5">
      <c r="A4397" t="s">
        <v>7575</v>
      </c>
      <c r="B4397" t="s">
        <v>749</v>
      </c>
      <c r="E4397" t="s">
        <v>1442</v>
      </c>
      <c r="H4397" t="s">
        <v>7576</v>
      </c>
    </row>
    <row r="4398" spans="1:11" x14ac:dyDescent="0.5">
      <c r="A4398" t="s">
        <v>4175</v>
      </c>
      <c r="B4398" t="s">
        <v>4176</v>
      </c>
    </row>
    <row r="4399" spans="1:11" x14ac:dyDescent="0.5">
      <c r="A4399" t="s">
        <v>11515</v>
      </c>
      <c r="B4399" t="s">
        <v>11516</v>
      </c>
    </row>
    <row r="4400" spans="1:11" x14ac:dyDescent="0.5">
      <c r="A4400" t="s">
        <v>3322</v>
      </c>
      <c r="B4400" t="s">
        <v>3323</v>
      </c>
      <c r="K4400" t="s">
        <v>3324</v>
      </c>
    </row>
    <row r="4401" spans="1:11" x14ac:dyDescent="0.5">
      <c r="A4401" t="s">
        <v>5620</v>
      </c>
      <c r="B4401" t="s">
        <v>5621</v>
      </c>
    </row>
    <row r="4402" spans="1:11" x14ac:dyDescent="0.5">
      <c r="A4402" t="s">
        <v>12743</v>
      </c>
      <c r="B4402" t="s">
        <v>12744</v>
      </c>
      <c r="E4402" t="s">
        <v>12745</v>
      </c>
      <c r="H4402" t="s">
        <v>12746</v>
      </c>
      <c r="K4402" t="s">
        <v>12747</v>
      </c>
    </row>
    <row r="4403" spans="1:11" x14ac:dyDescent="0.5">
      <c r="A4403" t="s">
        <v>13388</v>
      </c>
      <c r="B4403" t="s">
        <v>13389</v>
      </c>
      <c r="E4403" t="s">
        <v>13390</v>
      </c>
      <c r="H4403" t="s">
        <v>955</v>
      </c>
      <c r="K4403" t="s">
        <v>19</v>
      </c>
    </row>
    <row r="4404" spans="1:11" x14ac:dyDescent="0.5">
      <c r="A4404" t="s">
        <v>467</v>
      </c>
      <c r="B4404" t="s">
        <v>468</v>
      </c>
    </row>
    <row r="4405" spans="1:11" x14ac:dyDescent="0.5">
      <c r="A4405" t="s">
        <v>9289</v>
      </c>
      <c r="B4405" t="s">
        <v>9290</v>
      </c>
      <c r="E4405" t="s">
        <v>1420</v>
      </c>
      <c r="H4405" t="s">
        <v>4534</v>
      </c>
    </row>
    <row r="4406" spans="1:11" x14ac:dyDescent="0.5">
      <c r="A4406" t="s">
        <v>13142</v>
      </c>
      <c r="B4406" t="s">
        <v>13143</v>
      </c>
    </row>
    <row r="4407" spans="1:11" x14ac:dyDescent="0.5">
      <c r="A4407" t="s">
        <v>10299</v>
      </c>
      <c r="B4407" t="s">
        <v>2012</v>
      </c>
      <c r="E4407" t="s">
        <v>2012</v>
      </c>
    </row>
    <row r="4408" spans="1:11" x14ac:dyDescent="0.5">
      <c r="A4408" t="s">
        <v>1340</v>
      </c>
      <c r="B4408" t="s">
        <v>1341</v>
      </c>
      <c r="E4408" t="s">
        <v>1342</v>
      </c>
      <c r="H4408" t="s">
        <v>1343</v>
      </c>
      <c r="K4408" t="s">
        <v>32</v>
      </c>
    </row>
    <row r="4409" spans="1:11" x14ac:dyDescent="0.5">
      <c r="A4409" t="s">
        <v>281</v>
      </c>
      <c r="B4409" t="s">
        <v>282</v>
      </c>
      <c r="E4409" t="s">
        <v>283</v>
      </c>
      <c r="H4409" t="s">
        <v>284</v>
      </c>
      <c r="K4409" t="s">
        <v>19</v>
      </c>
    </row>
    <row r="4410" spans="1:11" x14ac:dyDescent="0.5">
      <c r="A4410" t="s">
        <v>14250</v>
      </c>
      <c r="B4410" t="s">
        <v>14251</v>
      </c>
      <c r="E4410" t="s">
        <v>14252</v>
      </c>
      <c r="H4410" t="s">
        <v>19</v>
      </c>
      <c r="K4410" t="s">
        <v>19</v>
      </c>
    </row>
    <row r="4411" spans="1:11" x14ac:dyDescent="0.5">
      <c r="A4411" t="s">
        <v>6695</v>
      </c>
      <c r="B4411" t="s">
        <v>6696</v>
      </c>
      <c r="E4411" t="s">
        <v>6697</v>
      </c>
      <c r="H4411" t="s">
        <v>6698</v>
      </c>
      <c r="K4411" t="s">
        <v>749</v>
      </c>
    </row>
    <row r="4412" spans="1:11" x14ac:dyDescent="0.5">
      <c r="A4412" t="s">
        <v>770</v>
      </c>
      <c r="B4412" t="s">
        <v>771</v>
      </c>
      <c r="E4412" t="s">
        <v>772</v>
      </c>
      <c r="H4412" t="s">
        <v>773</v>
      </c>
      <c r="K4412" t="s">
        <v>774</v>
      </c>
    </row>
    <row r="4413" spans="1:11" x14ac:dyDescent="0.5">
      <c r="A4413" t="s">
        <v>2442</v>
      </c>
      <c r="B4413" t="s">
        <v>2443</v>
      </c>
      <c r="E4413" t="s">
        <v>492</v>
      </c>
      <c r="H4413" t="s">
        <v>2444</v>
      </c>
      <c r="K4413" t="s">
        <v>2445</v>
      </c>
    </row>
    <row r="4414" spans="1:11" x14ac:dyDescent="0.5">
      <c r="A4414" t="s">
        <v>616</v>
      </c>
      <c r="B4414" t="s">
        <v>617</v>
      </c>
      <c r="E4414" t="s">
        <v>618</v>
      </c>
      <c r="H4414" t="s">
        <v>619</v>
      </c>
    </row>
    <row r="4415" spans="1:11" x14ac:dyDescent="0.5">
      <c r="A4415" t="s">
        <v>10226</v>
      </c>
      <c r="B4415" t="s">
        <v>10227</v>
      </c>
    </row>
    <row r="4416" spans="1:11" x14ac:dyDescent="0.5">
      <c r="A4416" t="s">
        <v>10319</v>
      </c>
      <c r="B4416" t="s">
        <v>10227</v>
      </c>
    </row>
    <row r="4417" spans="1:11" x14ac:dyDescent="0.5">
      <c r="A4417" t="s">
        <v>13890</v>
      </c>
      <c r="B4417" t="s">
        <v>13891</v>
      </c>
      <c r="E4417" t="s">
        <v>430</v>
      </c>
      <c r="H4417" t="s">
        <v>313</v>
      </c>
      <c r="K4417" t="s">
        <v>1166</v>
      </c>
    </row>
    <row r="4418" spans="1:11" x14ac:dyDescent="0.5">
      <c r="A4418" t="s">
        <v>12224</v>
      </c>
      <c r="B4418" t="s">
        <v>12225</v>
      </c>
      <c r="E4418" t="s">
        <v>12226</v>
      </c>
      <c r="H4418" t="s">
        <v>12227</v>
      </c>
      <c r="K4418" t="s">
        <v>65</v>
      </c>
    </row>
    <row r="4419" spans="1:11" x14ac:dyDescent="0.5">
      <c r="A4419" t="s">
        <v>12787</v>
      </c>
      <c r="B4419" t="s">
        <v>12788</v>
      </c>
      <c r="E4419" t="s">
        <v>12789</v>
      </c>
      <c r="H4419" t="s">
        <v>9259</v>
      </c>
      <c r="K4419" t="s">
        <v>65</v>
      </c>
    </row>
    <row r="4420" spans="1:11" x14ac:dyDescent="0.5">
      <c r="A4420" t="s">
        <v>8223</v>
      </c>
      <c r="B4420" t="s">
        <v>8224</v>
      </c>
      <c r="E4420" t="s">
        <v>1775</v>
      </c>
      <c r="H4420" t="s">
        <v>8225</v>
      </c>
      <c r="K4420" t="s">
        <v>8226</v>
      </c>
    </row>
    <row r="4421" spans="1:11" x14ac:dyDescent="0.5">
      <c r="A4421" t="s">
        <v>13467</v>
      </c>
      <c r="B4421" t="s">
        <v>13468</v>
      </c>
      <c r="E4421" t="s">
        <v>13469</v>
      </c>
      <c r="H4421" t="s">
        <v>13470</v>
      </c>
      <c r="K4421" t="s">
        <v>13471</v>
      </c>
    </row>
    <row r="4422" spans="1:11" x14ac:dyDescent="0.5">
      <c r="A4422" t="s">
        <v>4564</v>
      </c>
      <c r="B4422" t="s">
        <v>4565</v>
      </c>
      <c r="E4422" t="s">
        <v>4566</v>
      </c>
      <c r="K4422" t="s">
        <v>4567</v>
      </c>
    </row>
    <row r="4423" spans="1:11" x14ac:dyDescent="0.5">
      <c r="A4423" t="s">
        <v>215</v>
      </c>
      <c r="B4423" t="s">
        <v>216</v>
      </c>
      <c r="E4423" t="s">
        <v>217</v>
      </c>
      <c r="H4423" t="s">
        <v>218</v>
      </c>
      <c r="K4423" t="s">
        <v>219</v>
      </c>
    </row>
    <row r="4424" spans="1:11" x14ac:dyDescent="0.5">
      <c r="A4424" t="s">
        <v>3294</v>
      </c>
      <c r="B4424" t="s">
        <v>3295</v>
      </c>
      <c r="E4424" t="s">
        <v>160</v>
      </c>
      <c r="H4424" t="s">
        <v>144</v>
      </c>
      <c r="K4424" t="s">
        <v>65</v>
      </c>
    </row>
    <row r="4425" spans="1:11" x14ac:dyDescent="0.5">
      <c r="A4425" t="s">
        <v>4872</v>
      </c>
      <c r="B4425" t="s">
        <v>4873</v>
      </c>
      <c r="E4425" t="s">
        <v>4874</v>
      </c>
      <c r="K4425" t="s">
        <v>4875</v>
      </c>
    </row>
    <row r="4426" spans="1:11" x14ac:dyDescent="0.5">
      <c r="A4426" t="s">
        <v>6568</v>
      </c>
      <c r="B4426" t="s">
        <v>6569</v>
      </c>
      <c r="E4426" t="s">
        <v>6570</v>
      </c>
      <c r="H4426" t="s">
        <v>3971</v>
      </c>
    </row>
    <row r="4427" spans="1:11" x14ac:dyDescent="0.5">
      <c r="A4427" t="s">
        <v>3518</v>
      </c>
      <c r="B4427" t="s">
        <v>3519</v>
      </c>
      <c r="E4427" t="s">
        <v>2843</v>
      </c>
      <c r="H4427" t="s">
        <v>144</v>
      </c>
      <c r="K4427" t="s">
        <v>65</v>
      </c>
    </row>
    <row r="4428" spans="1:11" x14ac:dyDescent="0.5">
      <c r="A4428" t="s">
        <v>7588</v>
      </c>
      <c r="B4428" t="s">
        <v>7589</v>
      </c>
      <c r="E4428" t="s">
        <v>7590</v>
      </c>
      <c r="H4428" t="s">
        <v>7591</v>
      </c>
      <c r="K4428" t="s">
        <v>65</v>
      </c>
    </row>
    <row r="4429" spans="1:11" x14ac:dyDescent="0.5">
      <c r="A4429" t="s">
        <v>14253</v>
      </c>
      <c r="B4429" t="s">
        <v>14254</v>
      </c>
      <c r="E4429" t="s">
        <v>14255</v>
      </c>
      <c r="H4429" t="s">
        <v>14256</v>
      </c>
      <c r="K4429" t="s">
        <v>14257</v>
      </c>
    </row>
    <row r="4430" spans="1:11" x14ac:dyDescent="0.5">
      <c r="A4430" t="s">
        <v>5966</v>
      </c>
      <c r="B4430" t="s">
        <v>5967</v>
      </c>
      <c r="E4430" t="s">
        <v>5968</v>
      </c>
      <c r="H4430" t="s">
        <v>5969</v>
      </c>
      <c r="K4430" t="s">
        <v>5970</v>
      </c>
    </row>
    <row r="4431" spans="1:11" x14ac:dyDescent="0.5">
      <c r="A4431" t="s">
        <v>1075</v>
      </c>
      <c r="B4431" t="s">
        <v>1076</v>
      </c>
      <c r="E4431" t="s">
        <v>1077</v>
      </c>
      <c r="H4431" t="s">
        <v>26</v>
      </c>
      <c r="K4431" t="s">
        <v>32</v>
      </c>
    </row>
    <row r="4432" spans="1:11" x14ac:dyDescent="0.5">
      <c r="A4432" t="s">
        <v>7853</v>
      </c>
      <c r="B4432" t="s">
        <v>7854</v>
      </c>
    </row>
    <row r="4433" spans="1:11" x14ac:dyDescent="0.5">
      <c r="A4433" t="s">
        <v>9432</v>
      </c>
      <c r="B4433" t="s">
        <v>9433</v>
      </c>
      <c r="E4433" t="s">
        <v>9434</v>
      </c>
      <c r="H4433" t="s">
        <v>148</v>
      </c>
      <c r="K4433" t="s">
        <v>9435</v>
      </c>
    </row>
    <row r="4434" spans="1:11" x14ac:dyDescent="0.5">
      <c r="A4434" t="s">
        <v>2865</v>
      </c>
      <c r="B4434" t="s">
        <v>2866</v>
      </c>
    </row>
    <row r="4435" spans="1:11" x14ac:dyDescent="0.5">
      <c r="A4435" t="s">
        <v>9020</v>
      </c>
      <c r="B4435" t="s">
        <v>2866</v>
      </c>
    </row>
    <row r="4436" spans="1:11" x14ac:dyDescent="0.5">
      <c r="A4436" t="s">
        <v>9134</v>
      </c>
      <c r="B4436" t="s">
        <v>2866</v>
      </c>
    </row>
    <row r="4437" spans="1:11" x14ac:dyDescent="0.5">
      <c r="A4437" t="s">
        <v>7690</v>
      </c>
      <c r="B4437" t="s">
        <v>7691</v>
      </c>
      <c r="E4437" t="s">
        <v>7692</v>
      </c>
      <c r="H4437" t="s">
        <v>7693</v>
      </c>
    </row>
    <row r="4438" spans="1:11" x14ac:dyDescent="0.5">
      <c r="A4438" t="s">
        <v>2010</v>
      </c>
      <c r="B4438" t="s">
        <v>2011</v>
      </c>
      <c r="E4438" t="s">
        <v>2012</v>
      </c>
      <c r="H4438" t="s">
        <v>117</v>
      </c>
      <c r="K4438" t="s">
        <v>2013</v>
      </c>
    </row>
    <row r="4439" spans="1:11" x14ac:dyDescent="0.5">
      <c r="A4439" t="s">
        <v>4605</v>
      </c>
      <c r="B4439" t="s">
        <v>4606</v>
      </c>
      <c r="E4439" t="s">
        <v>4606</v>
      </c>
      <c r="H4439" t="s">
        <v>4606</v>
      </c>
      <c r="K4439" t="s">
        <v>4606</v>
      </c>
    </row>
    <row r="4440" spans="1:11" x14ac:dyDescent="0.5">
      <c r="A4440" t="s">
        <v>1540</v>
      </c>
      <c r="B4440" t="s">
        <v>1541</v>
      </c>
      <c r="E4440" t="s">
        <v>1541</v>
      </c>
      <c r="H4440" t="s">
        <v>1541</v>
      </c>
      <c r="K4440" t="s">
        <v>1541</v>
      </c>
    </row>
    <row r="4441" spans="1:11" x14ac:dyDescent="0.5">
      <c r="A4441" t="s">
        <v>5486</v>
      </c>
      <c r="B4441" t="s">
        <v>1541</v>
      </c>
      <c r="E4441" t="s">
        <v>1541</v>
      </c>
      <c r="H4441" t="s">
        <v>1541</v>
      </c>
      <c r="K4441" t="s">
        <v>1541</v>
      </c>
    </row>
    <row r="4442" spans="1:11" x14ac:dyDescent="0.5">
      <c r="A4442" t="s">
        <v>5488</v>
      </c>
      <c r="B4442" t="s">
        <v>1541</v>
      </c>
      <c r="E4442" t="s">
        <v>1541</v>
      </c>
      <c r="H4442" t="s">
        <v>1541</v>
      </c>
      <c r="K4442" t="s">
        <v>1541</v>
      </c>
    </row>
    <row r="4443" spans="1:11" x14ac:dyDescent="0.5">
      <c r="A4443" t="s">
        <v>5710</v>
      </c>
      <c r="B4443" t="s">
        <v>1541</v>
      </c>
      <c r="E4443" t="s">
        <v>1541</v>
      </c>
      <c r="H4443" t="s">
        <v>1541</v>
      </c>
      <c r="K4443" t="s">
        <v>1541</v>
      </c>
    </row>
    <row r="4444" spans="1:11" x14ac:dyDescent="0.5">
      <c r="A4444" t="s">
        <v>10648</v>
      </c>
      <c r="B4444" t="s">
        <v>1541</v>
      </c>
      <c r="E4444" t="s">
        <v>1541</v>
      </c>
      <c r="H4444" t="s">
        <v>1541</v>
      </c>
      <c r="K4444" t="s">
        <v>1541</v>
      </c>
    </row>
    <row r="4445" spans="1:11" x14ac:dyDescent="0.5">
      <c r="A4445" t="s">
        <v>10839</v>
      </c>
      <c r="B4445" t="s">
        <v>1541</v>
      </c>
      <c r="E4445" t="s">
        <v>1541</v>
      </c>
      <c r="H4445" t="s">
        <v>1541</v>
      </c>
      <c r="K4445" t="s">
        <v>1541</v>
      </c>
    </row>
    <row r="4446" spans="1:11" x14ac:dyDescent="0.5">
      <c r="A4446" t="s">
        <v>11680</v>
      </c>
      <c r="B4446" t="s">
        <v>1541</v>
      </c>
      <c r="E4446" t="s">
        <v>1541</v>
      </c>
      <c r="H4446" t="s">
        <v>1541</v>
      </c>
      <c r="K4446" t="s">
        <v>1541</v>
      </c>
    </row>
    <row r="4447" spans="1:11" x14ac:dyDescent="0.5">
      <c r="A4447" t="s">
        <v>11782</v>
      </c>
      <c r="B4447" t="s">
        <v>1541</v>
      </c>
      <c r="E4447" t="s">
        <v>1541</v>
      </c>
      <c r="H4447" t="s">
        <v>1541</v>
      </c>
      <c r="K4447" t="s">
        <v>1541</v>
      </c>
    </row>
    <row r="4448" spans="1:11" x14ac:dyDescent="0.5">
      <c r="A4448" t="s">
        <v>13728</v>
      </c>
      <c r="B4448" t="s">
        <v>1541</v>
      </c>
      <c r="E4448" t="s">
        <v>1541</v>
      </c>
      <c r="H4448" t="s">
        <v>1541</v>
      </c>
      <c r="K4448" t="s">
        <v>1541</v>
      </c>
    </row>
    <row r="4449" spans="1:11" x14ac:dyDescent="0.5">
      <c r="A4449" t="s">
        <v>808</v>
      </c>
      <c r="B4449" t="s">
        <v>809</v>
      </c>
      <c r="E4449" t="s">
        <v>809</v>
      </c>
      <c r="H4449" t="s">
        <v>809</v>
      </c>
      <c r="K4449" t="s">
        <v>809</v>
      </c>
    </row>
    <row r="4450" spans="1:11" x14ac:dyDescent="0.5">
      <c r="A4450" t="s">
        <v>14077</v>
      </c>
      <c r="B4450" t="s">
        <v>809</v>
      </c>
      <c r="E4450" t="s">
        <v>809</v>
      </c>
      <c r="H4450" t="s">
        <v>809</v>
      </c>
      <c r="K4450" t="s">
        <v>809</v>
      </c>
    </row>
    <row r="4451" spans="1:11" x14ac:dyDescent="0.5">
      <c r="A4451" t="s">
        <v>14457</v>
      </c>
      <c r="B4451" t="s">
        <v>397</v>
      </c>
      <c r="E4451" t="s">
        <v>3131</v>
      </c>
      <c r="H4451" t="s">
        <v>14458</v>
      </c>
      <c r="K4451" t="s">
        <v>65</v>
      </c>
    </row>
    <row r="4452" spans="1:11" x14ac:dyDescent="0.5">
      <c r="A4452" t="s">
        <v>673</v>
      </c>
      <c r="B4452" t="s">
        <v>397</v>
      </c>
      <c r="E4452" t="s">
        <v>674</v>
      </c>
      <c r="H4452" t="s">
        <v>675</v>
      </c>
      <c r="K4452" t="s">
        <v>674</v>
      </c>
    </row>
    <row r="4453" spans="1:11" x14ac:dyDescent="0.5">
      <c r="A4453" t="s">
        <v>1063</v>
      </c>
      <c r="B4453" t="s">
        <v>397</v>
      </c>
      <c r="E4453" t="s">
        <v>749</v>
      </c>
      <c r="H4453" t="s">
        <v>1064</v>
      </c>
      <c r="K4453" t="s">
        <v>32</v>
      </c>
    </row>
    <row r="4454" spans="1:11" x14ac:dyDescent="0.5">
      <c r="A4454" t="s">
        <v>11538</v>
      </c>
      <c r="B4454" t="s">
        <v>397</v>
      </c>
      <c r="E4454" t="s">
        <v>703</v>
      </c>
      <c r="H4454" t="s">
        <v>2009</v>
      </c>
      <c r="K4454" t="s">
        <v>11539</v>
      </c>
    </row>
    <row r="4455" spans="1:11" x14ac:dyDescent="0.5">
      <c r="A4455" t="s">
        <v>13972</v>
      </c>
      <c r="B4455" t="s">
        <v>13973</v>
      </c>
      <c r="E4455" t="s">
        <v>13974</v>
      </c>
      <c r="H4455" t="s">
        <v>13975</v>
      </c>
      <c r="K4455" t="s">
        <v>1166</v>
      </c>
    </row>
    <row r="4456" spans="1:11" x14ac:dyDescent="0.5">
      <c r="A4456" t="s">
        <v>790</v>
      </c>
      <c r="B4456" t="s">
        <v>791</v>
      </c>
      <c r="E4456" t="s">
        <v>792</v>
      </c>
      <c r="H4456" t="s">
        <v>793</v>
      </c>
      <c r="K4456" t="s">
        <v>65</v>
      </c>
    </row>
    <row r="4457" spans="1:11" x14ac:dyDescent="0.5">
      <c r="A4457" t="s">
        <v>10443</v>
      </c>
      <c r="E4457" s="1">
        <v>0.15</v>
      </c>
      <c r="G4457" s="1"/>
      <c r="H4457" t="s">
        <v>10444</v>
      </c>
      <c r="K4457" t="s">
        <v>65</v>
      </c>
    </row>
    <row r="4458" spans="1:11" x14ac:dyDescent="0.5">
      <c r="A4458" t="s">
        <v>9977</v>
      </c>
      <c r="E4458" s="1">
        <v>0.35</v>
      </c>
      <c r="G4458" s="1"/>
      <c r="H4458" t="s">
        <v>144</v>
      </c>
    </row>
    <row r="4459" spans="1:11" x14ac:dyDescent="0.5">
      <c r="A4459" t="s">
        <v>5528</v>
      </c>
      <c r="E4459" s="1">
        <v>0.4</v>
      </c>
      <c r="G4459" s="1"/>
      <c r="H4459" t="s">
        <v>1851</v>
      </c>
    </row>
    <row r="4460" spans="1:11" x14ac:dyDescent="0.5">
      <c r="A4460" t="s">
        <v>9920</v>
      </c>
      <c r="E4460" s="1">
        <v>0.4</v>
      </c>
      <c r="G4460" s="1"/>
      <c r="H4460" t="s">
        <v>144</v>
      </c>
      <c r="K4460" t="s">
        <v>65</v>
      </c>
    </row>
    <row r="4461" spans="1:11" x14ac:dyDescent="0.5">
      <c r="A4461" t="s">
        <v>8539</v>
      </c>
      <c r="E4461" s="1">
        <v>0.8</v>
      </c>
      <c r="G4461" s="1"/>
      <c r="H4461" t="s">
        <v>313</v>
      </c>
    </row>
    <row r="4462" spans="1:11" x14ac:dyDescent="0.5">
      <c r="A4462" t="s">
        <v>8684</v>
      </c>
      <c r="E4462" s="1">
        <v>1</v>
      </c>
      <c r="G4462" s="1"/>
      <c r="H4462" t="s">
        <v>144</v>
      </c>
      <c r="K4462" t="s">
        <v>32</v>
      </c>
    </row>
    <row r="4463" spans="1:11" x14ac:dyDescent="0.5">
      <c r="A4463" t="s">
        <v>6834</v>
      </c>
      <c r="E4463" s="1">
        <v>1</v>
      </c>
      <c r="G4463" s="1"/>
    </row>
    <row r="4464" spans="1:11" x14ac:dyDescent="0.5">
      <c r="A4464" t="s">
        <v>5851</v>
      </c>
      <c r="E4464" s="1">
        <v>2</v>
      </c>
      <c r="G4464" s="1"/>
      <c r="H4464" t="s">
        <v>5852</v>
      </c>
    </row>
    <row r="4465" spans="1:11" x14ac:dyDescent="0.5">
      <c r="A4465" t="s">
        <v>5346</v>
      </c>
      <c r="E4465">
        <v>10</v>
      </c>
      <c r="H4465" t="s">
        <v>148</v>
      </c>
    </row>
    <row r="4466" spans="1:11" x14ac:dyDescent="0.5">
      <c r="A4466" t="s">
        <v>1069</v>
      </c>
      <c r="E4466" t="s">
        <v>1070</v>
      </c>
    </row>
    <row r="4467" spans="1:11" x14ac:dyDescent="0.5">
      <c r="A4467" t="s">
        <v>9332</v>
      </c>
      <c r="E4467" t="s">
        <v>9333</v>
      </c>
      <c r="H4467" t="s">
        <v>9334</v>
      </c>
      <c r="K4467" t="s">
        <v>9335</v>
      </c>
    </row>
    <row r="4468" spans="1:11" x14ac:dyDescent="0.5">
      <c r="A4468" t="s">
        <v>10116</v>
      </c>
      <c r="E4468" t="s">
        <v>10117</v>
      </c>
      <c r="H4468" t="s">
        <v>10118</v>
      </c>
      <c r="K4468" t="s">
        <v>10119</v>
      </c>
    </row>
    <row r="4469" spans="1:11" x14ac:dyDescent="0.5">
      <c r="A4469" t="s">
        <v>9237</v>
      </c>
      <c r="E4469" t="s">
        <v>9238</v>
      </c>
    </row>
    <row r="4470" spans="1:11" x14ac:dyDescent="0.5">
      <c r="A4470" t="s">
        <v>7426</v>
      </c>
      <c r="E4470" t="s">
        <v>7427</v>
      </c>
      <c r="H4470" t="s">
        <v>7428</v>
      </c>
      <c r="K4470" t="s">
        <v>7429</v>
      </c>
    </row>
    <row r="4471" spans="1:11" x14ac:dyDescent="0.5">
      <c r="A4471" t="s">
        <v>7891</v>
      </c>
      <c r="E4471" t="s">
        <v>7892</v>
      </c>
      <c r="H4471" t="s">
        <v>7893</v>
      </c>
      <c r="K4471" t="s">
        <v>7894</v>
      </c>
    </row>
    <row r="4472" spans="1:11" x14ac:dyDescent="0.5">
      <c r="A4472" t="s">
        <v>199</v>
      </c>
      <c r="E4472" t="s">
        <v>200</v>
      </c>
    </row>
    <row r="4473" spans="1:11" x14ac:dyDescent="0.5">
      <c r="A4473" t="s">
        <v>177</v>
      </c>
      <c r="E4473" t="s">
        <v>178</v>
      </c>
    </row>
    <row r="4474" spans="1:11" x14ac:dyDescent="0.5">
      <c r="A4474" t="s">
        <v>179</v>
      </c>
      <c r="E4474" t="s">
        <v>180</v>
      </c>
    </row>
    <row r="4475" spans="1:11" x14ac:dyDescent="0.5">
      <c r="A4475" t="s">
        <v>13130</v>
      </c>
      <c r="E4475" t="s">
        <v>180</v>
      </c>
    </row>
    <row r="4476" spans="1:11" x14ac:dyDescent="0.5">
      <c r="A4476" t="s">
        <v>192</v>
      </c>
      <c r="E4476" t="s">
        <v>193</v>
      </c>
    </row>
    <row r="4477" spans="1:11" x14ac:dyDescent="0.5">
      <c r="A4477" t="s">
        <v>12037</v>
      </c>
      <c r="E4477" t="s">
        <v>492</v>
      </c>
      <c r="H4477" t="s">
        <v>10505</v>
      </c>
    </row>
    <row r="4478" spans="1:11" x14ac:dyDescent="0.5">
      <c r="A4478" t="s">
        <v>14397</v>
      </c>
      <c r="E4478" t="s">
        <v>14398</v>
      </c>
      <c r="H4478" t="s">
        <v>14399</v>
      </c>
    </row>
    <row r="4479" spans="1:11" x14ac:dyDescent="0.5">
      <c r="A4479" t="s">
        <v>7592</v>
      </c>
      <c r="E4479" t="s">
        <v>7593</v>
      </c>
    </row>
    <row r="4480" spans="1:11" x14ac:dyDescent="0.5">
      <c r="A4480" t="s">
        <v>7660</v>
      </c>
      <c r="E4480" t="s">
        <v>7661</v>
      </c>
      <c r="H4480" t="s">
        <v>7662</v>
      </c>
    </row>
    <row r="4481" spans="1:11" x14ac:dyDescent="0.5">
      <c r="A4481" t="s">
        <v>5508</v>
      </c>
      <c r="E4481" t="s">
        <v>5509</v>
      </c>
      <c r="H4481" t="s">
        <v>5510</v>
      </c>
    </row>
    <row r="4482" spans="1:11" x14ac:dyDescent="0.5">
      <c r="A4482" t="s">
        <v>10163</v>
      </c>
      <c r="E4482" t="s">
        <v>10164</v>
      </c>
      <c r="H4482" t="s">
        <v>10165</v>
      </c>
    </row>
    <row r="4483" spans="1:11" x14ac:dyDescent="0.5">
      <c r="A4483" t="s">
        <v>9436</v>
      </c>
      <c r="E4483" t="s">
        <v>9437</v>
      </c>
      <c r="K4483" t="s">
        <v>9438</v>
      </c>
    </row>
    <row r="4484" spans="1:11" x14ac:dyDescent="0.5">
      <c r="A4484" t="s">
        <v>3229</v>
      </c>
      <c r="E4484" t="s">
        <v>3230</v>
      </c>
      <c r="H4484" t="s">
        <v>3231</v>
      </c>
    </row>
    <row r="4485" spans="1:11" x14ac:dyDescent="0.5">
      <c r="A4485" t="s">
        <v>232</v>
      </c>
      <c r="E4485" t="s">
        <v>233</v>
      </c>
      <c r="H4485" t="s">
        <v>234</v>
      </c>
    </row>
    <row r="4486" spans="1:11" x14ac:dyDescent="0.5">
      <c r="A4486" t="s">
        <v>13687</v>
      </c>
      <c r="E4486" t="s">
        <v>13688</v>
      </c>
    </row>
    <row r="4487" spans="1:11" x14ac:dyDescent="0.5">
      <c r="A4487" t="s">
        <v>10800</v>
      </c>
      <c r="E4487" t="s">
        <v>785</v>
      </c>
      <c r="H4487" t="s">
        <v>4121</v>
      </c>
    </row>
    <row r="4488" spans="1:11" x14ac:dyDescent="0.5">
      <c r="A4488" t="s">
        <v>6090</v>
      </c>
      <c r="E4488" t="s">
        <v>151</v>
      </c>
      <c r="H4488" t="s">
        <v>6091</v>
      </c>
      <c r="K4488" t="s">
        <v>6092</v>
      </c>
    </row>
    <row r="4489" spans="1:11" x14ac:dyDescent="0.5">
      <c r="A4489" t="s">
        <v>10350</v>
      </c>
      <c r="E4489" t="s">
        <v>151</v>
      </c>
    </row>
    <row r="4490" spans="1:11" x14ac:dyDescent="0.5">
      <c r="A4490" t="s">
        <v>8187</v>
      </c>
      <c r="E4490" t="s">
        <v>8188</v>
      </c>
      <c r="H4490" t="s">
        <v>8189</v>
      </c>
    </row>
    <row r="4491" spans="1:11" x14ac:dyDescent="0.5">
      <c r="A4491" t="s">
        <v>12942</v>
      </c>
      <c r="E4491" t="s">
        <v>12943</v>
      </c>
    </row>
    <row r="4492" spans="1:11" x14ac:dyDescent="0.5">
      <c r="A4492" t="s">
        <v>68</v>
      </c>
      <c r="E4492" t="s">
        <v>69</v>
      </c>
      <c r="H4492" t="s">
        <v>70</v>
      </c>
      <c r="K4492" t="s">
        <v>65</v>
      </c>
    </row>
    <row r="4493" spans="1:11" x14ac:dyDescent="0.5">
      <c r="A4493" t="s">
        <v>1502</v>
      </c>
      <c r="E4493" t="s">
        <v>416</v>
      </c>
      <c r="H4493" t="s">
        <v>1503</v>
      </c>
    </row>
    <row r="4494" spans="1:11" x14ac:dyDescent="0.5">
      <c r="A4494" t="s">
        <v>2185</v>
      </c>
      <c r="E4494" t="s">
        <v>2186</v>
      </c>
      <c r="H4494" t="s">
        <v>2187</v>
      </c>
    </row>
    <row r="4495" spans="1:11" x14ac:dyDescent="0.5">
      <c r="A4495" t="s">
        <v>6717</v>
      </c>
      <c r="E4495" t="s">
        <v>6718</v>
      </c>
    </row>
    <row r="4496" spans="1:11" x14ac:dyDescent="0.5">
      <c r="A4496" t="s">
        <v>3824</v>
      </c>
      <c r="E4496" t="s">
        <v>3825</v>
      </c>
      <c r="H4496" t="s">
        <v>3826</v>
      </c>
    </row>
    <row r="4497" spans="1:11" x14ac:dyDescent="0.5">
      <c r="A4497" t="s">
        <v>7525</v>
      </c>
      <c r="E4497" t="s">
        <v>7526</v>
      </c>
      <c r="H4497" t="s">
        <v>7527</v>
      </c>
      <c r="K4497" t="s">
        <v>65</v>
      </c>
    </row>
    <row r="4498" spans="1:11" x14ac:dyDescent="0.5">
      <c r="A4498" t="s">
        <v>4215</v>
      </c>
      <c r="E4498" t="s">
        <v>4216</v>
      </c>
      <c r="H4498" t="s">
        <v>4217</v>
      </c>
    </row>
    <row r="4499" spans="1:11" x14ac:dyDescent="0.5">
      <c r="A4499" t="s">
        <v>4386</v>
      </c>
      <c r="E4499" t="s">
        <v>1332</v>
      </c>
      <c r="K4499" t="s">
        <v>4387</v>
      </c>
    </row>
    <row r="4500" spans="1:11" x14ac:dyDescent="0.5">
      <c r="A4500" t="s">
        <v>254</v>
      </c>
      <c r="E4500" t="s">
        <v>255</v>
      </c>
    </row>
    <row r="4501" spans="1:11" x14ac:dyDescent="0.5">
      <c r="A4501" t="s">
        <v>4113</v>
      </c>
      <c r="E4501" t="s">
        <v>4114</v>
      </c>
    </row>
    <row r="4502" spans="1:11" x14ac:dyDescent="0.5">
      <c r="A4502" t="s">
        <v>3871</v>
      </c>
      <c r="E4502" t="s">
        <v>2056</v>
      </c>
      <c r="H4502" t="s">
        <v>144</v>
      </c>
      <c r="K4502" t="s">
        <v>122</v>
      </c>
    </row>
    <row r="4503" spans="1:11" x14ac:dyDescent="0.5">
      <c r="A4503" t="s">
        <v>403</v>
      </c>
      <c r="E4503" t="s">
        <v>404</v>
      </c>
    </row>
    <row r="4504" spans="1:11" x14ac:dyDescent="0.5">
      <c r="A4504" t="s">
        <v>8480</v>
      </c>
      <c r="E4504" t="s">
        <v>8481</v>
      </c>
      <c r="H4504" t="s">
        <v>26</v>
      </c>
    </row>
    <row r="4505" spans="1:11" x14ac:dyDescent="0.5">
      <c r="A4505" t="s">
        <v>840</v>
      </c>
      <c r="E4505" t="s">
        <v>841</v>
      </c>
      <c r="H4505" t="s">
        <v>842</v>
      </c>
    </row>
    <row r="4506" spans="1:11" x14ac:dyDescent="0.5">
      <c r="A4506" t="s">
        <v>11125</v>
      </c>
      <c r="E4506" t="s">
        <v>11126</v>
      </c>
      <c r="H4506" t="s">
        <v>11127</v>
      </c>
    </row>
    <row r="4507" spans="1:11" x14ac:dyDescent="0.5">
      <c r="A4507" t="s">
        <v>5786</v>
      </c>
      <c r="E4507" t="s">
        <v>798</v>
      </c>
      <c r="H4507" t="s">
        <v>299</v>
      </c>
    </row>
    <row r="4508" spans="1:11" x14ac:dyDescent="0.5">
      <c r="A4508" t="s">
        <v>8171</v>
      </c>
      <c r="E4508" t="s">
        <v>8172</v>
      </c>
      <c r="K4508" t="s">
        <v>8173</v>
      </c>
    </row>
    <row r="4509" spans="1:11" x14ac:dyDescent="0.5">
      <c r="A4509" t="s">
        <v>7577</v>
      </c>
      <c r="E4509" t="s">
        <v>7578</v>
      </c>
      <c r="H4509" t="s">
        <v>26</v>
      </c>
    </row>
    <row r="4510" spans="1:11" x14ac:dyDescent="0.5">
      <c r="A4510" t="s">
        <v>11331</v>
      </c>
      <c r="E4510" t="s">
        <v>11332</v>
      </c>
    </row>
    <row r="4511" spans="1:11" x14ac:dyDescent="0.5">
      <c r="A4511" t="s">
        <v>1778</v>
      </c>
      <c r="E4511" t="s">
        <v>1779</v>
      </c>
      <c r="H4511" t="s">
        <v>1030</v>
      </c>
      <c r="K4511" t="s">
        <v>65</v>
      </c>
    </row>
    <row r="4512" spans="1:11" x14ac:dyDescent="0.5">
      <c r="A4512" t="s">
        <v>14018</v>
      </c>
      <c r="E4512" t="s">
        <v>14019</v>
      </c>
      <c r="H4512" t="s">
        <v>1871</v>
      </c>
      <c r="K4512" t="s">
        <v>19</v>
      </c>
    </row>
    <row r="4513" spans="1:11" x14ac:dyDescent="0.5">
      <c r="A4513" t="s">
        <v>8497</v>
      </c>
      <c r="E4513" t="s">
        <v>715</v>
      </c>
      <c r="H4513" t="s">
        <v>8498</v>
      </c>
    </row>
    <row r="4514" spans="1:11" x14ac:dyDescent="0.5">
      <c r="A4514" t="s">
        <v>1786</v>
      </c>
      <c r="E4514" t="s">
        <v>715</v>
      </c>
      <c r="H4514" t="s">
        <v>1787</v>
      </c>
    </row>
    <row r="4515" spans="1:11" x14ac:dyDescent="0.5">
      <c r="A4515" t="s">
        <v>13171</v>
      </c>
      <c r="E4515" t="s">
        <v>258</v>
      </c>
    </row>
    <row r="4516" spans="1:11" x14ac:dyDescent="0.5">
      <c r="A4516" t="s">
        <v>14453</v>
      </c>
      <c r="E4516" t="s">
        <v>14454</v>
      </c>
      <c r="H4516" t="s">
        <v>211</v>
      </c>
    </row>
    <row r="4517" spans="1:11" x14ac:dyDescent="0.5">
      <c r="A4517" t="s">
        <v>7191</v>
      </c>
      <c r="E4517" t="s">
        <v>7192</v>
      </c>
      <c r="H4517" t="s">
        <v>148</v>
      </c>
      <c r="K4517" t="s">
        <v>65</v>
      </c>
    </row>
    <row r="4518" spans="1:11" x14ac:dyDescent="0.5">
      <c r="A4518" t="s">
        <v>10083</v>
      </c>
      <c r="E4518" t="s">
        <v>10084</v>
      </c>
      <c r="H4518" t="s">
        <v>10085</v>
      </c>
    </row>
    <row r="4519" spans="1:11" x14ac:dyDescent="0.5">
      <c r="A4519" t="s">
        <v>13219</v>
      </c>
      <c r="E4519" t="s">
        <v>203</v>
      </c>
      <c r="H4519" t="s">
        <v>10455</v>
      </c>
      <c r="K4519" t="s">
        <v>74</v>
      </c>
    </row>
    <row r="4520" spans="1:11" x14ac:dyDescent="0.5">
      <c r="A4520" t="s">
        <v>3684</v>
      </c>
      <c r="E4520" t="s">
        <v>3685</v>
      </c>
      <c r="H4520" t="s">
        <v>3686</v>
      </c>
      <c r="K4520" t="s">
        <v>3687</v>
      </c>
    </row>
    <row r="4521" spans="1:11" x14ac:dyDescent="0.5">
      <c r="A4521" t="s">
        <v>13003</v>
      </c>
      <c r="E4521" t="s">
        <v>13004</v>
      </c>
    </row>
    <row r="4522" spans="1:11" x14ac:dyDescent="0.5">
      <c r="A4522" t="s">
        <v>9205</v>
      </c>
      <c r="E4522" t="s">
        <v>9206</v>
      </c>
      <c r="K4522" t="s">
        <v>9207</v>
      </c>
    </row>
    <row r="4523" spans="1:11" x14ac:dyDescent="0.5">
      <c r="A4523" t="s">
        <v>4056</v>
      </c>
      <c r="E4523" t="s">
        <v>4057</v>
      </c>
      <c r="H4523" t="s">
        <v>26</v>
      </c>
    </row>
    <row r="4524" spans="1:11" x14ac:dyDescent="0.5">
      <c r="A4524" t="s">
        <v>1705</v>
      </c>
      <c r="E4524" t="s">
        <v>1706</v>
      </c>
      <c r="H4524" t="s">
        <v>144</v>
      </c>
    </row>
    <row r="4525" spans="1:11" x14ac:dyDescent="0.5">
      <c r="A4525" t="s">
        <v>10625</v>
      </c>
      <c r="E4525" t="s">
        <v>10626</v>
      </c>
      <c r="H4525" t="s">
        <v>10627</v>
      </c>
      <c r="K4525" t="s">
        <v>10628</v>
      </c>
    </row>
    <row r="4526" spans="1:11" x14ac:dyDescent="0.5">
      <c r="A4526" t="s">
        <v>13882</v>
      </c>
      <c r="E4526" t="s">
        <v>13883</v>
      </c>
      <c r="H4526" t="s">
        <v>13884</v>
      </c>
    </row>
    <row r="4527" spans="1:11" x14ac:dyDescent="0.5">
      <c r="A4527" t="s">
        <v>3455</v>
      </c>
      <c r="E4527" t="s">
        <v>3456</v>
      </c>
      <c r="H4527" t="s">
        <v>3457</v>
      </c>
    </row>
    <row r="4528" spans="1:11" x14ac:dyDescent="0.5">
      <c r="A4528" t="s">
        <v>181</v>
      </c>
      <c r="E4528" t="s">
        <v>182</v>
      </c>
    </row>
    <row r="4529" spans="1:11" x14ac:dyDescent="0.5">
      <c r="A4529" t="s">
        <v>194</v>
      </c>
      <c r="E4529" t="s">
        <v>182</v>
      </c>
    </row>
    <row r="4530" spans="1:11" x14ac:dyDescent="0.5">
      <c r="A4530" t="s">
        <v>195</v>
      </c>
      <c r="E4530" t="s">
        <v>182</v>
      </c>
    </row>
    <row r="4531" spans="1:11" x14ac:dyDescent="0.5">
      <c r="A4531" t="s">
        <v>196</v>
      </c>
      <c r="E4531" t="s">
        <v>182</v>
      </c>
    </row>
    <row r="4532" spans="1:11" x14ac:dyDescent="0.5">
      <c r="A4532" t="s">
        <v>14341</v>
      </c>
      <c r="E4532" t="s">
        <v>14342</v>
      </c>
    </row>
    <row r="4533" spans="1:11" x14ac:dyDescent="0.5">
      <c r="A4533" t="s">
        <v>6773</v>
      </c>
      <c r="E4533" t="s">
        <v>6774</v>
      </c>
      <c r="H4533" t="s">
        <v>6775</v>
      </c>
    </row>
    <row r="4534" spans="1:11" x14ac:dyDescent="0.5">
      <c r="A4534" t="s">
        <v>7796</v>
      </c>
      <c r="E4534" t="s">
        <v>7797</v>
      </c>
    </row>
    <row r="4535" spans="1:11" x14ac:dyDescent="0.5">
      <c r="A4535" t="s">
        <v>7758</v>
      </c>
      <c r="E4535" t="s">
        <v>7759</v>
      </c>
      <c r="H4535" t="s">
        <v>7760</v>
      </c>
    </row>
    <row r="4536" spans="1:11" x14ac:dyDescent="0.5">
      <c r="A4536" t="s">
        <v>10571</v>
      </c>
      <c r="E4536" t="s">
        <v>10572</v>
      </c>
    </row>
    <row r="4537" spans="1:11" x14ac:dyDescent="0.5">
      <c r="A4537" t="s">
        <v>3140</v>
      </c>
      <c r="E4537" t="s">
        <v>3141</v>
      </c>
      <c r="H4537" t="s">
        <v>3142</v>
      </c>
    </row>
    <row r="4538" spans="1:11" x14ac:dyDescent="0.5">
      <c r="A4538" t="s">
        <v>5896</v>
      </c>
      <c r="E4538" t="s">
        <v>5897</v>
      </c>
    </row>
    <row r="4539" spans="1:11" x14ac:dyDescent="0.5">
      <c r="A4539" t="s">
        <v>9504</v>
      </c>
      <c r="E4539" t="s">
        <v>313</v>
      </c>
      <c r="H4539" t="s">
        <v>14684</v>
      </c>
    </row>
    <row r="4540" spans="1:11" x14ac:dyDescent="0.5">
      <c r="A4540" t="s">
        <v>2268</v>
      </c>
      <c r="H4540" t="s">
        <v>2269</v>
      </c>
    </row>
    <row r="4541" spans="1:11" x14ac:dyDescent="0.5">
      <c r="A4541" t="s">
        <v>6506</v>
      </c>
      <c r="H4541" t="s">
        <v>6507</v>
      </c>
    </row>
    <row r="4542" spans="1:11" x14ac:dyDescent="0.5">
      <c r="A4542" t="s">
        <v>11894</v>
      </c>
      <c r="H4542" t="s">
        <v>9587</v>
      </c>
      <c r="K4542" t="s">
        <v>749</v>
      </c>
    </row>
    <row r="4543" spans="1:11" x14ac:dyDescent="0.5">
      <c r="A4543" t="s">
        <v>9586</v>
      </c>
      <c r="H4543" t="s">
        <v>9587</v>
      </c>
    </row>
    <row r="4544" spans="1:11" x14ac:dyDescent="0.5">
      <c r="A4544" t="s">
        <v>8458</v>
      </c>
      <c r="H4544" t="s">
        <v>8459</v>
      </c>
    </row>
    <row r="4545" spans="1:11" x14ac:dyDescent="0.5">
      <c r="A4545" t="s">
        <v>14536</v>
      </c>
      <c r="H4545" t="s">
        <v>14537</v>
      </c>
    </row>
    <row r="4546" spans="1:11" x14ac:dyDescent="0.5">
      <c r="A4546" t="s">
        <v>1857</v>
      </c>
      <c r="H4546" t="s">
        <v>1858</v>
      </c>
    </row>
    <row r="4547" spans="1:11" x14ac:dyDescent="0.5">
      <c r="A4547" t="s">
        <v>13324</v>
      </c>
      <c r="H4547" t="s">
        <v>10639</v>
      </c>
    </row>
    <row r="4548" spans="1:11" x14ac:dyDescent="0.5">
      <c r="A4548" t="s">
        <v>20</v>
      </c>
      <c r="H4548" t="s">
        <v>21</v>
      </c>
      <c r="K4548" t="s">
        <v>22</v>
      </c>
    </row>
    <row r="4549" spans="1:11" x14ac:dyDescent="0.5">
      <c r="A4549" t="s">
        <v>2348</v>
      </c>
      <c r="H4549" t="s">
        <v>2349</v>
      </c>
    </row>
    <row r="4550" spans="1:11" x14ac:dyDescent="0.5">
      <c r="A4550" t="s">
        <v>2927</v>
      </c>
      <c r="H4550" t="s">
        <v>2928</v>
      </c>
    </row>
    <row r="4551" spans="1:11" x14ac:dyDescent="0.5">
      <c r="A4551" t="s">
        <v>1356</v>
      </c>
      <c r="H4551" t="s">
        <v>1357</v>
      </c>
    </row>
    <row r="4552" spans="1:11" x14ac:dyDescent="0.5">
      <c r="A4552" t="s">
        <v>9312</v>
      </c>
      <c r="H4552" t="s">
        <v>2134</v>
      </c>
    </row>
    <row r="4553" spans="1:11" x14ac:dyDescent="0.5">
      <c r="A4553" t="s">
        <v>8282</v>
      </c>
      <c r="H4553" t="s">
        <v>8283</v>
      </c>
    </row>
    <row r="4554" spans="1:11" x14ac:dyDescent="0.5">
      <c r="A4554" t="s">
        <v>7985</v>
      </c>
      <c r="H4554" t="s">
        <v>7986</v>
      </c>
    </row>
    <row r="4555" spans="1:11" x14ac:dyDescent="0.5">
      <c r="A4555" t="s">
        <v>8961</v>
      </c>
      <c r="H4555" t="s">
        <v>1789</v>
      </c>
    </row>
    <row r="4556" spans="1:11" x14ac:dyDescent="0.5">
      <c r="A4556" t="s">
        <v>12895</v>
      </c>
      <c r="H4556" t="s">
        <v>12896</v>
      </c>
    </row>
    <row r="4557" spans="1:11" x14ac:dyDescent="0.5">
      <c r="A4557" t="s">
        <v>12724</v>
      </c>
      <c r="H4557" t="s">
        <v>12725</v>
      </c>
    </row>
    <row r="4558" spans="1:11" x14ac:dyDescent="0.5">
      <c r="A4558" t="s">
        <v>1626</v>
      </c>
      <c r="H4558" t="s">
        <v>1627</v>
      </c>
    </row>
    <row r="4559" spans="1:11" x14ac:dyDescent="0.5">
      <c r="A4559" t="s">
        <v>7663</v>
      </c>
      <c r="H4559" t="s">
        <v>7664</v>
      </c>
    </row>
    <row r="4560" spans="1:11" x14ac:dyDescent="0.5">
      <c r="A4560" t="s">
        <v>1564</v>
      </c>
      <c r="H4560" t="s">
        <v>529</v>
      </c>
    </row>
    <row r="4561" spans="1:11" x14ac:dyDescent="0.5">
      <c r="A4561" t="s">
        <v>7819</v>
      </c>
      <c r="H4561" t="s">
        <v>7820</v>
      </c>
    </row>
    <row r="4562" spans="1:11" x14ac:dyDescent="0.5">
      <c r="A4562" t="s">
        <v>14384</v>
      </c>
      <c r="H4562" t="s">
        <v>14385</v>
      </c>
      <c r="K4562" t="s">
        <v>14386</v>
      </c>
    </row>
    <row r="4563" spans="1:11" x14ac:dyDescent="0.5">
      <c r="A4563" t="s">
        <v>11256</v>
      </c>
      <c r="H4563" t="s">
        <v>11257</v>
      </c>
    </row>
    <row r="4564" spans="1:11" x14ac:dyDescent="0.5">
      <c r="A4564" t="s">
        <v>10646</v>
      </c>
      <c r="H4564" t="s">
        <v>10647</v>
      </c>
    </row>
    <row r="4565" spans="1:11" x14ac:dyDescent="0.5">
      <c r="A4565" t="s">
        <v>5334</v>
      </c>
      <c r="H4565" t="s">
        <v>5335</v>
      </c>
    </row>
    <row r="4566" spans="1:11" x14ac:dyDescent="0.5">
      <c r="A4566" t="s">
        <v>2008</v>
      </c>
      <c r="H4566" t="s">
        <v>2009</v>
      </c>
    </row>
    <row r="4567" spans="1:11" x14ac:dyDescent="0.5">
      <c r="A4567" t="s">
        <v>6200</v>
      </c>
      <c r="H4567" t="s">
        <v>6201</v>
      </c>
    </row>
    <row r="4568" spans="1:11" x14ac:dyDescent="0.5">
      <c r="A4568" t="s">
        <v>3303</v>
      </c>
      <c r="H4568" t="s">
        <v>3304</v>
      </c>
    </row>
    <row r="4569" spans="1:11" x14ac:dyDescent="0.5">
      <c r="A4569" t="s">
        <v>13307</v>
      </c>
      <c r="H4569" t="s">
        <v>844</v>
      </c>
    </row>
    <row r="4570" spans="1:11" x14ac:dyDescent="0.5">
      <c r="A4570" t="s">
        <v>11044</v>
      </c>
      <c r="H4570" t="s">
        <v>9415</v>
      </c>
    </row>
    <row r="4571" spans="1:11" x14ac:dyDescent="0.5">
      <c r="A4571" t="s">
        <v>12125</v>
      </c>
      <c r="H4571" t="s">
        <v>12046</v>
      </c>
    </row>
    <row r="4572" spans="1:11" x14ac:dyDescent="0.5">
      <c r="A4572" t="s">
        <v>13880</v>
      </c>
      <c r="H4572" t="s">
        <v>13881</v>
      </c>
    </row>
    <row r="4573" spans="1:11" x14ac:dyDescent="0.5">
      <c r="A4573" t="s">
        <v>11815</v>
      </c>
      <c r="H4573" t="s">
        <v>11816</v>
      </c>
    </row>
    <row r="4574" spans="1:11" x14ac:dyDescent="0.5">
      <c r="A4574" t="s">
        <v>4359</v>
      </c>
      <c r="H4574" t="s">
        <v>4360</v>
      </c>
    </row>
    <row r="4575" spans="1:11" x14ac:dyDescent="0.5">
      <c r="A4575" t="s">
        <v>6330</v>
      </c>
      <c r="H4575" t="s">
        <v>452</v>
      </c>
    </row>
    <row r="4576" spans="1:11" x14ac:dyDescent="0.5">
      <c r="A4576" t="s">
        <v>4703</v>
      </c>
      <c r="H4576" t="s">
        <v>4704</v>
      </c>
    </row>
    <row r="4577" spans="1:11" x14ac:dyDescent="0.5">
      <c r="A4577" t="s">
        <v>1915</v>
      </c>
      <c r="H4577" t="s">
        <v>1916</v>
      </c>
    </row>
    <row r="4578" spans="1:11" x14ac:dyDescent="0.5">
      <c r="A4578" t="s">
        <v>7149</v>
      </c>
      <c r="H4578" t="s">
        <v>333</v>
      </c>
    </row>
    <row r="4579" spans="1:11" x14ac:dyDescent="0.5">
      <c r="A4579" t="s">
        <v>1197</v>
      </c>
      <c r="H4579" t="s">
        <v>675</v>
      </c>
    </row>
    <row r="4580" spans="1:11" x14ac:dyDescent="0.5">
      <c r="A4580" t="s">
        <v>66</v>
      </c>
      <c r="H4580" t="s">
        <v>67</v>
      </c>
    </row>
    <row r="4581" spans="1:11" x14ac:dyDescent="0.5">
      <c r="A4581" t="s">
        <v>11860</v>
      </c>
      <c r="H4581" t="s">
        <v>11861</v>
      </c>
    </row>
    <row r="4582" spans="1:11" x14ac:dyDescent="0.5">
      <c r="A4582" t="s">
        <v>3731</v>
      </c>
      <c r="H4582" t="s">
        <v>3732</v>
      </c>
    </row>
    <row r="4583" spans="1:11" x14ac:dyDescent="0.5">
      <c r="A4583" t="s">
        <v>9294</v>
      </c>
      <c r="H4583" t="s">
        <v>9295</v>
      </c>
    </row>
    <row r="4584" spans="1:11" x14ac:dyDescent="0.5">
      <c r="A4584" t="s">
        <v>2549</v>
      </c>
      <c r="H4584" t="s">
        <v>2550</v>
      </c>
      <c r="K4584" t="s">
        <v>2551</v>
      </c>
    </row>
    <row r="4585" spans="1:11" x14ac:dyDescent="0.5">
      <c r="A4585" t="s">
        <v>11926</v>
      </c>
      <c r="H4585" t="s">
        <v>11927</v>
      </c>
    </row>
    <row r="4586" spans="1:11" x14ac:dyDescent="0.5">
      <c r="A4586" t="s">
        <v>4408</v>
      </c>
      <c r="H4586" t="s">
        <v>4409</v>
      </c>
    </row>
    <row r="4587" spans="1:11" x14ac:dyDescent="0.5">
      <c r="A4587" t="s">
        <v>1604</v>
      </c>
      <c r="H4587" t="s">
        <v>1605</v>
      </c>
    </row>
    <row r="4588" spans="1:11" x14ac:dyDescent="0.5">
      <c r="A4588" t="s">
        <v>9922</v>
      </c>
      <c r="H4588" t="s">
        <v>9923</v>
      </c>
    </row>
    <row r="4589" spans="1:11" x14ac:dyDescent="0.5">
      <c r="A4589" t="s">
        <v>13659</v>
      </c>
      <c r="H4589" t="s">
        <v>1121</v>
      </c>
    </row>
    <row r="4590" spans="1:11" x14ac:dyDescent="0.5">
      <c r="A4590" t="s">
        <v>245</v>
      </c>
      <c r="H4590" t="s">
        <v>246</v>
      </c>
    </row>
    <row r="4591" spans="1:11" x14ac:dyDescent="0.5">
      <c r="A4591" t="s">
        <v>6823</v>
      </c>
      <c r="H4591" t="s">
        <v>6824</v>
      </c>
    </row>
    <row r="4592" spans="1:11" x14ac:dyDescent="0.5">
      <c r="A4592" t="s">
        <v>13246</v>
      </c>
      <c r="H4592" t="s">
        <v>13247</v>
      </c>
    </row>
    <row r="4593" spans="1:11" x14ac:dyDescent="0.5">
      <c r="A4593" t="s">
        <v>10386</v>
      </c>
      <c r="H4593" t="s">
        <v>10387</v>
      </c>
      <c r="K4593" t="s">
        <v>10388</v>
      </c>
    </row>
    <row r="4594" spans="1:11" x14ac:dyDescent="0.5">
      <c r="A4594" t="s">
        <v>5071</v>
      </c>
      <c r="H4594" t="s">
        <v>5072</v>
      </c>
      <c r="K4594" t="s">
        <v>65</v>
      </c>
    </row>
    <row r="4595" spans="1:11" x14ac:dyDescent="0.5">
      <c r="A4595" t="s">
        <v>4650</v>
      </c>
      <c r="H4595" t="s">
        <v>4651</v>
      </c>
    </row>
    <row r="4596" spans="1:11" x14ac:dyDescent="0.5">
      <c r="A4596" t="s">
        <v>3402</v>
      </c>
      <c r="H4596" t="s">
        <v>968</v>
      </c>
    </row>
    <row r="4597" spans="1:11" x14ac:dyDescent="0.5">
      <c r="A4597" t="s">
        <v>5541</v>
      </c>
      <c r="H4597" t="s">
        <v>968</v>
      </c>
    </row>
    <row r="4598" spans="1:11" x14ac:dyDescent="0.5">
      <c r="A4598" t="s">
        <v>11521</v>
      </c>
      <c r="H4598" t="s">
        <v>11522</v>
      </c>
    </row>
    <row r="4599" spans="1:11" x14ac:dyDescent="0.5">
      <c r="A4599" t="s">
        <v>1991</v>
      </c>
      <c r="H4599" t="s">
        <v>26</v>
      </c>
      <c r="K4599" t="s">
        <v>1447</v>
      </c>
    </row>
    <row r="4600" spans="1:11" x14ac:dyDescent="0.5">
      <c r="A4600" t="s">
        <v>7218</v>
      </c>
      <c r="H4600" t="s">
        <v>26</v>
      </c>
      <c r="K4600" t="s">
        <v>32</v>
      </c>
    </row>
    <row r="4601" spans="1:11" x14ac:dyDescent="0.5">
      <c r="A4601" t="s">
        <v>14081</v>
      </c>
      <c r="H4601" t="s">
        <v>144</v>
      </c>
      <c r="K4601" t="s">
        <v>65</v>
      </c>
    </row>
    <row r="4602" spans="1:11" x14ac:dyDescent="0.5">
      <c r="A4602" t="s">
        <v>9226</v>
      </c>
      <c r="H4602" t="s">
        <v>144</v>
      </c>
      <c r="K4602" t="s">
        <v>9227</v>
      </c>
    </row>
    <row r="4603" spans="1:11" x14ac:dyDescent="0.5">
      <c r="A4603" t="s">
        <v>6894</v>
      </c>
      <c r="H4603" t="s">
        <v>144</v>
      </c>
    </row>
    <row r="4604" spans="1:11" x14ac:dyDescent="0.5">
      <c r="A4604" t="s">
        <v>7492</v>
      </c>
      <c r="H4604" t="s">
        <v>26</v>
      </c>
    </row>
    <row r="4605" spans="1:11" x14ac:dyDescent="0.5">
      <c r="A4605" t="s">
        <v>10187</v>
      </c>
      <c r="H4605" t="s">
        <v>26</v>
      </c>
    </row>
    <row r="4606" spans="1:11" x14ac:dyDescent="0.5">
      <c r="A4606" t="s">
        <v>14470</v>
      </c>
      <c r="H4606" t="s">
        <v>144</v>
      </c>
    </row>
    <row r="4607" spans="1:11" x14ac:dyDescent="0.5">
      <c r="A4607" t="s">
        <v>8048</v>
      </c>
      <c r="H4607" t="s">
        <v>8049</v>
      </c>
    </row>
    <row r="4608" spans="1:11" x14ac:dyDescent="0.5">
      <c r="A4608" t="s">
        <v>12706</v>
      </c>
      <c r="H4608" t="s">
        <v>12707</v>
      </c>
    </row>
    <row r="4609" spans="1:11" x14ac:dyDescent="0.5">
      <c r="A4609" t="s">
        <v>3599</v>
      </c>
      <c r="H4609" t="s">
        <v>3567</v>
      </c>
    </row>
    <row r="4610" spans="1:11" x14ac:dyDescent="0.5">
      <c r="A4610" t="s">
        <v>8499</v>
      </c>
      <c r="H4610" t="s">
        <v>8500</v>
      </c>
    </row>
    <row r="4611" spans="1:11" x14ac:dyDescent="0.5">
      <c r="A4611" t="s">
        <v>10379</v>
      </c>
      <c r="H4611" t="s">
        <v>10380</v>
      </c>
    </row>
    <row r="4612" spans="1:11" x14ac:dyDescent="0.5">
      <c r="A4612" t="s">
        <v>14654</v>
      </c>
      <c r="H4612" t="s">
        <v>14655</v>
      </c>
    </row>
    <row r="4613" spans="1:11" x14ac:dyDescent="0.5">
      <c r="A4613" t="s">
        <v>7900</v>
      </c>
      <c r="H4613" t="s">
        <v>7901</v>
      </c>
    </row>
    <row r="4614" spans="1:11" x14ac:dyDescent="0.5">
      <c r="A4614" t="s">
        <v>11540</v>
      </c>
      <c r="H4614" t="s">
        <v>313</v>
      </c>
    </row>
    <row r="4615" spans="1:11" x14ac:dyDescent="0.5">
      <c r="A4615" t="s">
        <v>10504</v>
      </c>
      <c r="H4615" t="s">
        <v>10505</v>
      </c>
    </row>
    <row r="4616" spans="1:11" x14ac:dyDescent="0.5">
      <c r="A4616" t="s">
        <v>6740</v>
      </c>
      <c r="K4616" t="s">
        <v>6741</v>
      </c>
    </row>
    <row r="4617" spans="1:11" x14ac:dyDescent="0.5">
      <c r="A4617" t="s">
        <v>10910</v>
      </c>
      <c r="K4617" t="s">
        <v>10911</v>
      </c>
    </row>
    <row r="4618" spans="1:11" x14ac:dyDescent="0.5">
      <c r="A4618" t="s">
        <v>11994</v>
      </c>
      <c r="K4618" t="s">
        <v>11995</v>
      </c>
    </row>
    <row r="4619" spans="1:11" x14ac:dyDescent="0.5">
      <c r="A4619" t="s">
        <v>8990</v>
      </c>
      <c r="K4619" t="s">
        <v>8991</v>
      </c>
    </row>
    <row r="4620" spans="1:11" x14ac:dyDescent="0.5">
      <c r="A4620" t="s">
        <v>12779</v>
      </c>
      <c r="K4620" t="s">
        <v>12780</v>
      </c>
    </row>
    <row r="4621" spans="1:11" x14ac:dyDescent="0.5">
      <c r="A4621" t="s">
        <v>6669</v>
      </c>
      <c r="K4621" t="s">
        <v>6670</v>
      </c>
    </row>
    <row r="4622" spans="1:11" x14ac:dyDescent="0.5">
      <c r="A4622" t="s">
        <v>39</v>
      </c>
      <c r="K4622" t="s">
        <v>40</v>
      </c>
    </row>
    <row r="4623" spans="1:11" x14ac:dyDescent="0.5">
      <c r="A4623" t="s">
        <v>6196</v>
      </c>
      <c r="K4623" t="s">
        <v>6197</v>
      </c>
    </row>
    <row r="4624" spans="1:11" x14ac:dyDescent="0.5">
      <c r="A4624" t="s">
        <v>2198</v>
      </c>
      <c r="K4624" t="s">
        <v>2199</v>
      </c>
    </row>
    <row r="4625" spans="1:11" x14ac:dyDescent="0.5">
      <c r="A4625" t="s">
        <v>1966</v>
      </c>
      <c r="K4625" t="s">
        <v>1967</v>
      </c>
    </row>
    <row r="4626" spans="1:11" x14ac:dyDescent="0.5">
      <c r="A4626" t="s">
        <v>1662</v>
      </c>
      <c r="K4626" t="s">
        <v>1663</v>
      </c>
    </row>
    <row r="4627" spans="1:11" x14ac:dyDescent="0.5">
      <c r="A4627" t="s">
        <v>3577</v>
      </c>
      <c r="K4627" t="s">
        <v>3578</v>
      </c>
    </row>
    <row r="4628" spans="1:11" x14ac:dyDescent="0.5">
      <c r="A4628" t="s">
        <v>13689</v>
      </c>
      <c r="K4628" t="s">
        <v>5909</v>
      </c>
    </row>
    <row r="4629" spans="1:11" x14ac:dyDescent="0.5">
      <c r="A4629" t="s">
        <v>14055</v>
      </c>
      <c r="K4629" t="s">
        <v>14056</v>
      </c>
    </row>
    <row r="4630" spans="1:11" x14ac:dyDescent="0.5">
      <c r="A4630" t="s">
        <v>10794</v>
      </c>
      <c r="K4630" t="s">
        <v>10795</v>
      </c>
    </row>
    <row r="4631" spans="1:11" x14ac:dyDescent="0.5">
      <c r="A4631" t="s">
        <v>5220</v>
      </c>
      <c r="K4631" t="s">
        <v>5221</v>
      </c>
    </row>
    <row r="4632" spans="1:11" x14ac:dyDescent="0.5">
      <c r="A4632" t="s">
        <v>11251</v>
      </c>
      <c r="K4632" t="s">
        <v>11252</v>
      </c>
    </row>
    <row r="4633" spans="1:11" x14ac:dyDescent="0.5">
      <c r="A4633" t="s">
        <v>14637</v>
      </c>
      <c r="K4633" t="s">
        <v>14638</v>
      </c>
    </row>
    <row r="4634" spans="1:11" x14ac:dyDescent="0.5">
      <c r="A4634" t="s">
        <v>13411</v>
      </c>
      <c r="K4634" t="s">
        <v>13412</v>
      </c>
    </row>
    <row r="4635" spans="1:11" x14ac:dyDescent="0.5">
      <c r="A4635" t="s">
        <v>421</v>
      </c>
      <c r="K4635" t="s">
        <v>422</v>
      </c>
    </row>
    <row r="4636" spans="1:11" x14ac:dyDescent="0.5">
      <c r="A4636" t="s">
        <v>6556</v>
      </c>
      <c r="K4636" t="s">
        <v>6557</v>
      </c>
    </row>
    <row r="4637" spans="1:11" x14ac:dyDescent="0.5">
      <c r="A4637" t="s">
        <v>7461</v>
      </c>
      <c r="K4637" t="s">
        <v>7462</v>
      </c>
    </row>
    <row r="4638" spans="1:11" x14ac:dyDescent="0.5">
      <c r="A4638" t="s">
        <v>5643</v>
      </c>
      <c r="K4638" t="s">
        <v>5644</v>
      </c>
    </row>
    <row r="4639" spans="1:11" x14ac:dyDescent="0.5">
      <c r="A4639" t="s">
        <v>4357</v>
      </c>
      <c r="K4639" t="s">
        <v>4358</v>
      </c>
    </row>
    <row r="4640" spans="1:11" x14ac:dyDescent="0.5">
      <c r="A4640" t="s">
        <v>8111</v>
      </c>
      <c r="K4640" t="s">
        <v>8112</v>
      </c>
    </row>
    <row r="4641" spans="1:11" x14ac:dyDescent="0.5">
      <c r="A4641" t="s">
        <v>676</v>
      </c>
      <c r="K4641" t="s">
        <v>677</v>
      </c>
    </row>
    <row r="4642" spans="1:11" x14ac:dyDescent="0.5">
      <c r="A4642" t="s">
        <v>7847</v>
      </c>
      <c r="K4642" t="s">
        <v>7848</v>
      </c>
    </row>
    <row r="4643" spans="1:11" x14ac:dyDescent="0.5">
      <c r="A4643" t="s">
        <v>13028</v>
      </c>
      <c r="K4643" t="s">
        <v>13029</v>
      </c>
    </row>
    <row r="4644" spans="1:11" x14ac:dyDescent="0.5">
      <c r="A4644" t="s">
        <v>4974</v>
      </c>
      <c r="K4644" t="s">
        <v>4975</v>
      </c>
    </row>
  </sheetData>
  <sortState xmlns:xlrd2="http://schemas.microsoft.com/office/spreadsheetml/2017/richdata2" ref="A2:K263263">
    <sortCondition ref="B2:B263263"/>
    <sortCondition ref="E2:E263263"/>
    <sortCondition ref="H2:H263263"/>
    <sortCondition ref="K2:K263263"/>
  </sortState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Kang</dc:creator>
  <cp:lastModifiedBy>Leo Gretzinger</cp:lastModifiedBy>
  <dcterms:created xsi:type="dcterms:W3CDTF">2024-07-18T18:22:26Z</dcterms:created>
  <dcterms:modified xsi:type="dcterms:W3CDTF">2024-07-25T23:52:18Z</dcterms:modified>
</cp:coreProperties>
</file>