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ILE CAD\spec\2019\OLD NAVY\"/>
    </mc:Choice>
  </mc:AlternateContent>
  <bookViews>
    <workbookView xWindow="240" yWindow="300" windowWidth="24795" windowHeight="11865"/>
  </bookViews>
  <sheets>
    <sheet name="pattern 수정 report" sheetId="8" r:id="rId1"/>
  </sheets>
  <definedNames>
    <definedName name="_xlnm.Print_Area" localSheetId="0">'pattern 수정 report'!$A:$V,'pattern 수정 report'!#REF!</definedName>
  </definedNames>
  <calcPr calcId="152511" concurrentCalc="0"/>
</workbook>
</file>

<file path=xl/calcChain.xml><?xml version="1.0" encoding="utf-8"?>
<calcChain xmlns="http://schemas.openxmlformats.org/spreadsheetml/2006/main">
  <c r="L40" i="8" l="1"/>
  <c r="S40" i="8"/>
  <c r="Z40" i="8"/>
  <c r="AG40" i="8"/>
  <c r="AN40" i="8"/>
  <c r="L39" i="8"/>
  <c r="S39" i="8"/>
  <c r="Z39" i="8"/>
  <c r="AG39" i="8"/>
  <c r="AN39" i="8"/>
  <c r="L38" i="8"/>
  <c r="S38" i="8"/>
  <c r="Z38" i="8"/>
  <c r="AG38" i="8"/>
  <c r="AN38" i="8"/>
  <c r="L37" i="8"/>
  <c r="S37" i="8"/>
  <c r="Z37" i="8"/>
  <c r="AG37" i="8"/>
  <c r="AN37" i="8"/>
  <c r="L36" i="8"/>
  <c r="S36" i="8"/>
  <c r="Z36" i="8"/>
  <c r="AG36" i="8"/>
  <c r="AN36" i="8"/>
  <c r="L35" i="8"/>
  <c r="S35" i="8"/>
  <c r="Z35" i="8"/>
  <c r="AG35" i="8"/>
  <c r="AN35" i="8"/>
  <c r="L34" i="8"/>
  <c r="S34" i="8"/>
  <c r="Z34" i="8"/>
  <c r="AG34" i="8"/>
  <c r="AN34" i="8"/>
  <c r="L33" i="8"/>
  <c r="S33" i="8"/>
  <c r="Z33" i="8"/>
  <c r="AG33" i="8"/>
  <c r="AN33" i="8"/>
  <c r="L31" i="8"/>
  <c r="S31" i="8"/>
  <c r="Z31" i="8"/>
  <c r="AG31" i="8"/>
  <c r="AN31" i="8"/>
  <c r="L30" i="8"/>
  <c r="S30" i="8"/>
  <c r="Z30" i="8"/>
  <c r="AG30" i="8"/>
  <c r="AN30" i="8"/>
  <c r="L29" i="8"/>
  <c r="S29" i="8"/>
  <c r="Z29" i="8"/>
  <c r="AG29" i="8"/>
  <c r="AN29" i="8"/>
  <c r="L28" i="8"/>
  <c r="S28" i="8"/>
  <c r="Z28" i="8"/>
  <c r="AG28" i="8"/>
  <c r="AN28" i="8"/>
  <c r="L27" i="8"/>
  <c r="S27" i="8"/>
  <c r="Z27" i="8"/>
  <c r="AG27" i="8"/>
  <c r="AN27" i="8"/>
  <c r="L26" i="8"/>
  <c r="S26" i="8"/>
  <c r="Z26" i="8"/>
  <c r="AG26" i="8"/>
  <c r="AN26" i="8"/>
  <c r="L25" i="8"/>
  <c r="S25" i="8"/>
  <c r="Z25" i="8"/>
  <c r="AG25" i="8"/>
  <c r="AN25" i="8"/>
  <c r="L24" i="8"/>
  <c r="S24" i="8"/>
  <c r="Z24" i="8"/>
  <c r="AG24" i="8"/>
  <c r="AN24" i="8"/>
  <c r="L23" i="8"/>
  <c r="S23" i="8"/>
  <c r="Z23" i="8"/>
  <c r="AG23" i="8"/>
  <c r="AN23" i="8"/>
  <c r="L22" i="8"/>
  <c r="S22" i="8"/>
  <c r="Z22" i="8"/>
  <c r="AG22" i="8"/>
  <c r="AN22" i="8"/>
  <c r="L21" i="8"/>
  <c r="S21" i="8"/>
  <c r="Z21" i="8"/>
  <c r="AG21" i="8"/>
  <c r="AN21" i="8"/>
  <c r="L20" i="8"/>
  <c r="S20" i="8"/>
  <c r="Z20" i="8"/>
  <c r="AG20" i="8"/>
  <c r="AN20" i="8"/>
  <c r="L18" i="8"/>
  <c r="S18" i="8"/>
  <c r="Z18" i="8"/>
  <c r="AG18" i="8"/>
  <c r="AN18" i="8"/>
  <c r="L17" i="8"/>
  <c r="S17" i="8"/>
  <c r="Z17" i="8"/>
  <c r="AG17" i="8"/>
  <c r="AN17" i="8"/>
  <c r="L16" i="8"/>
  <c r="S16" i="8"/>
  <c r="Z16" i="8"/>
  <c r="AG16" i="8"/>
  <c r="AN16" i="8"/>
  <c r="L15" i="8"/>
  <c r="S15" i="8"/>
  <c r="Z15" i="8"/>
  <c r="AG15" i="8"/>
  <c r="AN15" i="8"/>
  <c r="L14" i="8"/>
  <c r="S14" i="8"/>
  <c r="Z14" i="8"/>
  <c r="AG14" i="8"/>
  <c r="AN14" i="8"/>
  <c r="L32" i="8"/>
</calcChain>
</file>

<file path=xl/sharedStrings.xml><?xml version="1.0" encoding="utf-8"?>
<sst xmlns="http://schemas.openxmlformats.org/spreadsheetml/2006/main" count="119" uniqueCount="82">
  <si>
    <t>Sign by Production mgr</t>
    <phoneticPr fontId="4" type="noConversion"/>
  </si>
  <si>
    <t>Sigh by Cutting mgr</t>
    <phoneticPr fontId="4" type="noConversion"/>
  </si>
  <si>
    <t>Sigh by Pattern maker</t>
    <phoneticPr fontId="4" type="noConversion"/>
  </si>
  <si>
    <t>GMT measurement</t>
  </si>
  <si>
    <r>
      <t>2nd finalized pattern
2</t>
    </r>
    <r>
      <rPr>
        <sz val="10"/>
        <rFont val="돋움"/>
        <family val="3"/>
        <charset val="129"/>
      </rPr>
      <t>차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최종패턴</t>
    </r>
    <phoneticPr fontId="4" type="noConversion"/>
  </si>
  <si>
    <r>
      <t>Pattern measured</t>
    </r>
    <r>
      <rPr>
        <sz val="10"/>
        <rFont val="돋움"/>
        <family val="3"/>
        <charset val="129"/>
      </rPr>
      <t>변경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부위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패턴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측정</t>
    </r>
    <phoneticPr fontId="4" type="noConversion"/>
  </si>
  <si>
    <r>
      <t xml:space="preserve">Pattern measured
</t>
    </r>
    <r>
      <rPr>
        <sz val="10"/>
        <rFont val="돋움"/>
        <family val="3"/>
        <charset val="129"/>
      </rPr>
      <t>변경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부위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패턴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측정</t>
    </r>
    <phoneticPr fontId="4" type="noConversion"/>
  </si>
  <si>
    <t>Difference  +/-</t>
    <phoneticPr fontId="4" type="noConversion"/>
  </si>
  <si>
    <t>Pattern measured</t>
    <phoneticPr fontId="4" type="noConversion"/>
  </si>
  <si>
    <t>Tol</t>
    <phoneticPr fontId="4" type="noConversion"/>
  </si>
  <si>
    <t>Gmts Point of m/ments</t>
  </si>
  <si>
    <t>SIZE</t>
    <phoneticPr fontId="4" type="noConversion"/>
  </si>
  <si>
    <t>inch in width</t>
    <phoneticPr fontId="4" type="noConversion"/>
  </si>
  <si>
    <t>inch in length</t>
    <phoneticPr fontId="4" type="noConversion"/>
  </si>
  <si>
    <t xml:space="preserve">Verified sewing allowance : </t>
    <phoneticPr fontId="4" type="noConversion"/>
  </si>
  <si>
    <t>No</t>
    <phoneticPr fontId="4" type="noConversion"/>
  </si>
  <si>
    <t xml:space="preserve">Yes </t>
    <phoneticPr fontId="4" type="noConversion"/>
  </si>
  <si>
    <t>Fabric wash</t>
    <phoneticPr fontId="4" type="noConversion"/>
  </si>
  <si>
    <t>% in width</t>
    <phoneticPr fontId="4" type="noConversion"/>
  </si>
  <si>
    <t>% in length</t>
    <phoneticPr fontId="4" type="noConversion"/>
  </si>
  <si>
    <t xml:space="preserve">Verified shrinkage rate : </t>
    <phoneticPr fontId="4" type="noConversion"/>
  </si>
  <si>
    <t>Garment wash</t>
    <phoneticPr fontId="4" type="noConversion"/>
  </si>
  <si>
    <t>Lot #:</t>
    <phoneticPr fontId="4" type="noConversion"/>
  </si>
  <si>
    <t>Color :</t>
    <phoneticPr fontId="4" type="noConversion"/>
  </si>
  <si>
    <t>Gmt Shrinkage Test &amp; Marker Allowance Adjustment Report</t>
    <phoneticPr fontId="4" type="noConversion"/>
  </si>
  <si>
    <t xml:space="preserve">Description :  </t>
    <phoneticPr fontId="4" type="noConversion"/>
  </si>
  <si>
    <r>
      <t>1st  finalized pattern
1</t>
    </r>
    <r>
      <rPr>
        <sz val="10"/>
        <rFont val="돋움"/>
        <family val="3"/>
        <charset val="129"/>
      </rPr>
      <t>차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최종패턴</t>
    </r>
    <phoneticPr fontId="4" type="noConversion"/>
  </si>
  <si>
    <t>adjustment needed?</t>
    <phoneticPr fontId="4" type="noConversion"/>
  </si>
  <si>
    <t>Yes</t>
    <phoneticPr fontId="4" type="noConversion"/>
  </si>
  <si>
    <t>NO</t>
    <phoneticPr fontId="4" type="noConversion"/>
  </si>
  <si>
    <t>1st adjustment needed?</t>
    <phoneticPr fontId="4" type="noConversion"/>
  </si>
  <si>
    <t>2nd adjustment needed?</t>
    <phoneticPr fontId="4" type="noConversion"/>
  </si>
  <si>
    <t>POM needed :</t>
    <phoneticPr fontId="4" type="noConversion"/>
  </si>
  <si>
    <r>
      <t xml:space="preserve">Original </t>
    </r>
    <r>
      <rPr>
        <sz val="11"/>
        <rFont val="돋움"/>
        <family val="3"/>
        <charset val="129"/>
      </rPr>
      <t>패턴</t>
    </r>
    <phoneticPr fontId="4" type="noConversion"/>
  </si>
  <si>
    <r>
      <t>1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(1st adjustment)</t>
    </r>
    <phoneticPr fontId="4" type="noConversion"/>
  </si>
  <si>
    <r>
      <t xml:space="preserve">2 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2nd adjustment</t>
    </r>
    <phoneticPr fontId="4" type="noConversion"/>
  </si>
  <si>
    <r>
      <t xml:space="preserve">allowance adjustment
</t>
    </r>
    <r>
      <rPr>
        <sz val="8"/>
        <rFont val="돋움"/>
        <family val="3"/>
        <charset val="129"/>
      </rPr>
      <t>패턴</t>
    </r>
    <r>
      <rPr>
        <sz val="8"/>
        <rFont val="Arial Narrow"/>
        <family val="2"/>
      </rPr>
      <t xml:space="preserve"> </t>
    </r>
    <r>
      <rPr>
        <sz val="8"/>
        <rFont val="돋움"/>
        <family val="3"/>
        <charset val="129"/>
      </rPr>
      <t>수정분</t>
    </r>
    <phoneticPr fontId="4" type="noConversion"/>
  </si>
  <si>
    <r>
      <t xml:space="preserve">allowance adjustment
</t>
    </r>
    <r>
      <rPr>
        <sz val="11"/>
        <color theme="1"/>
        <rFont val="맑은 고딕"/>
        <family val="2"/>
        <charset val="129"/>
        <scheme val="minor"/>
      </rPr>
      <t>패턴</t>
    </r>
    <r>
      <rPr>
        <sz val="11"/>
        <rFont val="Arial Narrow"/>
        <family val="2"/>
      </rPr>
      <t xml:space="preserve"> </t>
    </r>
    <r>
      <rPr>
        <sz val="11"/>
        <color theme="1"/>
        <rFont val="맑은 고딕"/>
        <family val="2"/>
        <charset val="129"/>
        <scheme val="minor"/>
      </rPr>
      <t>수정분</t>
    </r>
    <phoneticPr fontId="4" type="noConversion"/>
  </si>
  <si>
    <t>Chest 1" Below Armhole</t>
  </si>
  <si>
    <t>Kangaroo Pocket Height at Sides</t>
  </si>
  <si>
    <t>M</t>
    <phoneticPr fontId="1" type="noConversion"/>
  </si>
  <si>
    <t>Bicep 1" below Armhole</t>
  </si>
  <si>
    <t>Neck Width Seam to Seam</t>
  </si>
  <si>
    <t>Front Neck Drop: Imaginary Line to Seam</t>
  </si>
  <si>
    <t>Back Neck Drop: Imaginary Line to Seam</t>
  </si>
  <si>
    <t>Hood Opening-2 Point</t>
  </si>
  <si>
    <t>High Chest Position from High Point   Shoulder</t>
    <phoneticPr fontId="1" type="noConversion"/>
  </si>
  <si>
    <t>Armhole Straight - 2 Point Measurement</t>
  </si>
  <si>
    <t xml:space="preserve">SIZE SPEC </t>
    <phoneticPr fontId="4" type="noConversion"/>
  </si>
  <si>
    <t>Buyer :    OLD NAVY</t>
    <phoneticPr fontId="4" type="noConversion"/>
  </si>
  <si>
    <t>Date : 09/10/ 2018</t>
    <phoneticPr fontId="4" type="noConversion"/>
  </si>
  <si>
    <t xml:space="preserve"> Hood Width __ Down from Top </t>
    <phoneticPr fontId="1" type="noConversion"/>
  </si>
  <si>
    <t xml:space="preserve">Drawcord Length  d/ cord exits 1.5" from neck seam exposed </t>
    <phoneticPr fontId="1" type="noConversion"/>
  </si>
  <si>
    <t xml:space="preserve">High Back Set - in </t>
    <phoneticPr fontId="1" type="noConversion"/>
  </si>
  <si>
    <t>Bottom Opening Straight  2" above seam- extended</t>
    <phoneticPr fontId="1" type="noConversion"/>
  </si>
  <si>
    <t>Trim Height      Bottom rib</t>
    <phoneticPr fontId="1" type="noConversion"/>
  </si>
  <si>
    <t xml:space="preserve">Shoulder Width Seam to Seam at Back  Set- in </t>
    <phoneticPr fontId="1" type="noConversion"/>
  </si>
  <si>
    <t>Sleeve Length from Center Back   ( mens 35)  long</t>
    <phoneticPr fontId="1" type="noConversion"/>
  </si>
  <si>
    <t xml:space="preserve">Sleeve Opening   2" above seam long </t>
    <phoneticPr fontId="1" type="noConversion"/>
  </si>
  <si>
    <t xml:space="preserve">Cuff Height     Sleeve </t>
    <phoneticPr fontId="1" type="noConversion"/>
  </si>
  <si>
    <t>Body Length from High Point Shoulder   HIP</t>
    <phoneticPr fontId="1" type="noConversion"/>
  </si>
  <si>
    <t xml:space="preserve">Kangaroo Pocket Height at Center </t>
    <phoneticPr fontId="1" type="noConversion"/>
  </si>
  <si>
    <t xml:space="preserve">High Back Position from High Point Shoulder </t>
    <phoneticPr fontId="1" type="noConversion"/>
  </si>
  <si>
    <t>Casing Height</t>
    <phoneticPr fontId="1" type="noConversion"/>
  </si>
  <si>
    <t>-</t>
    <phoneticPr fontId="1" type="noConversion"/>
  </si>
  <si>
    <t>Shoulder Slope  Graded</t>
    <phoneticPr fontId="1" type="noConversion"/>
  </si>
  <si>
    <t>Shoulder Seam Forward</t>
    <phoneticPr fontId="1" type="noConversion"/>
  </si>
  <si>
    <t xml:space="preserve">High Chest Set - in </t>
    <phoneticPr fontId="1" type="noConversion"/>
  </si>
  <si>
    <t>Bottom Opening Straight    along bottom edge - relaxed</t>
    <phoneticPr fontId="1" type="noConversion"/>
  </si>
  <si>
    <t xml:space="preserve">Sleeve Opening  along bottom edge long </t>
    <phoneticPr fontId="1" type="noConversion"/>
  </si>
  <si>
    <t>-</t>
    <phoneticPr fontId="1" type="noConversion"/>
  </si>
  <si>
    <t>Date :15/10/2018</t>
    <phoneticPr fontId="4" type="noConversion"/>
  </si>
  <si>
    <t>Sty# / P.O#  :  449810</t>
    <phoneticPr fontId="4" type="noConversion"/>
  </si>
  <si>
    <t>Date : 10/04/2019</t>
    <phoneticPr fontId="4" type="noConversion"/>
  </si>
  <si>
    <t>-</t>
    <phoneticPr fontId="1" type="noConversion"/>
  </si>
  <si>
    <t>-1/2 -3/8</t>
    <phoneticPr fontId="1" type="noConversion"/>
  </si>
  <si>
    <t>Date : 19/04/2019</t>
    <phoneticPr fontId="4" type="noConversion"/>
  </si>
  <si>
    <t>Date : 07/05/2019</t>
    <phoneticPr fontId="4" type="noConversion"/>
  </si>
  <si>
    <r>
      <t xml:space="preserve">3 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2nd adjustment</t>
    </r>
    <phoneticPr fontId="4" type="noConversion"/>
  </si>
  <si>
    <r>
      <t xml:space="preserve">4  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2nd adjustment</t>
    </r>
    <phoneticPr fontId="4" type="noConversion"/>
  </si>
  <si>
    <t>Date : 24/07/2019</t>
    <phoneticPr fontId="4" type="noConversion"/>
  </si>
  <si>
    <r>
      <t xml:space="preserve">5  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2nd adjustment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</si>
</sst>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&quot;$&quot;#,##0.0000_);&quot;₩&quot;\!\(&quot;$&quot;#,##0.0000&quot;₩&quot;\!\)"/>
    <numFmt numFmtId="177" formatCode="#,##0.0_);&quot;₩&quot;\!\(#,##0.0&quot;₩&quot;\!\)"/>
    <numFmt numFmtId="178" formatCode="#,##0&quot; F&quot;_);&quot;₩&quot;\!\(#,##0&quot; F&quot;&quot;₩&quot;\!\)"/>
    <numFmt numFmtId="179" formatCode="#,##0.00&quot; F&quot;_);&quot;₩&quot;\!\(#,##0.00&quot; F&quot;&quot;₩&quot;\!\)"/>
    <numFmt numFmtId="180" formatCode="#,##0&quot; F&quot;_);[Red]&quot;₩&quot;\!\(#,##0&quot; F&quot;&quot;₩&quot;\!\)"/>
    <numFmt numFmtId="181" formatCode="0.00_)"/>
    <numFmt numFmtId="182" formatCode="&quot;$&quot;#,##0;&quot;₩&quot;\!\-&quot;$&quot;#,##0"/>
    <numFmt numFmtId="183" formatCode="_-* #,##0_-;&quot;₩&quot;\!\-* #,##0_-;_-* &quot;-&quot;_-;_-@_-"/>
    <numFmt numFmtId="184" formatCode="_-* #,##0.00_-;&quot;₩&quot;\!\-* #,##0.00_-;_-* &quot;-&quot;??_-;_-@_-"/>
    <numFmt numFmtId="185" formatCode="#\ ??/16"/>
  </numFmts>
  <fonts count="3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Arial Narrow"/>
      <family val="2"/>
    </font>
    <font>
      <u/>
      <sz val="10"/>
      <name val="Arial Narrow"/>
      <family val="2"/>
    </font>
    <font>
      <sz val="10"/>
      <name val="돋움"/>
      <family val="3"/>
      <charset val="129"/>
    </font>
    <font>
      <sz val="10"/>
      <name val="Arial Narrow"/>
      <family val="2"/>
    </font>
    <font>
      <sz val="8"/>
      <name val="Arial Narrow"/>
      <family val="2"/>
    </font>
    <font>
      <sz val="8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b/>
      <i/>
      <sz val="16"/>
      <name val="Helv"/>
      <family val="2"/>
    </font>
    <font>
      <sz val="10"/>
      <name val="Tms Rmn"/>
      <family val="1"/>
    </font>
    <font>
      <sz val="10"/>
      <name val="MS Sans Serif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20"/>
      <name val="Arial Narrow"/>
      <family val="2"/>
    </font>
    <font>
      <sz val="11"/>
      <color rgb="FFFF0000"/>
      <name val="돋움"/>
      <family val="3"/>
      <charset val="129"/>
    </font>
    <font>
      <b/>
      <sz val="11"/>
      <color theme="1"/>
      <name val="돋움"/>
      <family val="3"/>
      <charset val="129"/>
    </font>
    <font>
      <sz val="11"/>
      <color theme="1"/>
      <name val="Arial Narrow"/>
      <family val="2"/>
    </font>
    <font>
      <sz val="11"/>
      <color theme="1"/>
      <name val="돋움"/>
      <family val="3"/>
      <charset val="129"/>
    </font>
    <font>
      <u/>
      <sz val="10"/>
      <color theme="1"/>
      <name val="Arial Narrow"/>
      <family val="2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4"/>
      <color theme="1"/>
      <name val="돋움"/>
      <family val="3"/>
      <charset val="129"/>
    </font>
    <font>
      <b/>
      <sz val="16"/>
      <color theme="1"/>
      <name val="Arial Narrow"/>
      <family val="2"/>
    </font>
    <font>
      <b/>
      <sz val="24"/>
      <color theme="1"/>
      <name val="Arial Narrow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4BCF1"/>
        <bgColor indexed="64"/>
      </patternFill>
    </fill>
    <fill>
      <patternFill patternType="solid">
        <fgColor rgb="FF92D05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11" fillId="0" borderId="0">
      <alignment horizontal="center" wrapText="1"/>
      <protection locked="0"/>
    </xf>
    <xf numFmtId="176" fontId="2" fillId="0" borderId="0" applyFill="0" applyBorder="0" applyAlignment="0"/>
    <xf numFmtId="0" fontId="12" fillId="0" borderId="0" applyNumberFormat="0" applyAlignment="0">
      <alignment horizontal="left"/>
    </xf>
    <xf numFmtId="0" fontId="13" fillId="0" borderId="0" applyNumberFormat="0" applyAlignment="0"/>
    <xf numFmtId="0" fontId="14" fillId="0" borderId="0" applyNumberFormat="0" applyAlignment="0">
      <alignment horizontal="left"/>
    </xf>
    <xf numFmtId="38" fontId="15" fillId="2" borderId="0" applyNumberFormat="0" applyBorder="0" applyAlignment="0" applyProtection="0"/>
    <xf numFmtId="0" fontId="3" fillId="0" borderId="36" applyNumberFormat="0" applyAlignment="0" applyProtection="0">
      <alignment horizontal="left" vertical="center"/>
    </xf>
    <xf numFmtId="0" fontId="3" fillId="0" borderId="6">
      <alignment horizontal="left" vertical="center"/>
    </xf>
    <xf numFmtId="10" fontId="15" fillId="3" borderId="1" applyNumberFormat="0" applyBorder="0" applyAlignment="0" applyProtection="0"/>
    <xf numFmtId="177" fontId="16" fillId="4" borderId="0"/>
    <xf numFmtId="177" fontId="17" fillId="5" borderId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18" fillId="0" borderId="0"/>
    <xf numFmtId="14" fontId="11" fillId="0" borderId="0">
      <alignment horizontal="center" wrapText="1"/>
      <protection locked="0"/>
    </xf>
    <xf numFmtId="10" fontId="2" fillId="0" borderId="0" applyFont="0" applyFill="0" applyBorder="0" applyAlignment="0" applyProtection="0"/>
    <xf numFmtId="182" fontId="19" fillId="0" borderId="0"/>
    <xf numFmtId="0" fontId="20" fillId="0" borderId="0" applyNumberFormat="0" applyFont="0" applyFill="0" applyBorder="0" applyAlignment="0" applyProtection="0">
      <alignment horizontal="left"/>
    </xf>
    <xf numFmtId="14" fontId="21" fillId="0" borderId="0" applyNumberFormat="0" applyFill="0" applyBorder="0" applyAlignment="0" applyProtection="0">
      <alignment horizontal="left"/>
    </xf>
    <xf numFmtId="40" fontId="22" fillId="0" borderId="0" applyBorder="0">
      <alignment horizontal="right"/>
    </xf>
    <xf numFmtId="0" fontId="20" fillId="0" borderId="0"/>
    <xf numFmtId="183" fontId="8" fillId="0" borderId="0" applyFont="0" applyFill="0" applyBorder="0" applyAlignment="0" applyProtection="0"/>
    <xf numFmtId="184" fontId="8" fillId="0" borderId="0" applyFont="0" applyFill="0" applyBorder="0" applyAlignment="0" applyProtection="0"/>
  </cellStyleXfs>
  <cellXfs count="254">
    <xf numFmtId="0" fontId="0" fillId="0" borderId="0" xfId="0">
      <alignment vertical="center"/>
    </xf>
    <xf numFmtId="185" fontId="5" fillId="6" borderId="1" xfId="2" quotePrefix="1" applyNumberFormat="1" applyFont="1" applyFill="1" applyBorder="1" applyAlignment="1">
      <alignment horizontal="center" vertical="center"/>
    </xf>
    <xf numFmtId="12" fontId="5" fillId="6" borderId="1" xfId="2" quotePrefix="1" applyNumberFormat="1" applyFont="1" applyFill="1" applyBorder="1" applyAlignment="1">
      <alignment horizontal="center" vertical="center"/>
    </xf>
    <xf numFmtId="12" fontId="5" fillId="6" borderId="7" xfId="2" applyNumberFormat="1" applyFont="1" applyFill="1" applyBorder="1" applyAlignment="1">
      <alignment horizontal="center" vertical="center"/>
    </xf>
    <xf numFmtId="0" fontId="6" fillId="6" borderId="0" xfId="2" applyFont="1" applyFill="1">
      <alignment vertical="center"/>
    </xf>
    <xf numFmtId="0" fontId="6" fillId="6" borderId="9" xfId="2" applyFont="1" applyFill="1" applyBorder="1">
      <alignment vertical="center"/>
    </xf>
    <xf numFmtId="0" fontId="6" fillId="6" borderId="0" xfId="2" applyFont="1" applyFill="1" applyBorder="1">
      <alignment vertical="center"/>
    </xf>
    <xf numFmtId="0" fontId="6" fillId="6" borderId="6" xfId="2" applyFont="1" applyFill="1" applyBorder="1">
      <alignment vertical="center"/>
    </xf>
    <xf numFmtId="0" fontId="6" fillId="6" borderId="0" xfId="2" applyFont="1" applyFill="1" applyBorder="1" applyAlignment="1">
      <alignment horizontal="center" vertical="center"/>
    </xf>
    <xf numFmtId="0" fontId="6" fillId="6" borderId="36" xfId="2" applyFont="1" applyFill="1" applyBorder="1">
      <alignment vertical="center"/>
    </xf>
    <xf numFmtId="0" fontId="6" fillId="6" borderId="35" xfId="2" applyFont="1" applyFill="1" applyBorder="1">
      <alignment vertical="center"/>
    </xf>
    <xf numFmtId="0" fontId="6" fillId="6" borderId="0" xfId="2" applyFont="1" applyFill="1" applyAlignment="1">
      <alignment horizontal="center" vertical="center" wrapText="1"/>
    </xf>
    <xf numFmtId="0" fontId="6" fillId="6" borderId="32" xfId="2" applyFont="1" applyFill="1" applyBorder="1" applyAlignment="1">
      <alignment horizontal="center" vertical="center" wrapText="1"/>
    </xf>
    <xf numFmtId="0" fontId="6" fillId="6" borderId="31" xfId="2" applyFont="1" applyFill="1" applyBorder="1" applyAlignment="1">
      <alignment horizontal="center" vertical="center" wrapText="1"/>
    </xf>
    <xf numFmtId="0" fontId="6" fillId="6" borderId="30" xfId="2" applyFont="1" applyFill="1" applyBorder="1" applyAlignment="1">
      <alignment horizontal="center" vertical="center" wrapText="1"/>
    </xf>
    <xf numFmtId="0" fontId="6" fillId="6" borderId="21" xfId="2" applyFont="1" applyFill="1" applyBorder="1" applyAlignment="1">
      <alignment horizontal="center" vertical="center" wrapText="1"/>
    </xf>
    <xf numFmtId="0" fontId="5" fillId="6" borderId="21" xfId="2" applyFont="1" applyFill="1" applyBorder="1" applyAlignment="1">
      <alignment horizontal="center" vertical="center"/>
    </xf>
    <xf numFmtId="0" fontId="5" fillId="6" borderId="0" xfId="2" applyFont="1" applyFill="1" applyAlignment="1">
      <alignment horizontal="center" vertical="center"/>
    </xf>
    <xf numFmtId="0" fontId="5" fillId="6" borderId="24" xfId="2" applyFont="1" applyFill="1" applyBorder="1" applyAlignment="1">
      <alignment horizontal="center" vertical="center"/>
    </xf>
    <xf numFmtId="0" fontId="5" fillId="6" borderId="50" xfId="2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center" vertical="center"/>
    </xf>
    <xf numFmtId="12" fontId="5" fillId="6" borderId="1" xfId="2" applyNumberFormat="1" applyFont="1" applyFill="1" applyBorder="1" applyAlignment="1">
      <alignment horizontal="center" vertical="center"/>
    </xf>
    <xf numFmtId="0" fontId="5" fillId="6" borderId="40" xfId="2" applyFont="1" applyFill="1" applyBorder="1" applyAlignment="1">
      <alignment horizontal="center" vertical="center"/>
    </xf>
    <xf numFmtId="12" fontId="5" fillId="6" borderId="6" xfId="2" applyNumberFormat="1" applyFont="1" applyFill="1" applyBorder="1" applyAlignment="1">
      <alignment vertical="center"/>
    </xf>
    <xf numFmtId="0" fontId="5" fillId="6" borderId="4" xfId="2" applyFont="1" applyFill="1" applyBorder="1" applyAlignment="1">
      <alignment horizontal="center" vertical="center"/>
    </xf>
    <xf numFmtId="0" fontId="5" fillId="6" borderId="42" xfId="2" quotePrefix="1" applyFont="1" applyFill="1" applyBorder="1" applyAlignment="1">
      <alignment horizontal="center" vertical="center"/>
    </xf>
    <xf numFmtId="0" fontId="5" fillId="6" borderId="1" xfId="2" quotePrefix="1" applyFont="1" applyFill="1" applyBorder="1" applyAlignment="1">
      <alignment horizontal="center" vertical="center"/>
    </xf>
    <xf numFmtId="0" fontId="5" fillId="6" borderId="42" xfId="2" applyFont="1" applyFill="1" applyBorder="1" applyAlignment="1">
      <alignment horizontal="center" vertical="center"/>
    </xf>
    <xf numFmtId="0" fontId="5" fillId="6" borderId="7" xfId="2" applyFont="1" applyFill="1" applyBorder="1" applyAlignment="1">
      <alignment horizontal="center" vertical="center"/>
    </xf>
    <xf numFmtId="0" fontId="5" fillId="6" borderId="7" xfId="2" applyFont="1" applyFill="1" applyBorder="1" applyAlignment="1">
      <alignment vertical="center"/>
    </xf>
    <xf numFmtId="0" fontId="5" fillId="6" borderId="48" xfId="2" applyFont="1" applyFill="1" applyBorder="1" applyAlignment="1">
      <alignment horizontal="center" vertical="center"/>
    </xf>
    <xf numFmtId="0" fontId="5" fillId="6" borderId="49" xfId="2" applyFont="1" applyFill="1" applyBorder="1" applyAlignment="1">
      <alignment horizontal="center" vertical="center"/>
    </xf>
    <xf numFmtId="0" fontId="5" fillId="6" borderId="46" xfId="2" applyFont="1" applyFill="1" applyBorder="1" applyAlignment="1">
      <alignment horizontal="center" vertical="center"/>
    </xf>
    <xf numFmtId="0" fontId="5" fillId="6" borderId="47" xfId="2" applyFont="1" applyFill="1" applyBorder="1" applyAlignment="1">
      <alignment horizontal="center" vertical="center"/>
    </xf>
    <xf numFmtId="0" fontId="5" fillId="6" borderId="48" xfId="2" applyFont="1" applyFill="1" applyBorder="1" applyAlignment="1">
      <alignment vertical="center"/>
    </xf>
    <xf numFmtId="0" fontId="5" fillId="6" borderId="18" xfId="2" applyFont="1" applyFill="1" applyBorder="1" applyAlignment="1">
      <alignment horizontal="center" vertical="center"/>
    </xf>
    <xf numFmtId="0" fontId="5" fillId="6" borderId="5" xfId="2" applyFont="1" applyFill="1" applyBorder="1" applyAlignment="1">
      <alignment horizontal="center" vertical="center"/>
    </xf>
    <xf numFmtId="0" fontId="5" fillId="6" borderId="43" xfId="2" quotePrefix="1" applyFont="1" applyFill="1" applyBorder="1" applyAlignment="1">
      <alignment horizontal="center" vertical="center"/>
    </xf>
    <xf numFmtId="0" fontId="5" fillId="6" borderId="19" xfId="2" quotePrefix="1" applyFont="1" applyFill="1" applyBorder="1" applyAlignment="1">
      <alignment horizontal="center" vertical="center"/>
    </xf>
    <xf numFmtId="0" fontId="5" fillId="6" borderId="18" xfId="2" applyFont="1" applyFill="1" applyBorder="1" applyAlignment="1">
      <alignment vertical="center"/>
    </xf>
    <xf numFmtId="0" fontId="5" fillId="6" borderId="19" xfId="2" applyFont="1" applyFill="1" applyBorder="1" applyAlignment="1">
      <alignment horizontal="center" vertical="center"/>
    </xf>
    <xf numFmtId="0" fontId="6" fillId="6" borderId="16" xfId="2" applyFont="1" applyFill="1" applyBorder="1" applyAlignment="1">
      <alignment vertical="center"/>
    </xf>
    <xf numFmtId="0" fontId="6" fillId="6" borderId="16" xfId="2" applyFont="1" applyFill="1" applyBorder="1">
      <alignment vertical="center"/>
    </xf>
    <xf numFmtId="0" fontId="6" fillId="6" borderId="15" xfId="2" applyFont="1" applyFill="1" applyBorder="1" applyAlignment="1">
      <alignment horizontal="right" vertical="center"/>
    </xf>
    <xf numFmtId="0" fontId="6" fillId="6" borderId="17" xfId="2" applyFont="1" applyFill="1" applyBorder="1">
      <alignment vertical="center"/>
    </xf>
    <xf numFmtId="0" fontId="6" fillId="6" borderId="15" xfId="2" applyFont="1" applyFill="1" applyBorder="1" applyAlignment="1">
      <alignment horizontal="left" vertical="center"/>
    </xf>
    <xf numFmtId="0" fontId="6" fillId="6" borderId="16" xfId="2" applyFont="1" applyFill="1" applyBorder="1" applyAlignment="1">
      <alignment horizontal="right" vertical="center"/>
    </xf>
    <xf numFmtId="0" fontId="6" fillId="6" borderId="0" xfId="2" applyFont="1" applyFill="1" applyBorder="1" applyAlignment="1">
      <alignment horizontal="right" vertical="center"/>
    </xf>
    <xf numFmtId="0" fontId="6" fillId="6" borderId="13" xfId="2" applyFont="1" applyFill="1" applyBorder="1" applyAlignment="1">
      <alignment horizontal="right" vertical="center"/>
    </xf>
    <xf numFmtId="0" fontId="6" fillId="6" borderId="14" xfId="2" applyFont="1" applyFill="1" applyBorder="1">
      <alignment vertical="center"/>
    </xf>
    <xf numFmtId="0" fontId="6" fillId="6" borderId="13" xfId="2" applyFont="1" applyFill="1" applyBorder="1">
      <alignment vertical="center"/>
    </xf>
    <xf numFmtId="0" fontId="6" fillId="6" borderId="11" xfId="2" applyFont="1" applyFill="1" applyBorder="1">
      <alignment vertical="center"/>
    </xf>
    <xf numFmtId="0" fontId="6" fillId="6" borderId="10" xfId="2" applyFont="1" applyFill="1" applyBorder="1">
      <alignment vertical="center"/>
    </xf>
    <xf numFmtId="0" fontId="6" fillId="6" borderId="12" xfId="2" applyFont="1" applyFill="1" applyBorder="1">
      <alignment vertical="center"/>
    </xf>
    <xf numFmtId="15" fontId="6" fillId="6" borderId="11" xfId="2" applyNumberFormat="1" applyFont="1" applyFill="1" applyBorder="1">
      <alignment vertical="center"/>
    </xf>
    <xf numFmtId="0" fontId="7" fillId="6" borderId="0" xfId="2" applyFont="1" applyFill="1" applyBorder="1">
      <alignment vertical="center"/>
    </xf>
    <xf numFmtId="0" fontId="7" fillId="6" borderId="9" xfId="2" applyFont="1" applyFill="1" applyBorder="1">
      <alignment vertical="center"/>
    </xf>
    <xf numFmtId="0" fontId="7" fillId="6" borderId="6" xfId="2" applyFont="1" applyFill="1" applyBorder="1">
      <alignment vertical="center"/>
    </xf>
    <xf numFmtId="0" fontId="25" fillId="6" borderId="22" xfId="2" applyFont="1" applyFill="1" applyBorder="1">
      <alignment vertical="center"/>
    </xf>
    <xf numFmtId="0" fontId="25" fillId="6" borderId="51" xfId="2" applyFont="1" applyFill="1" applyBorder="1">
      <alignment vertical="center"/>
    </xf>
    <xf numFmtId="0" fontId="26" fillId="6" borderId="0" xfId="2" applyFont="1" applyFill="1" applyAlignment="1">
      <alignment horizontal="center" vertical="center"/>
    </xf>
    <xf numFmtId="0" fontId="26" fillId="6" borderId="9" xfId="2" applyFont="1" applyFill="1" applyBorder="1" applyAlignment="1">
      <alignment horizontal="center" vertical="center"/>
    </xf>
    <xf numFmtId="0" fontId="26" fillId="6" borderId="0" xfId="2" applyFont="1" applyFill="1" applyBorder="1" applyAlignment="1">
      <alignment horizontal="center" vertical="center"/>
    </xf>
    <xf numFmtId="0" fontId="26" fillId="6" borderId="38" xfId="2" applyFont="1" applyFill="1" applyBorder="1" applyAlignment="1">
      <alignment horizontal="center" vertical="center"/>
    </xf>
    <xf numFmtId="12" fontId="27" fillId="6" borderId="8" xfId="2" quotePrefix="1" applyNumberFormat="1" applyFont="1" applyFill="1" applyBorder="1" applyAlignment="1">
      <alignment horizontal="center" vertical="center"/>
    </xf>
    <xf numFmtId="0" fontId="26" fillId="6" borderId="17" xfId="2" applyFont="1" applyFill="1" applyBorder="1" applyAlignment="1">
      <alignment horizontal="center" vertical="center"/>
    </xf>
    <xf numFmtId="0" fontId="26" fillId="6" borderId="14" xfId="2" applyFont="1" applyFill="1" applyBorder="1" applyAlignment="1">
      <alignment horizontal="center" vertical="center"/>
    </xf>
    <xf numFmtId="0" fontId="28" fillId="6" borderId="0" xfId="2" applyFont="1" applyFill="1" applyBorder="1" applyAlignment="1">
      <alignment horizontal="center" vertical="center"/>
    </xf>
    <xf numFmtId="0" fontId="28" fillId="6" borderId="9" xfId="2" applyFont="1" applyFill="1" applyBorder="1" applyAlignment="1">
      <alignment horizontal="center" vertical="center"/>
    </xf>
    <xf numFmtId="0" fontId="28" fillId="6" borderId="6" xfId="2" applyFont="1" applyFill="1" applyBorder="1" applyAlignment="1">
      <alignment horizontal="center" vertical="center"/>
    </xf>
    <xf numFmtId="12" fontId="27" fillId="6" borderId="1" xfId="2" quotePrefix="1" applyNumberFormat="1" applyFont="1" applyFill="1" applyBorder="1" applyAlignment="1">
      <alignment horizontal="center" vertical="center"/>
    </xf>
    <xf numFmtId="12" fontId="5" fillId="6" borderId="23" xfId="2" applyNumberFormat="1" applyFont="1" applyFill="1" applyBorder="1" applyAlignment="1">
      <alignment horizontal="center" vertical="center"/>
    </xf>
    <xf numFmtId="0" fontId="29" fillId="6" borderId="0" xfId="2" applyFont="1" applyFill="1">
      <alignment vertical="center"/>
    </xf>
    <xf numFmtId="0" fontId="29" fillId="6" borderId="9" xfId="2" applyFont="1" applyFill="1" applyBorder="1">
      <alignment vertical="center"/>
    </xf>
    <xf numFmtId="0" fontId="29" fillId="6" borderId="0" xfId="2" applyFont="1" applyFill="1" applyBorder="1">
      <alignment vertical="center"/>
    </xf>
    <xf numFmtId="0" fontId="25" fillId="6" borderId="45" xfId="2" applyFont="1" applyFill="1" applyBorder="1">
      <alignment vertical="center"/>
    </xf>
    <xf numFmtId="0" fontId="25" fillId="6" borderId="20" xfId="2" applyFont="1" applyFill="1" applyBorder="1">
      <alignment vertical="center"/>
    </xf>
    <xf numFmtId="0" fontId="32" fillId="6" borderId="0" xfId="2" applyFont="1" applyFill="1" applyBorder="1">
      <alignment vertical="center"/>
    </xf>
    <xf numFmtId="0" fontId="29" fillId="6" borderId="6" xfId="2" applyFont="1" applyFill="1" applyBorder="1">
      <alignment vertical="center"/>
    </xf>
    <xf numFmtId="185" fontId="27" fillId="6" borderId="1" xfId="2" quotePrefix="1" applyNumberFormat="1" applyFont="1" applyFill="1" applyBorder="1" applyAlignment="1">
      <alignment horizontal="center" vertical="center"/>
    </xf>
    <xf numFmtId="0" fontId="27" fillId="6" borderId="19" xfId="2" applyFont="1" applyFill="1" applyBorder="1" applyAlignment="1">
      <alignment horizontal="center" vertical="center"/>
    </xf>
    <xf numFmtId="185" fontId="5" fillId="6" borderId="26" xfId="2" quotePrefix="1" applyNumberFormat="1" applyFont="1" applyFill="1" applyBorder="1" applyAlignment="1">
      <alignment horizontal="center" vertical="center"/>
    </xf>
    <xf numFmtId="12" fontId="5" fillId="6" borderId="42" xfId="2" quotePrefix="1" applyNumberFormat="1" applyFont="1" applyFill="1" applyBorder="1" applyAlignment="1">
      <alignment horizontal="center" vertical="center"/>
    </xf>
    <xf numFmtId="185" fontId="24" fillId="6" borderId="52" xfId="2" quotePrefix="1" applyNumberFormat="1" applyFont="1" applyFill="1" applyBorder="1" applyAlignment="1">
      <alignment horizontal="center" vertical="center"/>
    </xf>
    <xf numFmtId="12" fontId="27" fillId="6" borderId="26" xfId="2" quotePrefix="1" applyNumberFormat="1" applyFont="1" applyFill="1" applyBorder="1" applyAlignment="1">
      <alignment horizontal="center" vertical="center"/>
    </xf>
    <xf numFmtId="12" fontId="27" fillId="6" borderId="6" xfId="2" quotePrefix="1" applyNumberFormat="1" applyFont="1" applyFill="1" applyBorder="1" applyAlignment="1">
      <alignment horizontal="center" vertical="center"/>
    </xf>
    <xf numFmtId="0" fontId="26" fillId="6" borderId="16" xfId="2" applyFont="1" applyFill="1" applyBorder="1" applyAlignment="1">
      <alignment horizontal="center" vertical="center"/>
    </xf>
    <xf numFmtId="0" fontId="33" fillId="6" borderId="38" xfId="2" applyFont="1" applyFill="1" applyBorder="1" applyAlignment="1">
      <alignment horizontal="center" vertical="center"/>
    </xf>
    <xf numFmtId="12" fontId="27" fillId="6" borderId="47" xfId="2" quotePrefix="1" applyNumberFormat="1" applyFont="1" applyFill="1" applyBorder="1" applyAlignment="1">
      <alignment horizontal="center" vertical="center"/>
    </xf>
    <xf numFmtId="0" fontId="6" fillId="6" borderId="0" xfId="2" applyFont="1" applyFill="1" applyAlignment="1">
      <alignment horizontal="center" vertical="center"/>
    </xf>
    <xf numFmtId="0" fontId="6" fillId="6" borderId="9" xfId="2" applyFont="1" applyFill="1" applyBorder="1" applyAlignment="1">
      <alignment horizontal="center" vertical="center"/>
    </xf>
    <xf numFmtId="0" fontId="6" fillId="6" borderId="16" xfId="2" applyFont="1" applyFill="1" applyBorder="1" applyAlignment="1">
      <alignment horizontal="center" vertical="center"/>
    </xf>
    <xf numFmtId="0" fontId="7" fillId="6" borderId="0" xfId="2" applyFont="1" applyFill="1" applyBorder="1" applyAlignment="1">
      <alignment horizontal="center" vertical="center"/>
    </xf>
    <xf numFmtId="0" fontId="7" fillId="6" borderId="9" xfId="2" applyFont="1" applyFill="1" applyBorder="1" applyAlignment="1">
      <alignment horizontal="center" vertical="center"/>
    </xf>
    <xf numFmtId="0" fontId="7" fillId="6" borderId="6" xfId="2" applyFont="1" applyFill="1" applyBorder="1" applyAlignment="1">
      <alignment horizontal="center" vertical="center"/>
    </xf>
    <xf numFmtId="12" fontId="34" fillId="6" borderId="8" xfId="0" applyNumberFormat="1" applyFont="1" applyFill="1" applyBorder="1" applyAlignment="1">
      <alignment horizontal="center" vertical="center" wrapText="1"/>
    </xf>
    <xf numFmtId="0" fontId="35" fillId="6" borderId="22" xfId="0" applyFont="1" applyFill="1" applyBorder="1" applyAlignment="1">
      <alignment vertical="center" wrapText="1"/>
    </xf>
    <xf numFmtId="0" fontId="35" fillId="6" borderId="22" xfId="0" applyFont="1" applyFill="1" applyBorder="1" applyAlignment="1">
      <alignment horizontal="left" vertical="center"/>
    </xf>
    <xf numFmtId="12" fontId="34" fillId="6" borderId="1" xfId="0" applyNumberFormat="1" applyFont="1" applyFill="1" applyBorder="1" applyAlignment="1">
      <alignment horizontal="center" vertical="center" wrapText="1"/>
    </xf>
    <xf numFmtId="0" fontId="35" fillId="6" borderId="45" xfId="0" applyFont="1" applyFill="1" applyBorder="1" applyAlignment="1">
      <alignment vertical="center" wrapText="1"/>
    </xf>
    <xf numFmtId="0" fontId="35" fillId="6" borderId="51" xfId="0" applyFont="1" applyFill="1" applyBorder="1" applyAlignment="1">
      <alignment vertical="center" wrapText="1"/>
    </xf>
    <xf numFmtId="0" fontId="35" fillId="6" borderId="51" xfId="0" applyFont="1" applyFill="1" applyBorder="1" applyAlignment="1">
      <alignment horizontal="left" vertical="center" wrapText="1"/>
    </xf>
    <xf numFmtId="0" fontId="35" fillId="6" borderId="51" xfId="0" applyFont="1" applyFill="1" applyBorder="1" applyAlignment="1">
      <alignment horizontal="left" vertical="center"/>
    </xf>
    <xf numFmtId="12" fontId="5" fillId="6" borderId="9" xfId="2" applyNumberFormat="1" applyFont="1" applyFill="1" applyBorder="1" applyAlignment="1">
      <alignment vertical="center"/>
    </xf>
    <xf numFmtId="12" fontId="36" fillId="6" borderId="8" xfId="0" applyNumberFormat="1" applyFont="1" applyFill="1" applyBorder="1" applyAlignment="1">
      <alignment horizontal="center" vertical="center" wrapText="1"/>
    </xf>
    <xf numFmtId="0" fontId="25" fillId="6" borderId="45" xfId="2" applyFont="1" applyFill="1" applyBorder="1" applyAlignment="1">
      <alignment vertical="center" wrapText="1"/>
    </xf>
    <xf numFmtId="13" fontId="24" fillId="6" borderId="23" xfId="2" quotePrefix="1" applyNumberFormat="1" applyFont="1" applyFill="1" applyBorder="1" applyAlignment="1">
      <alignment horizontal="center" vertical="center"/>
    </xf>
    <xf numFmtId="13" fontId="24" fillId="6" borderId="1" xfId="2" quotePrefix="1" applyNumberFormat="1" applyFont="1" applyFill="1" applyBorder="1" applyAlignment="1">
      <alignment horizontal="center" vertical="center"/>
    </xf>
    <xf numFmtId="13" fontId="36" fillId="6" borderId="1" xfId="0" applyNumberFormat="1" applyFont="1" applyFill="1" applyBorder="1" applyAlignment="1">
      <alignment horizontal="center" vertical="center" wrapText="1"/>
    </xf>
    <xf numFmtId="0" fontId="6" fillId="6" borderId="0" xfId="2" applyFont="1" applyFill="1" applyBorder="1" applyAlignment="1">
      <alignment vertical="center"/>
    </xf>
    <xf numFmtId="0" fontId="6" fillId="6" borderId="0" xfId="2" applyFont="1" applyFill="1" applyAlignment="1">
      <alignment horizontal="center"/>
    </xf>
    <xf numFmtId="13" fontId="5" fillId="6" borderId="25" xfId="2" applyNumberFormat="1" applyFont="1" applyFill="1" applyBorder="1" applyAlignment="1">
      <alignment vertical="center"/>
    </xf>
    <xf numFmtId="13" fontId="5" fillId="6" borderId="44" xfId="2" applyNumberFormat="1" applyFont="1" applyFill="1" applyBorder="1" applyAlignment="1">
      <alignment horizontal="center" vertical="center"/>
    </xf>
    <xf numFmtId="13" fontId="5" fillId="6" borderId="26" xfId="2" applyNumberFormat="1" applyFont="1" applyFill="1" applyBorder="1" applyAlignment="1">
      <alignment horizontal="center" vertical="center"/>
    </xf>
    <xf numFmtId="13" fontId="27" fillId="6" borderId="26" xfId="2" quotePrefix="1" applyNumberFormat="1" applyFont="1" applyFill="1" applyBorder="1" applyAlignment="1">
      <alignment horizontal="center" vertical="center"/>
    </xf>
    <xf numFmtId="13" fontId="5" fillId="6" borderId="46" xfId="2" applyNumberFormat="1" applyFont="1" applyFill="1" applyBorder="1" applyAlignment="1">
      <alignment horizontal="center" vertical="center"/>
    </xf>
    <xf numFmtId="13" fontId="5" fillId="6" borderId="8" xfId="2" applyNumberFormat="1" applyFont="1" applyFill="1" applyBorder="1" applyAlignment="1">
      <alignment horizontal="center" vertical="center"/>
    </xf>
    <xf numFmtId="13" fontId="5" fillId="6" borderId="7" xfId="2" applyNumberFormat="1" applyFont="1" applyFill="1" applyBorder="1" applyAlignment="1">
      <alignment vertical="center"/>
    </xf>
    <xf numFmtId="13" fontId="5" fillId="6" borderId="42" xfId="2" quotePrefix="1" applyNumberFormat="1" applyFont="1" applyFill="1" applyBorder="1" applyAlignment="1">
      <alignment vertical="center"/>
    </xf>
    <xf numFmtId="13" fontId="5" fillId="6" borderId="8" xfId="2" quotePrefix="1" applyNumberFormat="1" applyFont="1" applyFill="1" applyBorder="1" applyAlignment="1">
      <alignment horizontal="center" vertical="center"/>
    </xf>
    <xf numFmtId="13" fontId="5" fillId="6" borderId="42" xfId="2" applyNumberFormat="1" applyFont="1" applyFill="1" applyBorder="1" applyAlignment="1">
      <alignment vertical="center"/>
    </xf>
    <xf numFmtId="13" fontId="5" fillId="6" borderId="42" xfId="2" quotePrefix="1" applyNumberFormat="1" applyFont="1" applyFill="1" applyBorder="1" applyAlignment="1">
      <alignment horizontal="center" vertical="center"/>
    </xf>
    <xf numFmtId="13" fontId="5" fillId="6" borderId="42" xfId="2" applyNumberFormat="1" applyFont="1" applyFill="1" applyBorder="1" applyAlignment="1">
      <alignment horizontal="center" vertical="center"/>
    </xf>
    <xf numFmtId="13" fontId="27" fillId="6" borderId="44" xfId="2" quotePrefix="1" applyNumberFormat="1" applyFont="1" applyFill="1" applyBorder="1" applyAlignment="1">
      <alignment horizontal="center" vertical="center"/>
    </xf>
    <xf numFmtId="13" fontId="5" fillId="6" borderId="47" xfId="2" applyNumberFormat="1" applyFont="1" applyFill="1" applyBorder="1" applyAlignment="1">
      <alignment horizontal="center" vertical="center"/>
    </xf>
    <xf numFmtId="13" fontId="5" fillId="6" borderId="48" xfId="2" applyNumberFormat="1" applyFont="1" applyFill="1" applyBorder="1" applyAlignment="1">
      <alignment vertical="center"/>
    </xf>
    <xf numFmtId="13" fontId="5" fillId="6" borderId="43" xfId="2" applyNumberFormat="1" applyFont="1" applyFill="1" applyBorder="1" applyAlignment="1">
      <alignment horizontal="center" vertical="center"/>
    </xf>
    <xf numFmtId="13" fontId="5" fillId="6" borderId="19" xfId="2" applyNumberFormat="1" applyFont="1" applyFill="1" applyBorder="1" applyAlignment="1">
      <alignment horizontal="center" vertical="center"/>
    </xf>
    <xf numFmtId="13" fontId="5" fillId="6" borderId="18" xfId="2" applyNumberFormat="1" applyFont="1" applyFill="1" applyBorder="1" applyAlignment="1">
      <alignment vertical="center"/>
    </xf>
    <xf numFmtId="13" fontId="27" fillId="6" borderId="26" xfId="2" quotePrefix="1" applyNumberFormat="1" applyFont="1" applyFill="1" applyBorder="1" applyAlignment="1">
      <alignment vertical="center"/>
    </xf>
    <xf numFmtId="12" fontId="27" fillId="6" borderId="23" xfId="2" quotePrefix="1" applyNumberFormat="1" applyFont="1" applyFill="1" applyBorder="1" applyAlignment="1">
      <alignment horizontal="center" vertical="center"/>
    </xf>
    <xf numFmtId="12" fontId="27" fillId="6" borderId="7" xfId="2" quotePrefix="1" applyNumberFormat="1" applyFont="1" applyFill="1" applyBorder="1" applyAlignment="1">
      <alignment vertical="center"/>
    </xf>
    <xf numFmtId="0" fontId="5" fillId="6" borderId="14" xfId="2" applyFont="1" applyFill="1" applyBorder="1" applyAlignment="1">
      <alignment horizontal="center" vertical="center"/>
    </xf>
    <xf numFmtId="12" fontId="5" fillId="6" borderId="7" xfId="2" quotePrefix="1" applyNumberFormat="1" applyFont="1" applyFill="1" applyBorder="1" applyAlignment="1">
      <alignment horizontal="center" vertical="center"/>
    </xf>
    <xf numFmtId="0" fontId="35" fillId="7" borderId="22" xfId="0" applyFont="1" applyFill="1" applyBorder="1" applyAlignment="1">
      <alignment vertical="center" wrapText="1"/>
    </xf>
    <xf numFmtId="12" fontId="34" fillId="7" borderId="8" xfId="0" applyNumberFormat="1" applyFont="1" applyFill="1" applyBorder="1" applyAlignment="1">
      <alignment horizontal="center" vertical="center" wrapText="1"/>
    </xf>
    <xf numFmtId="12" fontId="34" fillId="7" borderId="1" xfId="0" applyNumberFormat="1" applyFont="1" applyFill="1" applyBorder="1" applyAlignment="1">
      <alignment horizontal="center" vertical="center" wrapText="1"/>
    </xf>
    <xf numFmtId="13" fontId="36" fillId="7" borderId="1" xfId="0" applyNumberFormat="1" applyFont="1" applyFill="1" applyBorder="1" applyAlignment="1">
      <alignment horizontal="center" vertical="center" wrapText="1"/>
    </xf>
    <xf numFmtId="0" fontId="5" fillId="7" borderId="7" xfId="2" applyFont="1" applyFill="1" applyBorder="1" applyAlignment="1">
      <alignment horizontal="center" vertical="center"/>
    </xf>
    <xf numFmtId="0" fontId="5" fillId="7" borderId="4" xfId="2" applyFont="1" applyFill="1" applyBorder="1" applyAlignment="1">
      <alignment horizontal="center" vertical="center"/>
    </xf>
    <xf numFmtId="0" fontId="5" fillId="7" borderId="14" xfId="2" applyFont="1" applyFill="1" applyBorder="1" applyAlignment="1">
      <alignment horizontal="center" vertical="center"/>
    </xf>
    <xf numFmtId="12" fontId="5" fillId="7" borderId="1" xfId="2" quotePrefix="1" applyNumberFormat="1" applyFont="1" applyFill="1" applyBorder="1" applyAlignment="1">
      <alignment horizontal="center" vertical="center"/>
    </xf>
    <xf numFmtId="12" fontId="27" fillId="7" borderId="26" xfId="2" quotePrefix="1" applyNumberFormat="1" applyFont="1" applyFill="1" applyBorder="1" applyAlignment="1">
      <alignment horizontal="center" vertical="center"/>
    </xf>
    <xf numFmtId="0" fontId="5" fillId="7" borderId="7" xfId="2" applyFont="1" applyFill="1" applyBorder="1" applyAlignment="1">
      <alignment vertical="center"/>
    </xf>
    <xf numFmtId="13" fontId="24" fillId="7" borderId="1" xfId="2" quotePrefix="1" applyNumberFormat="1" applyFont="1" applyFill="1" applyBorder="1" applyAlignment="1">
      <alignment horizontal="center" vertical="center"/>
    </xf>
    <xf numFmtId="0" fontId="5" fillId="7" borderId="21" xfId="2" applyFont="1" applyFill="1" applyBorder="1" applyAlignment="1">
      <alignment horizontal="center" vertical="center"/>
    </xf>
    <xf numFmtId="12" fontId="34" fillId="7" borderId="7" xfId="0" applyNumberFormat="1" applyFont="1" applyFill="1" applyBorder="1" applyAlignment="1">
      <alignment horizontal="center" vertical="center" wrapText="1"/>
    </xf>
    <xf numFmtId="0" fontId="35" fillId="7" borderId="22" xfId="0" applyFont="1" applyFill="1" applyBorder="1" applyAlignment="1">
      <alignment horizontal="left" vertical="center"/>
    </xf>
    <xf numFmtId="12" fontId="27" fillId="7" borderId="1" xfId="2" quotePrefix="1" applyNumberFormat="1" applyFont="1" applyFill="1" applyBorder="1" applyAlignment="1">
      <alignment horizontal="center" vertical="center"/>
    </xf>
    <xf numFmtId="0" fontId="25" fillId="7" borderId="45" xfId="2" applyFont="1" applyFill="1" applyBorder="1">
      <alignment vertical="center"/>
    </xf>
    <xf numFmtId="12" fontId="27" fillId="7" borderId="8" xfId="2" quotePrefix="1" applyNumberFormat="1" applyFont="1" applyFill="1" applyBorder="1" applyAlignment="1">
      <alignment horizontal="center" vertical="center"/>
    </xf>
    <xf numFmtId="0" fontId="5" fillId="7" borderId="8" xfId="2" applyFont="1" applyFill="1" applyBorder="1" applyAlignment="1">
      <alignment horizontal="center" vertical="center"/>
    </xf>
    <xf numFmtId="12" fontId="27" fillId="8" borderId="23" xfId="2" quotePrefix="1" applyNumberFormat="1" applyFont="1" applyFill="1" applyBorder="1" applyAlignment="1">
      <alignment horizontal="center" vertical="center"/>
    </xf>
    <xf numFmtId="0" fontId="25" fillId="9" borderId="28" xfId="2" applyFont="1" applyFill="1" applyBorder="1">
      <alignment vertical="center"/>
    </xf>
    <xf numFmtId="12" fontId="34" fillId="9" borderId="8" xfId="0" applyNumberFormat="1" applyFont="1" applyFill="1" applyBorder="1" applyAlignment="1">
      <alignment horizontal="center" vertical="center" wrapText="1"/>
    </xf>
    <xf numFmtId="13" fontId="24" fillId="9" borderId="2" xfId="2" quotePrefix="1" applyNumberFormat="1" applyFont="1" applyFill="1" applyBorder="1" applyAlignment="1">
      <alignment horizontal="center" vertical="center"/>
    </xf>
    <xf numFmtId="12" fontId="5" fillId="9" borderId="2" xfId="2" applyNumberFormat="1" applyFont="1" applyFill="1" applyBorder="1" applyAlignment="1">
      <alignment horizontal="center" vertical="center"/>
    </xf>
    <xf numFmtId="0" fontId="5" fillId="9" borderId="39" xfId="2" applyFont="1" applyFill="1" applyBorder="1" applyAlignment="1">
      <alignment horizontal="center" vertical="center"/>
    </xf>
    <xf numFmtId="0" fontId="5" fillId="9" borderId="21" xfId="2" applyFont="1" applyFill="1" applyBorder="1" applyAlignment="1">
      <alignment horizontal="center" vertical="center"/>
    </xf>
    <xf numFmtId="12" fontId="5" fillId="9" borderId="27" xfId="2" quotePrefix="1" applyNumberFormat="1" applyFont="1" applyFill="1" applyBorder="1" applyAlignment="1">
      <alignment horizontal="center" vertical="center"/>
    </xf>
    <xf numFmtId="12" fontId="5" fillId="9" borderId="23" xfId="2" quotePrefix="1" applyNumberFormat="1" applyFont="1" applyFill="1" applyBorder="1" applyAlignment="1">
      <alignment horizontal="center" vertical="center"/>
    </xf>
    <xf numFmtId="12" fontId="27" fillId="9" borderId="26" xfId="2" quotePrefix="1" applyNumberFormat="1" applyFont="1" applyFill="1" applyBorder="1" applyAlignment="1">
      <alignment horizontal="center" vertical="center"/>
    </xf>
    <xf numFmtId="12" fontId="5" fillId="9" borderId="29" xfId="2" applyNumberFormat="1" applyFont="1" applyFill="1" applyBorder="1" applyAlignment="1">
      <alignment vertical="center"/>
    </xf>
    <xf numFmtId="0" fontId="5" fillId="9" borderId="3" xfId="2" applyFont="1" applyFill="1" applyBorder="1" applyAlignment="1">
      <alignment horizontal="center" vertical="center"/>
    </xf>
    <xf numFmtId="0" fontId="5" fillId="9" borderId="0" xfId="2" applyFont="1" applyFill="1" applyAlignment="1">
      <alignment horizontal="center" vertical="center"/>
    </xf>
    <xf numFmtId="13" fontId="5" fillId="9" borderId="41" xfId="2" applyNumberFormat="1" applyFont="1" applyFill="1" applyBorder="1" applyAlignment="1">
      <alignment horizontal="center" vertical="center"/>
    </xf>
    <xf numFmtId="13" fontId="5" fillId="9" borderId="27" xfId="2" applyNumberFormat="1" applyFont="1" applyFill="1" applyBorder="1" applyAlignment="1">
      <alignment horizontal="center" vertical="center"/>
    </xf>
    <xf numFmtId="13" fontId="5" fillId="9" borderId="25" xfId="2" applyNumberFormat="1" applyFont="1" applyFill="1" applyBorder="1" applyAlignment="1">
      <alignment vertical="center"/>
    </xf>
    <xf numFmtId="0" fontId="5" fillId="9" borderId="24" xfId="2" applyFont="1" applyFill="1" applyBorder="1" applyAlignment="1">
      <alignment horizontal="center" vertical="center"/>
    </xf>
    <xf numFmtId="0" fontId="25" fillId="9" borderId="22" xfId="2" applyFont="1" applyFill="1" applyBorder="1">
      <alignment vertical="center"/>
    </xf>
    <xf numFmtId="12" fontId="27" fillId="9" borderId="6" xfId="2" quotePrefix="1" applyNumberFormat="1" applyFont="1" applyFill="1" applyBorder="1" applyAlignment="1">
      <alignment horizontal="center" vertical="center"/>
    </xf>
    <xf numFmtId="12" fontId="27" fillId="9" borderId="1" xfId="2" quotePrefix="1" applyNumberFormat="1" applyFont="1" applyFill="1" applyBorder="1" applyAlignment="1">
      <alignment horizontal="center" vertical="center"/>
    </xf>
    <xf numFmtId="13" fontId="24" fillId="9" borderId="1" xfId="2" quotePrefix="1" applyNumberFormat="1" applyFont="1" applyFill="1" applyBorder="1" applyAlignment="1">
      <alignment horizontal="center" vertical="center"/>
    </xf>
    <xf numFmtId="12" fontId="5" fillId="9" borderId="1" xfId="2" applyNumberFormat="1" applyFont="1" applyFill="1" applyBorder="1" applyAlignment="1">
      <alignment horizontal="center" vertical="center"/>
    </xf>
    <xf numFmtId="0" fontId="5" fillId="9" borderId="40" xfId="2" applyFont="1" applyFill="1" applyBorder="1" applyAlignment="1">
      <alignment horizontal="center" vertical="center"/>
    </xf>
    <xf numFmtId="12" fontId="5" fillId="9" borderId="1" xfId="2" quotePrefix="1" applyNumberFormat="1" applyFont="1" applyFill="1" applyBorder="1" applyAlignment="1">
      <alignment horizontal="center" vertical="center"/>
    </xf>
    <xf numFmtId="12" fontId="5" fillId="9" borderId="6" xfId="2" applyNumberFormat="1" applyFont="1" applyFill="1" applyBorder="1" applyAlignment="1">
      <alignment vertical="center"/>
    </xf>
    <xf numFmtId="0" fontId="5" fillId="9" borderId="4" xfId="2" applyFont="1" applyFill="1" applyBorder="1" applyAlignment="1">
      <alignment horizontal="center" vertical="center"/>
    </xf>
    <xf numFmtId="13" fontId="5" fillId="9" borderId="46" xfId="2" applyNumberFormat="1" applyFont="1" applyFill="1" applyBorder="1" applyAlignment="1">
      <alignment horizontal="center" vertical="center"/>
    </xf>
    <xf numFmtId="13" fontId="5" fillId="9" borderId="8" xfId="2" applyNumberFormat="1" applyFont="1" applyFill="1" applyBorder="1" applyAlignment="1">
      <alignment horizontal="center" vertical="center"/>
    </xf>
    <xf numFmtId="13" fontId="5" fillId="9" borderId="7" xfId="2" applyNumberFormat="1" applyFont="1" applyFill="1" applyBorder="1" applyAlignment="1">
      <alignment vertical="center"/>
    </xf>
    <xf numFmtId="12" fontId="34" fillId="9" borderId="1" xfId="0" applyNumberFormat="1" applyFont="1" applyFill="1" applyBorder="1" applyAlignment="1">
      <alignment horizontal="center" vertical="center" wrapText="1"/>
    </xf>
    <xf numFmtId="12" fontId="5" fillId="9" borderId="7" xfId="2" applyNumberFormat="1" applyFont="1" applyFill="1" applyBorder="1" applyAlignment="1">
      <alignment horizontal="center" vertical="center"/>
    </xf>
    <xf numFmtId="12" fontId="5" fillId="9" borderId="42" xfId="2" quotePrefix="1" applyNumberFormat="1" applyFont="1" applyFill="1" applyBorder="1" applyAlignment="1">
      <alignment horizontal="center" vertical="center"/>
    </xf>
    <xf numFmtId="0" fontId="35" fillId="9" borderId="22" xfId="0" applyFont="1" applyFill="1" applyBorder="1" applyAlignment="1">
      <alignment horizontal="left" vertical="center"/>
    </xf>
    <xf numFmtId="0" fontId="35" fillId="9" borderId="22" xfId="0" applyFont="1" applyFill="1" applyBorder="1" applyAlignment="1">
      <alignment vertical="center" wrapText="1"/>
    </xf>
    <xf numFmtId="185" fontId="5" fillId="9" borderId="26" xfId="2" quotePrefix="1" applyNumberFormat="1" applyFont="1" applyFill="1" applyBorder="1" applyAlignment="1">
      <alignment horizontal="center" vertical="center"/>
    </xf>
    <xf numFmtId="12" fontId="5" fillId="9" borderId="7" xfId="2" applyNumberFormat="1" applyFont="1" applyFill="1" applyBorder="1" applyAlignment="1">
      <alignment vertical="center"/>
    </xf>
    <xf numFmtId="12" fontId="27" fillId="8" borderId="7" xfId="2" quotePrefix="1" applyNumberFormat="1" applyFont="1" applyFill="1" applyBorder="1" applyAlignment="1">
      <alignment horizontal="center" vertical="center"/>
    </xf>
    <xf numFmtId="0" fontId="5" fillId="7" borderId="0" xfId="2" applyFont="1" applyFill="1" applyAlignment="1">
      <alignment horizontal="center" vertical="center"/>
    </xf>
    <xf numFmtId="13" fontId="5" fillId="7" borderId="42" xfId="2" applyNumberFormat="1" applyFont="1" applyFill="1" applyBorder="1" applyAlignment="1">
      <alignment horizontal="center" vertical="center"/>
    </xf>
    <xf numFmtId="13" fontId="5" fillId="7" borderId="8" xfId="2" applyNumberFormat="1" applyFont="1" applyFill="1" applyBorder="1" applyAlignment="1">
      <alignment horizontal="center" vertical="center"/>
    </xf>
    <xf numFmtId="13" fontId="5" fillId="7" borderId="7" xfId="2" applyNumberFormat="1" applyFont="1" applyFill="1" applyBorder="1" applyAlignment="1">
      <alignment vertical="center"/>
    </xf>
    <xf numFmtId="13" fontId="5" fillId="7" borderId="44" xfId="2" applyNumberFormat="1" applyFont="1" applyFill="1" applyBorder="1" applyAlignment="1">
      <alignment horizontal="center" vertical="center"/>
    </xf>
    <xf numFmtId="13" fontId="5" fillId="7" borderId="42" xfId="2" quotePrefix="1" applyNumberFormat="1" applyFont="1" applyFill="1" applyBorder="1" applyAlignment="1">
      <alignment horizontal="center" vertical="center"/>
    </xf>
    <xf numFmtId="13" fontId="5" fillId="7" borderId="8" xfId="2" quotePrefix="1" applyNumberFormat="1" applyFont="1" applyFill="1" applyBorder="1" applyAlignment="1">
      <alignment horizontal="center" vertical="center"/>
    </xf>
    <xf numFmtId="13" fontId="27" fillId="7" borderId="42" xfId="2" quotePrefix="1" applyNumberFormat="1" applyFont="1" applyFill="1" applyBorder="1" applyAlignment="1">
      <alignment horizontal="center" vertical="center"/>
    </xf>
    <xf numFmtId="0" fontId="25" fillId="9" borderId="45" xfId="2" applyFont="1" applyFill="1" applyBorder="1">
      <alignment vertical="center"/>
    </xf>
    <xf numFmtId="0" fontId="5" fillId="9" borderId="7" xfId="2" applyFont="1" applyFill="1" applyBorder="1" applyAlignment="1">
      <alignment horizontal="center" vertical="center"/>
    </xf>
    <xf numFmtId="12" fontId="27" fillId="9" borderId="8" xfId="2" quotePrefix="1" applyNumberFormat="1" applyFont="1" applyFill="1" applyBorder="1" applyAlignment="1">
      <alignment horizontal="center" vertical="center"/>
    </xf>
    <xf numFmtId="0" fontId="5" fillId="9" borderId="1" xfId="2" quotePrefix="1" applyFont="1" applyFill="1" applyBorder="1" applyAlignment="1">
      <alignment horizontal="center" vertical="center"/>
    </xf>
    <xf numFmtId="0" fontId="5" fillId="9" borderId="7" xfId="2" applyFont="1" applyFill="1" applyBorder="1" applyAlignment="1">
      <alignment vertical="center"/>
    </xf>
    <xf numFmtId="13" fontId="5" fillId="9" borderId="42" xfId="2" applyNumberFormat="1" applyFont="1" applyFill="1" applyBorder="1" applyAlignment="1">
      <alignment horizontal="center" vertical="center"/>
    </xf>
    <xf numFmtId="12" fontId="27" fillId="8" borderId="1" xfId="2" quotePrefix="1" applyNumberFormat="1" applyFont="1" applyFill="1" applyBorder="1" applyAlignment="1">
      <alignment horizontal="center" vertical="center"/>
    </xf>
    <xf numFmtId="12" fontId="34" fillId="8" borderId="7" xfId="0" applyNumberFormat="1" applyFont="1" applyFill="1" applyBorder="1" applyAlignment="1">
      <alignment horizontal="center" vertical="center" wrapText="1"/>
    </xf>
    <xf numFmtId="12" fontId="34" fillId="8" borderId="7" xfId="0" quotePrefix="1" applyNumberFormat="1" applyFont="1" applyFill="1" applyBorder="1" applyAlignment="1">
      <alignment horizontal="center" vertical="center" wrapText="1"/>
    </xf>
    <xf numFmtId="13" fontId="5" fillId="6" borderId="41" xfId="2" applyNumberFormat="1" applyFont="1" applyFill="1" applyBorder="1" applyAlignment="1">
      <alignment horizontal="center" vertical="center"/>
    </xf>
    <xf numFmtId="13" fontId="5" fillId="6" borderId="27" xfId="2" applyNumberFormat="1" applyFont="1" applyFill="1" applyBorder="1" applyAlignment="1">
      <alignment horizontal="center" vertical="center"/>
    </xf>
    <xf numFmtId="13" fontId="27" fillId="6" borderId="42" xfId="2" quotePrefix="1" applyNumberFormat="1" applyFont="1" applyFill="1" applyBorder="1" applyAlignment="1">
      <alignment horizontal="center" vertical="center"/>
    </xf>
    <xf numFmtId="0" fontId="6" fillId="6" borderId="37" xfId="2" applyFont="1" applyFill="1" applyBorder="1" applyAlignment="1">
      <alignment horizontal="center" vertical="center"/>
    </xf>
    <xf numFmtId="0" fontId="6" fillId="6" borderId="36" xfId="2" applyFont="1" applyFill="1" applyBorder="1" applyAlignment="1">
      <alignment horizontal="center" vertical="center"/>
    </xf>
    <xf numFmtId="0" fontId="6" fillId="6" borderId="35" xfId="2" applyFont="1" applyFill="1" applyBorder="1" applyAlignment="1">
      <alignment horizontal="center" vertical="center"/>
    </xf>
    <xf numFmtId="0" fontId="6" fillId="6" borderId="34" xfId="2" applyFont="1" applyFill="1" applyBorder="1" applyAlignment="1">
      <alignment horizontal="center" vertical="center" wrapText="1"/>
    </xf>
    <xf numFmtId="0" fontId="5" fillId="6" borderId="33" xfId="2" applyFont="1" applyFill="1" applyBorder="1" applyAlignment="1">
      <alignment horizontal="center" vertical="center" wrapText="1"/>
    </xf>
    <xf numFmtId="0" fontId="9" fillId="6" borderId="34" xfId="2" applyFont="1" applyFill="1" applyBorder="1" applyAlignment="1">
      <alignment horizontal="center" vertical="center" wrapText="1"/>
    </xf>
    <xf numFmtId="0" fontId="8" fillId="6" borderId="33" xfId="2" applyFont="1" applyFill="1" applyBorder="1" applyAlignment="1">
      <alignment horizontal="center" vertical="center" wrapText="1"/>
    </xf>
    <xf numFmtId="0" fontId="8" fillId="6" borderId="12" xfId="2" applyFont="1" applyFill="1" applyBorder="1" applyAlignment="1">
      <alignment horizontal="center" vertical="center" wrapText="1"/>
    </xf>
    <xf numFmtId="0" fontId="6" fillId="6" borderId="17" xfId="2" applyFont="1" applyFill="1" applyBorder="1" applyAlignment="1">
      <alignment horizontal="center" vertical="center" wrapText="1"/>
    </xf>
    <xf numFmtId="0" fontId="6" fillId="6" borderId="16" xfId="2" applyFont="1" applyFill="1" applyBorder="1" applyAlignment="1">
      <alignment horizontal="center" vertical="center" wrapText="1"/>
    </xf>
    <xf numFmtId="0" fontId="6" fillId="6" borderId="15" xfId="2" applyFont="1" applyFill="1" applyBorder="1" applyAlignment="1">
      <alignment horizontal="center" vertical="center" wrapText="1"/>
    </xf>
    <xf numFmtId="0" fontId="23" fillId="6" borderId="0" xfId="2" applyFont="1" applyFill="1" applyAlignment="1">
      <alignment horizontal="center"/>
    </xf>
    <xf numFmtId="15" fontId="6" fillId="6" borderId="0" xfId="2" applyNumberFormat="1" applyFont="1" applyFill="1" applyBorder="1" applyAlignment="1">
      <alignment horizontal="left" vertical="center"/>
    </xf>
    <xf numFmtId="0" fontId="6" fillId="6" borderId="0" xfId="2" applyFont="1" applyFill="1" applyBorder="1" applyAlignment="1">
      <alignment vertical="center"/>
    </xf>
    <xf numFmtId="0" fontId="6" fillId="6" borderId="37" xfId="2" applyFont="1" applyFill="1" applyBorder="1" applyAlignment="1">
      <alignment horizontal="left" vertical="center"/>
    </xf>
    <xf numFmtId="0" fontId="6" fillId="6" borderId="36" xfId="2" applyFont="1" applyFill="1" applyBorder="1" applyAlignment="1">
      <alignment horizontal="left" vertical="center"/>
    </xf>
    <xf numFmtId="0" fontId="30" fillId="6" borderId="34" xfId="2" applyFont="1" applyFill="1" applyBorder="1" applyAlignment="1">
      <alignment horizontal="center" vertical="center" wrapText="1"/>
    </xf>
    <xf numFmtId="0" fontId="31" fillId="6" borderId="33" xfId="2" applyFont="1" applyFill="1" applyBorder="1" applyAlignment="1">
      <alignment horizontal="center" vertical="center" wrapText="1"/>
    </xf>
    <xf numFmtId="0" fontId="26" fillId="6" borderId="15" xfId="2" applyFont="1" applyFill="1" applyBorder="1" applyAlignment="1">
      <alignment horizontal="center" vertical="center" wrapText="1"/>
    </xf>
    <xf numFmtId="0" fontId="27" fillId="6" borderId="10" xfId="2" applyFont="1" applyFill="1" applyBorder="1" applyAlignment="1">
      <alignment horizontal="center" vertical="center" wrapText="1"/>
    </xf>
    <xf numFmtId="0" fontId="26" fillId="6" borderId="34" xfId="2" applyFont="1" applyFill="1" applyBorder="1" applyAlignment="1">
      <alignment horizontal="center" vertical="center" wrapText="1"/>
    </xf>
    <xf numFmtId="0" fontId="27" fillId="6" borderId="33" xfId="2" applyFont="1" applyFill="1" applyBorder="1" applyAlignment="1">
      <alignment horizontal="center" vertical="center" wrapText="1"/>
    </xf>
    <xf numFmtId="0" fontId="6" fillId="6" borderId="0" xfId="2" applyFont="1" applyFill="1" applyAlignment="1">
      <alignment horizontal="center"/>
    </xf>
    <xf numFmtId="0" fontId="10" fillId="6" borderId="34" xfId="2" applyFont="1" applyFill="1" applyBorder="1" applyAlignment="1">
      <alignment horizontal="center" vertical="center" wrapText="1"/>
    </xf>
    <xf numFmtId="0" fontId="6" fillId="6" borderId="37" xfId="2" applyFont="1" applyFill="1" applyBorder="1" applyAlignment="1">
      <alignment horizontal="center" vertical="center" wrapText="1"/>
    </xf>
    <xf numFmtId="0" fontId="6" fillId="6" borderId="36" xfId="2" applyFont="1" applyFill="1" applyBorder="1" applyAlignment="1">
      <alignment horizontal="center" vertical="center" wrapText="1"/>
    </xf>
    <xf numFmtId="0" fontId="6" fillId="6" borderId="35" xfId="2" applyFont="1" applyFill="1" applyBorder="1" applyAlignment="1">
      <alignment horizontal="center" vertical="center" wrapText="1"/>
    </xf>
    <xf numFmtId="0" fontId="6" fillId="6" borderId="12" xfId="2" applyFont="1" applyFill="1" applyBorder="1" applyAlignment="1">
      <alignment vertical="center"/>
    </xf>
    <xf numFmtId="0" fontId="6" fillId="6" borderId="11" xfId="2" applyFont="1" applyFill="1" applyBorder="1" applyAlignment="1">
      <alignment vertical="center"/>
    </xf>
    <xf numFmtId="13" fontId="5" fillId="10" borderId="42" xfId="2" quotePrefix="1" applyNumberFormat="1" applyFont="1" applyFill="1" applyBorder="1" applyAlignment="1">
      <alignment horizontal="center" vertical="center"/>
    </xf>
    <xf numFmtId="13" fontId="5" fillId="10" borderId="8" xfId="2" quotePrefix="1" applyNumberFormat="1" applyFont="1" applyFill="1" applyBorder="1" applyAlignment="1">
      <alignment horizontal="center" vertical="center"/>
    </xf>
    <xf numFmtId="12" fontId="27" fillId="10" borderId="26" xfId="2" quotePrefix="1" applyNumberFormat="1" applyFont="1" applyFill="1" applyBorder="1" applyAlignment="1">
      <alignment horizontal="center" vertical="center"/>
    </xf>
    <xf numFmtId="13" fontId="5" fillId="10" borderId="7" xfId="2" applyNumberFormat="1" applyFont="1" applyFill="1" applyBorder="1" applyAlignment="1">
      <alignment vertical="center"/>
    </xf>
    <xf numFmtId="0" fontId="5" fillId="10" borderId="4" xfId="2" applyFont="1" applyFill="1" applyBorder="1" applyAlignment="1">
      <alignment horizontal="center" vertical="center"/>
    </xf>
    <xf numFmtId="0" fontId="6" fillId="10" borderId="0" xfId="2" applyFont="1" applyFill="1">
      <alignment vertical="center"/>
    </xf>
    <xf numFmtId="0" fontId="35" fillId="10" borderId="22" xfId="0" applyFont="1" applyFill="1" applyBorder="1" applyAlignment="1">
      <alignment vertical="center" wrapText="1"/>
    </xf>
    <xf numFmtId="12" fontId="34" fillId="10" borderId="8" xfId="0" applyNumberFormat="1" applyFont="1" applyFill="1" applyBorder="1" applyAlignment="1">
      <alignment horizontal="center" vertical="center" wrapText="1"/>
    </xf>
    <xf numFmtId="12" fontId="34" fillId="10" borderId="1" xfId="0" applyNumberFormat="1" applyFont="1" applyFill="1" applyBorder="1" applyAlignment="1">
      <alignment horizontal="center" vertical="center" wrapText="1"/>
    </xf>
    <xf numFmtId="13" fontId="24" fillId="10" borderId="1" xfId="2" quotePrefix="1" applyNumberFormat="1" applyFont="1" applyFill="1" applyBorder="1" applyAlignment="1">
      <alignment horizontal="center" vertical="center"/>
    </xf>
    <xf numFmtId="0" fontId="5" fillId="10" borderId="7" xfId="2" applyFont="1" applyFill="1" applyBorder="1" applyAlignment="1">
      <alignment horizontal="center" vertical="center"/>
    </xf>
    <xf numFmtId="0" fontId="5" fillId="10" borderId="21" xfId="2" applyFont="1" applyFill="1" applyBorder="1" applyAlignment="1">
      <alignment horizontal="center" vertical="center"/>
    </xf>
    <xf numFmtId="12" fontId="34" fillId="10" borderId="7" xfId="0" applyNumberFormat="1" applyFont="1" applyFill="1" applyBorder="1" applyAlignment="1">
      <alignment horizontal="center" vertical="center" wrapText="1"/>
    </xf>
    <xf numFmtId="12" fontId="5" fillId="10" borderId="1" xfId="2" quotePrefix="1" applyNumberFormat="1" applyFont="1" applyFill="1" applyBorder="1" applyAlignment="1">
      <alignment horizontal="center" vertical="center"/>
    </xf>
    <xf numFmtId="0" fontId="5" fillId="10" borderId="7" xfId="2" applyFont="1" applyFill="1" applyBorder="1" applyAlignment="1">
      <alignment vertical="center"/>
    </xf>
    <xf numFmtId="0" fontId="5" fillId="10" borderId="0" xfId="2" applyFont="1" applyFill="1" applyAlignment="1">
      <alignment horizontal="center" vertical="center"/>
    </xf>
  </cellXfs>
  <cellStyles count="28">
    <cellStyle name="args.style" xfId="3"/>
    <cellStyle name="Calc Currency (0)" xfId="4"/>
    <cellStyle name="Copied" xfId="5"/>
    <cellStyle name="COST1" xfId="6"/>
    <cellStyle name="Entered" xfId="7"/>
    <cellStyle name="Grey" xfId="8"/>
    <cellStyle name="Header1" xfId="9"/>
    <cellStyle name="Header2" xfId="10"/>
    <cellStyle name="Input [yellow]" xfId="11"/>
    <cellStyle name="Input Cells" xfId="12"/>
    <cellStyle name="Linked Cells" xfId="13"/>
    <cellStyle name="Milliers [0]_CTC" xfId="14"/>
    <cellStyle name="Milliers_CTC" xfId="15"/>
    <cellStyle name="Mon?aire [0]_CTC" xfId="16"/>
    <cellStyle name="Mon?aire_CTC" xfId="17"/>
    <cellStyle name="Normal" xfId="0" builtinId="0"/>
    <cellStyle name="Normal - Style1" xfId="18"/>
    <cellStyle name="per.style" xfId="19"/>
    <cellStyle name="Percent [2]" xfId="20"/>
    <cellStyle name="pricing" xfId="21"/>
    <cellStyle name="PSChar" xfId="22"/>
    <cellStyle name="RevList" xfId="23"/>
    <cellStyle name="Subtotal" xfId="24"/>
    <cellStyle name="뷭?_Pacific Region P&amp;L" xfId="25"/>
    <cellStyle name="콤마 [0]_업무관련" xfId="26"/>
    <cellStyle name="콤마_업무관련" xfId="27"/>
    <cellStyle name="표준 2" xfId="1"/>
    <cellStyle name="표준 3" xfId="2"/>
  </cellStyles>
  <dxfs count="0"/>
  <tableStyles count="0" defaultTableStyle="TableStyleMedium2" defaultPivotStyle="PivotStyleLight16"/>
  <colors>
    <mruColors>
      <color rgb="FFFDF77F"/>
      <color rgb="FFFDF88D"/>
      <color rgb="FFF4BCF1"/>
      <color rgb="FFF8D4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38100</xdr:rowOff>
    </xdr:from>
    <xdr:ext cx="1804458" cy="318558"/>
    <xdr:pic>
      <xdr:nvPicPr>
        <xdr:cNvPr id="2" name="Picture 1" descr="SAE-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38100"/>
          <a:ext cx="1804458" cy="318558"/>
        </a:xfrm>
        <a:prstGeom prst="rect">
          <a:avLst/>
        </a:prstGeom>
        <a:noFill/>
      </xdr:spPr>
    </xdr:pic>
    <xdr:clientData/>
  </xdr:oneCellAnchor>
  <xdr:twoCellAnchor>
    <xdr:from>
      <xdr:col>8</xdr:col>
      <xdr:colOff>0</xdr:colOff>
      <xdr:row>44</xdr:row>
      <xdr:rowOff>28575</xdr:rowOff>
    </xdr:from>
    <xdr:to>
      <xdr:col>8</xdr:col>
      <xdr:colOff>0</xdr:colOff>
      <xdr:row>45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 rot="10800000" flipH="1" flipV="1">
          <a:off x="6096000" y="5343525"/>
          <a:ext cx="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601807</xdr:colOff>
      <xdr:row>6</xdr:row>
      <xdr:rowOff>197139</xdr:rowOff>
    </xdr:from>
    <xdr:to>
      <xdr:col>2</xdr:col>
      <xdr:colOff>335107</xdr:colOff>
      <xdr:row>7</xdr:row>
      <xdr:rowOff>187613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 rot="10800000" flipH="1" flipV="1">
          <a:off x="4556125" y="1597025"/>
          <a:ext cx="584777" cy="20695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7</xdr:row>
      <xdr:rowOff>0</xdr:rowOff>
    </xdr:from>
    <xdr:to>
      <xdr:col>3</xdr:col>
      <xdr:colOff>723900</xdr:colOff>
      <xdr:row>7</xdr:row>
      <xdr:rowOff>171450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 rot="10800000" flipH="1" flipV="1">
          <a:off x="2705100" y="120015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1</xdr:col>
      <xdr:colOff>601807</xdr:colOff>
      <xdr:row>7</xdr:row>
      <xdr:rowOff>211570</xdr:rowOff>
    </xdr:from>
    <xdr:to>
      <xdr:col>2</xdr:col>
      <xdr:colOff>335107</xdr:colOff>
      <xdr:row>8</xdr:row>
      <xdr:rowOff>202045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 rot="10800000" flipH="1" flipV="1">
          <a:off x="4556125" y="1827934"/>
          <a:ext cx="584777" cy="20695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8</xdr:row>
      <xdr:rowOff>0</xdr:rowOff>
    </xdr:from>
    <xdr:to>
      <xdr:col>3</xdr:col>
      <xdr:colOff>723900</xdr:colOff>
      <xdr:row>8</xdr:row>
      <xdr:rowOff>171450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 rot="10800000" flipH="1" flipV="1">
          <a:off x="2705100" y="137160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3</xdr:col>
      <xdr:colOff>419100</xdr:colOff>
      <xdr:row>7</xdr:row>
      <xdr:rowOff>0</xdr:rowOff>
    </xdr:from>
    <xdr:to>
      <xdr:col>3</xdr:col>
      <xdr:colOff>723900</xdr:colOff>
      <xdr:row>7</xdr:row>
      <xdr:rowOff>171450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 rot="10800000" flipH="1" flipV="1">
          <a:off x="2705100" y="120015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3</xdr:col>
      <xdr:colOff>419100</xdr:colOff>
      <xdr:row>8</xdr:row>
      <xdr:rowOff>0</xdr:rowOff>
    </xdr:from>
    <xdr:to>
      <xdr:col>3</xdr:col>
      <xdr:colOff>723900</xdr:colOff>
      <xdr:row>8</xdr:row>
      <xdr:rowOff>171450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 rot="10800000" flipH="1" flipV="1">
          <a:off x="2705100" y="137160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 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516731</xdr:colOff>
      <xdr:row>42</xdr:row>
      <xdr:rowOff>64293</xdr:rowOff>
    </xdr:from>
    <xdr:to>
      <xdr:col>4</xdr:col>
      <xdr:colOff>821531</xdr:colOff>
      <xdr:row>43</xdr:row>
      <xdr:rowOff>35718</xdr:rowOff>
    </xdr:to>
    <xdr:sp macro="" textlink="">
      <xdr:nvSpPr>
        <xdr:cNvPr id="26" name="Rectangle 25"/>
        <xdr:cNvSpPr>
          <a:spLocks noChangeArrowheads="1"/>
        </xdr:cNvSpPr>
      </xdr:nvSpPr>
      <xdr:spPr bwMode="auto">
        <a:xfrm rot="10800000" flipH="1" flipV="1">
          <a:off x="6910387" y="9589293"/>
          <a:ext cx="304800" cy="22145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0</xdr:colOff>
      <xdr:row>42</xdr:row>
      <xdr:rowOff>28575</xdr:rowOff>
    </xdr:from>
    <xdr:to>
      <xdr:col>8</xdr:col>
      <xdr:colOff>0</xdr:colOff>
      <xdr:row>43</xdr:row>
      <xdr:rowOff>0</xdr:rowOff>
    </xdr:to>
    <xdr:sp macro="" textlink="">
      <xdr:nvSpPr>
        <xdr:cNvPr id="29" name="Rectangle 28"/>
        <xdr:cNvSpPr>
          <a:spLocks noChangeArrowheads="1"/>
        </xdr:cNvSpPr>
      </xdr:nvSpPr>
      <xdr:spPr bwMode="auto">
        <a:xfrm rot="10800000" flipH="1" flipV="1">
          <a:off x="8210550" y="9896475"/>
          <a:ext cx="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504825</xdr:colOff>
      <xdr:row>42</xdr:row>
      <xdr:rowOff>28575</xdr:rowOff>
    </xdr:from>
    <xdr:to>
      <xdr:col>11</xdr:col>
      <xdr:colOff>809625</xdr:colOff>
      <xdr:row>43</xdr:row>
      <xdr:rowOff>0</xdr:rowOff>
    </xdr:to>
    <xdr:sp macro="" textlink="">
      <xdr:nvSpPr>
        <xdr:cNvPr id="30" name="Rectangle 29"/>
        <xdr:cNvSpPr>
          <a:spLocks noChangeArrowheads="1"/>
        </xdr:cNvSpPr>
      </xdr:nvSpPr>
      <xdr:spPr bwMode="auto">
        <a:xfrm rot="10800000" flipH="1" flipV="1">
          <a:off x="10077450" y="9896475"/>
          <a:ext cx="11430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504825</xdr:colOff>
      <xdr:row>42</xdr:row>
      <xdr:rowOff>28575</xdr:rowOff>
    </xdr:from>
    <xdr:to>
      <xdr:col>18</xdr:col>
      <xdr:colOff>809625</xdr:colOff>
      <xdr:row>43</xdr:row>
      <xdr:rowOff>0</xdr:rowOff>
    </xdr:to>
    <xdr:sp macro="" textlink="">
      <xdr:nvSpPr>
        <xdr:cNvPr id="32" name="Rectangle 31"/>
        <xdr:cNvSpPr>
          <a:spLocks noChangeArrowheads="1"/>
        </xdr:cNvSpPr>
      </xdr:nvSpPr>
      <xdr:spPr bwMode="auto">
        <a:xfrm rot="10800000" flipH="1" flipV="1">
          <a:off x="14116050" y="9896475"/>
          <a:ext cx="2762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333375</xdr:colOff>
      <xdr:row>42</xdr:row>
      <xdr:rowOff>38100</xdr:rowOff>
    </xdr:from>
    <xdr:to>
      <xdr:col>14</xdr:col>
      <xdr:colOff>114300</xdr:colOff>
      <xdr:row>43</xdr:row>
      <xdr:rowOff>9525</xdr:rowOff>
    </xdr:to>
    <xdr:sp macro="" textlink="">
      <xdr:nvSpPr>
        <xdr:cNvPr id="34" name="Rectangle 17"/>
        <xdr:cNvSpPr>
          <a:spLocks noChangeArrowheads="1"/>
        </xdr:cNvSpPr>
      </xdr:nvSpPr>
      <xdr:spPr bwMode="auto">
        <a:xfrm rot="10800000" flipH="1" flipV="1">
          <a:off x="11144250" y="9906000"/>
          <a:ext cx="4000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20</xdr:col>
      <xdr:colOff>361950</xdr:colOff>
      <xdr:row>42</xdr:row>
      <xdr:rowOff>38100</xdr:rowOff>
    </xdr:from>
    <xdr:to>
      <xdr:col>21</xdr:col>
      <xdr:colOff>114300</xdr:colOff>
      <xdr:row>43</xdr:row>
      <xdr:rowOff>9525</xdr:rowOff>
    </xdr:to>
    <xdr:sp macro="" textlink="">
      <xdr:nvSpPr>
        <xdr:cNvPr id="35" name="Rectangle 18"/>
        <xdr:cNvSpPr>
          <a:spLocks noChangeArrowheads="1"/>
        </xdr:cNvSpPr>
      </xdr:nvSpPr>
      <xdr:spPr bwMode="auto">
        <a:xfrm rot="10800000" flipH="1" flipV="1">
          <a:off x="15201900" y="9906000"/>
          <a:ext cx="1714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6</xdr:col>
      <xdr:colOff>476250</xdr:colOff>
      <xdr:row>42</xdr:row>
      <xdr:rowOff>47624</xdr:rowOff>
    </xdr:from>
    <xdr:to>
      <xdr:col>7</xdr:col>
      <xdr:colOff>169068</xdr:colOff>
      <xdr:row>43</xdr:row>
      <xdr:rowOff>28574</xdr:rowOff>
    </xdr:to>
    <xdr:sp macro="" textlink="">
      <xdr:nvSpPr>
        <xdr:cNvPr id="36" name="Rectangle 17"/>
        <xdr:cNvSpPr>
          <a:spLocks noChangeArrowheads="1"/>
        </xdr:cNvSpPr>
      </xdr:nvSpPr>
      <xdr:spPr bwMode="auto">
        <a:xfrm rot="10800000" flipH="1" flipV="1">
          <a:off x="7322344" y="9524999"/>
          <a:ext cx="300037" cy="23098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 editAs="oneCell">
    <xdr:from>
      <xdr:col>0</xdr:col>
      <xdr:colOff>1951464</xdr:colOff>
      <xdr:row>2</xdr:row>
      <xdr:rowOff>197471</xdr:rowOff>
    </xdr:from>
    <xdr:to>
      <xdr:col>0</xdr:col>
      <xdr:colOff>4414024</xdr:colOff>
      <xdr:row>10</xdr:row>
      <xdr:rowOff>152023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1464" y="731800"/>
          <a:ext cx="2462560" cy="1673699"/>
        </a:xfrm>
        <a:prstGeom prst="rect">
          <a:avLst/>
        </a:prstGeom>
      </xdr:spPr>
    </xdr:pic>
    <xdr:clientData/>
  </xdr:twoCellAnchor>
  <xdr:twoCellAnchor>
    <xdr:from>
      <xdr:col>25</xdr:col>
      <xdr:colOff>504825</xdr:colOff>
      <xdr:row>42</xdr:row>
      <xdr:rowOff>28575</xdr:rowOff>
    </xdr:from>
    <xdr:to>
      <xdr:col>25</xdr:col>
      <xdr:colOff>809625</xdr:colOff>
      <xdr:row>43</xdr:row>
      <xdr:rowOff>0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 rot="10800000" flipH="1" flipV="1">
          <a:off x="15986125" y="11039475"/>
          <a:ext cx="304800" cy="22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361950</xdr:colOff>
      <xdr:row>42</xdr:row>
      <xdr:rowOff>38100</xdr:rowOff>
    </xdr:from>
    <xdr:to>
      <xdr:col>28</xdr:col>
      <xdr:colOff>114300</xdr:colOff>
      <xdr:row>43</xdr:row>
      <xdr:rowOff>9525</xdr:rowOff>
    </xdr:to>
    <xdr:sp macro="" textlink="">
      <xdr:nvSpPr>
        <xdr:cNvPr id="19" name="Rectangle 18"/>
        <xdr:cNvSpPr>
          <a:spLocks noChangeArrowheads="1"/>
        </xdr:cNvSpPr>
      </xdr:nvSpPr>
      <xdr:spPr bwMode="auto">
        <a:xfrm rot="10800000" flipH="1" flipV="1">
          <a:off x="17227550" y="11049000"/>
          <a:ext cx="260350" cy="22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32</xdr:col>
      <xdr:colOff>504825</xdr:colOff>
      <xdr:row>42</xdr:row>
      <xdr:rowOff>28575</xdr:rowOff>
    </xdr:from>
    <xdr:to>
      <xdr:col>32</xdr:col>
      <xdr:colOff>809625</xdr:colOff>
      <xdr:row>43</xdr:row>
      <xdr:rowOff>0</xdr:rowOff>
    </xdr:to>
    <xdr:sp macro="" textlink="">
      <xdr:nvSpPr>
        <xdr:cNvPr id="20" name="Rectangle 19"/>
        <xdr:cNvSpPr>
          <a:spLocks noChangeArrowheads="1"/>
        </xdr:cNvSpPr>
      </xdr:nvSpPr>
      <xdr:spPr bwMode="auto">
        <a:xfrm rot="10800000" flipH="1" flipV="1">
          <a:off x="19903301" y="10784855"/>
          <a:ext cx="276225" cy="21535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34</xdr:col>
      <xdr:colOff>361950</xdr:colOff>
      <xdr:row>42</xdr:row>
      <xdr:rowOff>38100</xdr:rowOff>
    </xdr:from>
    <xdr:to>
      <xdr:col>35</xdr:col>
      <xdr:colOff>114300</xdr:colOff>
      <xdr:row>43</xdr:row>
      <xdr:rowOff>9525</xdr:rowOff>
    </xdr:to>
    <xdr:sp macro="" textlink="">
      <xdr:nvSpPr>
        <xdr:cNvPr id="21" name="Rectangle 20"/>
        <xdr:cNvSpPr>
          <a:spLocks noChangeArrowheads="1"/>
        </xdr:cNvSpPr>
      </xdr:nvSpPr>
      <xdr:spPr bwMode="auto">
        <a:xfrm rot="10800000" flipH="1" flipV="1">
          <a:off x="21038170" y="10794380"/>
          <a:ext cx="251831" cy="21535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39</xdr:col>
      <xdr:colOff>504825</xdr:colOff>
      <xdr:row>42</xdr:row>
      <xdr:rowOff>28575</xdr:rowOff>
    </xdr:from>
    <xdr:to>
      <xdr:col>39</xdr:col>
      <xdr:colOff>809625</xdr:colOff>
      <xdr:row>43</xdr:row>
      <xdr:rowOff>0</xdr:rowOff>
    </xdr:to>
    <xdr:sp macro="" textlink="">
      <xdr:nvSpPr>
        <xdr:cNvPr id="22" name="Rectangle 21"/>
        <xdr:cNvSpPr>
          <a:spLocks noChangeArrowheads="1"/>
        </xdr:cNvSpPr>
      </xdr:nvSpPr>
      <xdr:spPr bwMode="auto">
        <a:xfrm rot="10800000" flipH="1" flipV="1">
          <a:off x="23802756" y="10954954"/>
          <a:ext cx="276225" cy="2232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361950</xdr:colOff>
      <xdr:row>42</xdr:row>
      <xdr:rowOff>38100</xdr:rowOff>
    </xdr:from>
    <xdr:to>
      <xdr:col>42</xdr:col>
      <xdr:colOff>114300</xdr:colOff>
      <xdr:row>43</xdr:row>
      <xdr:rowOff>9525</xdr:rowOff>
    </xdr:to>
    <xdr:sp macro="" textlink="">
      <xdr:nvSpPr>
        <xdr:cNvPr id="23" name="Rectangle 22"/>
        <xdr:cNvSpPr>
          <a:spLocks noChangeArrowheads="1"/>
        </xdr:cNvSpPr>
      </xdr:nvSpPr>
      <xdr:spPr bwMode="auto">
        <a:xfrm rot="10800000" flipH="1" flipV="1">
          <a:off x="24940829" y="10964479"/>
          <a:ext cx="255971" cy="2232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  <pageSetUpPr fitToPage="1"/>
  </sheetPr>
  <dimension ref="A1:AQ54"/>
  <sheetViews>
    <sheetView showGridLines="0" tabSelected="1" topLeftCell="P7" zoomScale="75" zoomScaleNormal="75" zoomScaleSheetLayoutView="80" workbookViewId="0">
      <selection activeCell="AM23" sqref="AM23"/>
    </sheetView>
  </sheetViews>
  <sheetFormatPr defaultRowHeight="16.5" x14ac:dyDescent="0.3"/>
  <cols>
    <col min="1" max="1" width="64" style="72" customWidth="1"/>
    <col min="2" max="2" width="10.625" style="60" customWidth="1"/>
    <col min="3" max="3" width="9" style="60" customWidth="1"/>
    <col min="4" max="4" width="11.125" style="89" customWidth="1"/>
    <col min="5" max="5" width="10.875" style="4" customWidth="1"/>
    <col min="6" max="8" width="8" style="4" customWidth="1"/>
    <col min="9" max="9" width="0.875" style="4" customWidth="1"/>
    <col min="10" max="10" width="10.125" style="4" customWidth="1"/>
    <col min="11" max="11" width="10.5" style="4" customWidth="1"/>
    <col min="12" max="12" width="11" style="4" customWidth="1"/>
    <col min="13" max="15" width="6.875" style="4" customWidth="1"/>
    <col min="16" max="16" width="1" style="4" customWidth="1"/>
    <col min="17" max="17" width="10.5" style="4" customWidth="1"/>
    <col min="18" max="18" width="9" style="4"/>
    <col min="19" max="19" width="11.5" style="4" customWidth="1"/>
    <col min="20" max="22" width="6.625" style="4" customWidth="1"/>
    <col min="23" max="23" width="0.875" style="4" customWidth="1"/>
    <col min="24" max="24" width="10.5" style="4" customWidth="1"/>
    <col min="25" max="25" width="9" style="4"/>
    <col min="26" max="26" width="10.25" style="4" customWidth="1"/>
    <col min="27" max="29" width="6.625" style="4" customWidth="1"/>
    <col min="30" max="30" width="1" style="4" customWidth="1"/>
    <col min="31" max="31" width="10.5" style="4" customWidth="1"/>
    <col min="32" max="32" width="9" style="4"/>
    <col min="33" max="33" width="10.25" style="4" customWidth="1"/>
    <col min="34" max="36" width="6.625" style="4" customWidth="1"/>
    <col min="37" max="37" width="1.75" style="4" customWidth="1"/>
    <col min="38" max="38" width="10.5" style="4" customWidth="1"/>
    <col min="39" max="39" width="9" style="4"/>
    <col min="40" max="40" width="10.25" style="4" customWidth="1"/>
    <col min="41" max="43" width="6" style="4" customWidth="1"/>
    <col min="44" max="16384" width="9" style="4"/>
  </cols>
  <sheetData>
    <row r="1" spans="1:43" ht="25.5" x14ac:dyDescent="0.35">
      <c r="A1" s="220" t="s">
        <v>24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</row>
    <row r="3" spans="1:43" x14ac:dyDescent="0.3">
      <c r="T3" s="221"/>
      <c r="U3" s="222"/>
      <c r="V3" s="222"/>
    </row>
    <row r="4" spans="1:43" x14ac:dyDescent="0.3">
      <c r="A4" s="73" t="s">
        <v>49</v>
      </c>
      <c r="B4" s="61"/>
      <c r="C4" s="61"/>
      <c r="D4" s="90"/>
      <c r="J4" s="4" t="s">
        <v>23</v>
      </c>
      <c r="K4" s="5"/>
      <c r="L4" s="5"/>
      <c r="M4" s="5"/>
      <c r="N4" s="5"/>
      <c r="O4" s="5"/>
    </row>
    <row r="5" spans="1:43" x14ac:dyDescent="0.3">
      <c r="A5" s="73" t="s">
        <v>25</v>
      </c>
      <c r="B5" s="61"/>
      <c r="C5" s="61"/>
      <c r="D5" s="90"/>
      <c r="J5" s="4" t="s">
        <v>22</v>
      </c>
      <c r="K5" s="7"/>
      <c r="L5" s="7"/>
      <c r="M5" s="7"/>
      <c r="N5" s="7"/>
      <c r="O5" s="7"/>
    </row>
    <row r="6" spans="1:43" x14ac:dyDescent="0.3">
      <c r="A6" s="73" t="s">
        <v>72</v>
      </c>
      <c r="B6" s="61"/>
      <c r="C6" s="61"/>
      <c r="D6" s="90"/>
    </row>
    <row r="7" spans="1:43" ht="17.25" thickBot="1" x14ac:dyDescent="0.35">
      <c r="A7" s="74"/>
      <c r="B7" s="62"/>
      <c r="C7" s="62"/>
      <c r="D7" s="8"/>
    </row>
    <row r="8" spans="1:43" ht="17.25" thickBot="1" x14ac:dyDescent="0.35">
      <c r="A8" s="74" t="s">
        <v>21</v>
      </c>
      <c r="B8" s="60" t="s">
        <v>16</v>
      </c>
      <c r="D8" s="89" t="s">
        <v>15</v>
      </c>
      <c r="E8" s="223" t="s">
        <v>20</v>
      </c>
      <c r="F8" s="224"/>
      <c r="G8" s="9"/>
      <c r="H8" s="9"/>
      <c r="I8" s="9"/>
      <c r="J8" s="9" t="s">
        <v>19</v>
      </c>
      <c r="K8" s="9"/>
      <c r="L8" s="10" t="s">
        <v>18</v>
      </c>
      <c r="M8" s="6"/>
      <c r="N8" s="6"/>
    </row>
    <row r="9" spans="1:43" ht="17.25" thickBot="1" x14ac:dyDescent="0.35">
      <c r="A9" s="74" t="s">
        <v>17</v>
      </c>
      <c r="B9" s="60" t="s">
        <v>16</v>
      </c>
      <c r="D9" s="89" t="s">
        <v>15</v>
      </c>
      <c r="E9" s="223" t="s">
        <v>14</v>
      </c>
      <c r="F9" s="224"/>
      <c r="G9" s="9"/>
      <c r="H9" s="9"/>
      <c r="I9" s="210" t="s">
        <v>13</v>
      </c>
      <c r="J9" s="210"/>
      <c r="K9" s="9"/>
      <c r="L9" s="10" t="s">
        <v>12</v>
      </c>
      <c r="M9" s="6"/>
      <c r="N9" s="6"/>
    </row>
    <row r="10" spans="1:43" ht="17.25" thickBot="1" x14ac:dyDescent="0.35"/>
    <row r="11" spans="1:43" ht="36.75" customHeight="1" thickBot="1" x14ac:dyDescent="0.35">
      <c r="B11" s="63" t="s">
        <v>11</v>
      </c>
      <c r="C11" s="87" t="s">
        <v>40</v>
      </c>
      <c r="D11" s="209" t="s">
        <v>33</v>
      </c>
      <c r="E11" s="210"/>
      <c r="F11" s="210"/>
      <c r="G11" s="210"/>
      <c r="H11" s="211"/>
      <c r="J11" s="209" t="s">
        <v>34</v>
      </c>
      <c r="K11" s="210"/>
      <c r="L11" s="210"/>
      <c r="M11" s="210"/>
      <c r="N11" s="210"/>
      <c r="O11" s="211"/>
      <c r="Q11" s="209" t="s">
        <v>35</v>
      </c>
      <c r="R11" s="210"/>
      <c r="S11" s="210"/>
      <c r="T11" s="210"/>
      <c r="U11" s="210"/>
      <c r="V11" s="211"/>
      <c r="X11" s="209" t="s">
        <v>78</v>
      </c>
      <c r="Y11" s="210"/>
      <c r="Z11" s="210"/>
      <c r="AA11" s="210"/>
      <c r="AB11" s="210"/>
      <c r="AC11" s="211"/>
      <c r="AE11" s="209" t="s">
        <v>79</v>
      </c>
      <c r="AF11" s="210"/>
      <c r="AG11" s="210"/>
      <c r="AH11" s="210"/>
      <c r="AI11" s="210"/>
      <c r="AJ11" s="211"/>
      <c r="AL11" s="209" t="s">
        <v>81</v>
      </c>
      <c r="AM11" s="210"/>
      <c r="AN11" s="210"/>
      <c r="AO11" s="210"/>
      <c r="AP11" s="210"/>
      <c r="AQ11" s="211"/>
    </row>
    <row r="12" spans="1:43" ht="17.25" customHeight="1" thickBot="1" x14ac:dyDescent="0.35">
      <c r="A12" s="225" t="s">
        <v>10</v>
      </c>
      <c r="B12" s="227" t="s">
        <v>48</v>
      </c>
      <c r="C12" s="229" t="s">
        <v>9</v>
      </c>
      <c r="D12" s="212" t="s">
        <v>8</v>
      </c>
      <c r="E12" s="212" t="s">
        <v>7</v>
      </c>
      <c r="F12" s="233" t="s">
        <v>3</v>
      </c>
      <c r="G12" s="234"/>
      <c r="H12" s="235"/>
      <c r="I12" s="11"/>
      <c r="J12" s="232" t="s">
        <v>36</v>
      </c>
      <c r="K12" s="214" t="s">
        <v>6</v>
      </c>
      <c r="L12" s="214" t="s">
        <v>26</v>
      </c>
      <c r="M12" s="233" t="s">
        <v>3</v>
      </c>
      <c r="N12" s="234"/>
      <c r="O12" s="235"/>
      <c r="P12" s="11"/>
      <c r="Q12" s="212" t="s">
        <v>37</v>
      </c>
      <c r="R12" s="214" t="s">
        <v>5</v>
      </c>
      <c r="S12" s="214" t="s">
        <v>4</v>
      </c>
      <c r="T12" s="217" t="s">
        <v>3</v>
      </c>
      <c r="U12" s="218"/>
      <c r="V12" s="219"/>
      <c r="X12" s="212" t="s">
        <v>37</v>
      </c>
      <c r="Y12" s="214" t="s">
        <v>5</v>
      </c>
      <c r="Z12" s="214" t="s">
        <v>4</v>
      </c>
      <c r="AA12" s="217" t="s">
        <v>3</v>
      </c>
      <c r="AB12" s="218"/>
      <c r="AC12" s="219"/>
      <c r="AE12" s="212" t="s">
        <v>37</v>
      </c>
      <c r="AF12" s="214" t="s">
        <v>5</v>
      </c>
      <c r="AG12" s="214" t="s">
        <v>4</v>
      </c>
      <c r="AH12" s="217" t="s">
        <v>3</v>
      </c>
      <c r="AI12" s="218"/>
      <c r="AJ12" s="219"/>
      <c r="AL12" s="212" t="s">
        <v>37</v>
      </c>
      <c r="AM12" s="214" t="s">
        <v>5</v>
      </c>
      <c r="AN12" s="214" t="s">
        <v>4</v>
      </c>
      <c r="AO12" s="217" t="s">
        <v>3</v>
      </c>
      <c r="AP12" s="218"/>
      <c r="AQ12" s="219"/>
    </row>
    <row r="13" spans="1:43" ht="42.75" customHeight="1" thickBot="1" x14ac:dyDescent="0.35">
      <c r="A13" s="226"/>
      <c r="B13" s="228"/>
      <c r="C13" s="230"/>
      <c r="D13" s="213"/>
      <c r="E13" s="213"/>
      <c r="F13" s="12">
        <v>1</v>
      </c>
      <c r="G13" s="13">
        <v>2</v>
      </c>
      <c r="H13" s="14">
        <v>3</v>
      </c>
      <c r="I13" s="15"/>
      <c r="J13" s="213"/>
      <c r="K13" s="215"/>
      <c r="L13" s="215"/>
      <c r="M13" s="12">
        <v>1</v>
      </c>
      <c r="N13" s="13">
        <v>2</v>
      </c>
      <c r="O13" s="14">
        <v>3</v>
      </c>
      <c r="P13" s="11"/>
      <c r="Q13" s="213"/>
      <c r="R13" s="215"/>
      <c r="S13" s="216"/>
      <c r="T13" s="12">
        <v>1</v>
      </c>
      <c r="U13" s="13">
        <v>2</v>
      </c>
      <c r="V13" s="14">
        <v>3</v>
      </c>
      <c r="X13" s="213"/>
      <c r="Y13" s="215"/>
      <c r="Z13" s="216"/>
      <c r="AA13" s="12">
        <v>1</v>
      </c>
      <c r="AB13" s="13">
        <v>2</v>
      </c>
      <c r="AC13" s="14">
        <v>3</v>
      </c>
      <c r="AE13" s="213"/>
      <c r="AF13" s="215"/>
      <c r="AG13" s="216"/>
      <c r="AH13" s="12">
        <v>1</v>
      </c>
      <c r="AI13" s="13">
        <v>2</v>
      </c>
      <c r="AJ13" s="14">
        <v>3</v>
      </c>
      <c r="AL13" s="213"/>
      <c r="AM13" s="215"/>
      <c r="AN13" s="216"/>
      <c r="AO13" s="12">
        <v>1</v>
      </c>
      <c r="AP13" s="13">
        <v>2</v>
      </c>
      <c r="AQ13" s="14">
        <v>3</v>
      </c>
    </row>
    <row r="14" spans="1:43" ht="19.5" customHeight="1" x14ac:dyDescent="0.3">
      <c r="A14" s="153" t="s">
        <v>42</v>
      </c>
      <c r="B14" s="154">
        <v>8.25</v>
      </c>
      <c r="C14" s="152">
        <v>0.25</v>
      </c>
      <c r="D14" s="154">
        <v>8.25</v>
      </c>
      <c r="E14" s="155"/>
      <c r="F14" s="156"/>
      <c r="G14" s="156"/>
      <c r="H14" s="157"/>
      <c r="I14" s="158"/>
      <c r="J14" s="159"/>
      <c r="K14" s="160"/>
      <c r="L14" s="161">
        <f>J14+D14</f>
        <v>8.25</v>
      </c>
      <c r="M14" s="156"/>
      <c r="N14" s="162"/>
      <c r="O14" s="163"/>
      <c r="P14" s="164"/>
      <c r="Q14" s="165">
        <v>-0.5</v>
      </c>
      <c r="R14" s="166"/>
      <c r="S14" s="161">
        <f>L14+Q14</f>
        <v>7.75</v>
      </c>
      <c r="T14" s="167"/>
      <c r="U14" s="167"/>
      <c r="V14" s="168"/>
      <c r="X14" s="206"/>
      <c r="Y14" s="207"/>
      <c r="Z14" s="84">
        <f>S14+X14</f>
        <v>7.75</v>
      </c>
      <c r="AA14" s="111"/>
      <c r="AB14" s="111"/>
      <c r="AC14" s="18"/>
      <c r="AE14" s="206"/>
      <c r="AF14" s="207"/>
      <c r="AG14" s="84">
        <f>Z14+AE14</f>
        <v>7.75</v>
      </c>
      <c r="AH14" s="111"/>
      <c r="AI14" s="111"/>
      <c r="AJ14" s="18"/>
      <c r="AL14" s="206"/>
      <c r="AM14" s="207"/>
      <c r="AN14" s="84">
        <f>AG14+AL14</f>
        <v>7.75</v>
      </c>
      <c r="AO14" s="111"/>
      <c r="AP14" s="111"/>
      <c r="AQ14" s="18"/>
    </row>
    <row r="15" spans="1:43" ht="19.5" customHeight="1" x14ac:dyDescent="0.3">
      <c r="A15" s="59" t="s">
        <v>43</v>
      </c>
      <c r="B15" s="64">
        <v>3.75</v>
      </c>
      <c r="C15" s="203">
        <v>0.125</v>
      </c>
      <c r="D15" s="64">
        <v>3.75</v>
      </c>
      <c r="E15" s="106"/>
      <c r="F15" s="71"/>
      <c r="G15" s="71"/>
      <c r="H15" s="19"/>
      <c r="I15" s="16"/>
      <c r="J15" s="64"/>
      <c r="K15" s="81"/>
      <c r="L15" s="84">
        <f t="shared" ref="L15:L40" si="0">J15+D15</f>
        <v>3.75</v>
      </c>
      <c r="M15" s="71"/>
      <c r="N15" s="103"/>
      <c r="O15" s="18"/>
      <c r="P15" s="17"/>
      <c r="Q15" s="112"/>
      <c r="R15" s="113"/>
      <c r="S15" s="84">
        <f t="shared" ref="S15:S40" si="1">L15+Q15</f>
        <v>3.75</v>
      </c>
      <c r="T15" s="111"/>
      <c r="U15" s="111"/>
      <c r="V15" s="18"/>
      <c r="X15" s="112"/>
      <c r="Y15" s="113"/>
      <c r="Z15" s="84">
        <f t="shared" ref="Z15:Z18" si="2">S15+X15</f>
        <v>3.75</v>
      </c>
      <c r="AA15" s="111"/>
      <c r="AB15" s="111"/>
      <c r="AC15" s="18"/>
      <c r="AE15" s="112"/>
      <c r="AF15" s="113"/>
      <c r="AG15" s="84">
        <f t="shared" ref="AG15:AG18" si="3">Z15+AE15</f>
        <v>3.75</v>
      </c>
      <c r="AH15" s="111"/>
      <c r="AI15" s="111"/>
      <c r="AJ15" s="18"/>
      <c r="AL15" s="112"/>
      <c r="AM15" s="113"/>
      <c r="AN15" s="84">
        <f t="shared" ref="AN15:AN18" si="4">AG15+AL15</f>
        <v>3.75</v>
      </c>
      <c r="AO15" s="111"/>
      <c r="AP15" s="111"/>
      <c r="AQ15" s="18"/>
    </row>
    <row r="16" spans="1:43" ht="19.5" customHeight="1" x14ac:dyDescent="0.3">
      <c r="A16" s="59" t="s">
        <v>44</v>
      </c>
      <c r="B16" s="95">
        <v>1.25</v>
      </c>
      <c r="C16" s="204">
        <v>0.125</v>
      </c>
      <c r="D16" s="98">
        <v>1.25</v>
      </c>
      <c r="E16" s="106"/>
      <c r="F16" s="20"/>
      <c r="G16" s="21"/>
      <c r="H16" s="22"/>
      <c r="I16" s="16"/>
      <c r="J16" s="83"/>
      <c r="K16" s="1"/>
      <c r="L16" s="84">
        <f t="shared" si="0"/>
        <v>1.25</v>
      </c>
      <c r="M16" s="20"/>
      <c r="N16" s="23"/>
      <c r="O16" s="24"/>
      <c r="P16" s="17"/>
      <c r="Q16" s="112"/>
      <c r="R16" s="113"/>
      <c r="S16" s="84">
        <f t="shared" si="1"/>
        <v>1.25</v>
      </c>
      <c r="T16" s="111"/>
      <c r="U16" s="111"/>
      <c r="V16" s="18"/>
      <c r="X16" s="112"/>
      <c r="Y16" s="113"/>
      <c r="Z16" s="84">
        <f t="shared" si="2"/>
        <v>1.25</v>
      </c>
      <c r="AA16" s="111"/>
      <c r="AB16" s="111"/>
      <c r="AC16" s="18"/>
      <c r="AE16" s="112"/>
      <c r="AF16" s="113"/>
      <c r="AG16" s="84">
        <f t="shared" si="3"/>
        <v>1.25</v>
      </c>
      <c r="AH16" s="111"/>
      <c r="AI16" s="111"/>
      <c r="AJ16" s="18"/>
      <c r="AL16" s="112"/>
      <c r="AM16" s="113"/>
      <c r="AN16" s="84">
        <f t="shared" si="4"/>
        <v>1.25</v>
      </c>
      <c r="AO16" s="111"/>
      <c r="AP16" s="111"/>
      <c r="AQ16" s="18"/>
    </row>
    <row r="17" spans="1:43" ht="19.5" customHeight="1" x14ac:dyDescent="0.3">
      <c r="A17" s="169" t="s">
        <v>51</v>
      </c>
      <c r="B17" s="170">
        <v>10.5</v>
      </c>
      <c r="C17" s="188">
        <v>0.125</v>
      </c>
      <c r="D17" s="171">
        <v>10.625</v>
      </c>
      <c r="E17" s="172">
        <v>0.125</v>
      </c>
      <c r="F17" s="173"/>
      <c r="G17" s="173"/>
      <c r="H17" s="174"/>
      <c r="I17" s="158"/>
      <c r="J17" s="171"/>
      <c r="K17" s="175"/>
      <c r="L17" s="161">
        <f t="shared" si="0"/>
        <v>10.625</v>
      </c>
      <c r="M17" s="173"/>
      <c r="N17" s="176"/>
      <c r="O17" s="177"/>
      <c r="P17" s="164"/>
      <c r="Q17" s="178">
        <v>0.25</v>
      </c>
      <c r="R17" s="179"/>
      <c r="S17" s="161">
        <f t="shared" si="1"/>
        <v>10.875</v>
      </c>
      <c r="T17" s="180"/>
      <c r="U17" s="180"/>
      <c r="V17" s="177"/>
      <c r="X17" s="115"/>
      <c r="Y17" s="116"/>
      <c r="Z17" s="84">
        <f t="shared" si="2"/>
        <v>10.875</v>
      </c>
      <c r="AA17" s="117"/>
      <c r="AB17" s="117"/>
      <c r="AC17" s="24"/>
      <c r="AE17" s="115"/>
      <c r="AF17" s="116"/>
      <c r="AG17" s="84">
        <f t="shared" si="3"/>
        <v>10.875</v>
      </c>
      <c r="AH17" s="117"/>
      <c r="AI17" s="117"/>
      <c r="AJ17" s="24"/>
      <c r="AL17" s="115"/>
      <c r="AM17" s="116"/>
      <c r="AN17" s="84">
        <f t="shared" si="4"/>
        <v>10.875</v>
      </c>
      <c r="AO17" s="117"/>
      <c r="AP17" s="117"/>
      <c r="AQ17" s="24"/>
    </row>
    <row r="18" spans="1:43" ht="19.5" customHeight="1" x14ac:dyDescent="0.3">
      <c r="A18" s="58" t="s">
        <v>45</v>
      </c>
      <c r="B18" s="85">
        <v>14.75</v>
      </c>
      <c r="C18" s="188">
        <v>0.125</v>
      </c>
      <c r="D18" s="70">
        <v>14.75</v>
      </c>
      <c r="E18" s="107"/>
      <c r="F18" s="21"/>
      <c r="G18" s="21"/>
      <c r="H18" s="22"/>
      <c r="I18" s="16"/>
      <c r="J18" s="82"/>
      <c r="K18" s="2"/>
      <c r="L18" s="84">
        <f t="shared" si="0"/>
        <v>14.75</v>
      </c>
      <c r="M18" s="21"/>
      <c r="N18" s="23"/>
      <c r="O18" s="24"/>
      <c r="P18" s="17"/>
      <c r="Q18" s="118"/>
      <c r="R18" s="119"/>
      <c r="S18" s="84">
        <f t="shared" si="1"/>
        <v>14.75</v>
      </c>
      <c r="T18" s="117"/>
      <c r="U18" s="117"/>
      <c r="V18" s="24"/>
      <c r="X18" s="118"/>
      <c r="Y18" s="119"/>
      <c r="Z18" s="84">
        <f t="shared" si="2"/>
        <v>14.75</v>
      </c>
      <c r="AA18" s="117"/>
      <c r="AB18" s="117"/>
      <c r="AC18" s="24"/>
      <c r="AE18" s="118"/>
      <c r="AF18" s="119"/>
      <c r="AG18" s="84">
        <f t="shared" si="3"/>
        <v>14.75</v>
      </c>
      <c r="AH18" s="117"/>
      <c r="AI18" s="117"/>
      <c r="AJ18" s="24"/>
      <c r="AL18" s="118"/>
      <c r="AM18" s="119"/>
      <c r="AN18" s="84">
        <f t="shared" si="4"/>
        <v>14.75</v>
      </c>
      <c r="AO18" s="117"/>
      <c r="AP18" s="117"/>
      <c r="AQ18" s="24"/>
    </row>
    <row r="19" spans="1:43" ht="19.5" customHeight="1" x14ac:dyDescent="0.3">
      <c r="A19" s="97" t="s">
        <v>52</v>
      </c>
      <c r="B19" s="85">
        <v>11</v>
      </c>
      <c r="C19" s="188">
        <v>0.25</v>
      </c>
      <c r="D19" s="70" t="s">
        <v>64</v>
      </c>
      <c r="E19" s="107"/>
      <c r="F19" s="3"/>
      <c r="G19" s="21"/>
      <c r="H19" s="22"/>
      <c r="I19" s="16"/>
      <c r="J19" s="104"/>
      <c r="K19" s="81"/>
      <c r="L19" s="84" t="s">
        <v>70</v>
      </c>
      <c r="M19" s="21"/>
      <c r="N19" s="23"/>
      <c r="O19" s="24"/>
      <c r="P19" s="17"/>
      <c r="Q19" s="120"/>
      <c r="R19" s="116"/>
      <c r="S19" s="84" t="s">
        <v>74</v>
      </c>
      <c r="T19" s="117"/>
      <c r="U19" s="117"/>
      <c r="V19" s="24"/>
      <c r="X19" s="120"/>
      <c r="Y19" s="116"/>
      <c r="Z19" s="84" t="s">
        <v>64</v>
      </c>
      <c r="AA19" s="117"/>
      <c r="AB19" s="117"/>
      <c r="AC19" s="24"/>
      <c r="AE19" s="120"/>
      <c r="AF19" s="116"/>
      <c r="AG19" s="84" t="s">
        <v>64</v>
      </c>
      <c r="AH19" s="117"/>
      <c r="AI19" s="117"/>
      <c r="AJ19" s="24"/>
      <c r="AL19" s="120"/>
      <c r="AM19" s="116"/>
      <c r="AN19" s="84" t="s">
        <v>64</v>
      </c>
      <c r="AO19" s="117"/>
      <c r="AP19" s="117"/>
      <c r="AQ19" s="24"/>
    </row>
    <row r="20" spans="1:43" ht="19.5" customHeight="1" x14ac:dyDescent="0.3">
      <c r="A20" s="99" t="s">
        <v>46</v>
      </c>
      <c r="B20" s="95">
        <v>5.5</v>
      </c>
      <c r="C20" s="188">
        <v>999</v>
      </c>
      <c r="D20" s="98">
        <v>5.5</v>
      </c>
      <c r="E20" s="107"/>
      <c r="F20" s="3"/>
      <c r="G20" s="21"/>
      <c r="H20" s="22"/>
      <c r="I20" s="16"/>
      <c r="J20" s="82"/>
      <c r="K20" s="2"/>
      <c r="L20" s="84">
        <f t="shared" si="0"/>
        <v>5.5</v>
      </c>
      <c r="M20" s="21"/>
      <c r="N20" s="23"/>
      <c r="O20" s="24"/>
      <c r="P20" s="17"/>
      <c r="Q20" s="120"/>
      <c r="R20" s="116"/>
      <c r="S20" s="84">
        <f t="shared" si="1"/>
        <v>5.5</v>
      </c>
      <c r="T20" s="117"/>
      <c r="U20" s="117"/>
      <c r="V20" s="24"/>
      <c r="X20" s="120"/>
      <c r="Y20" s="116"/>
      <c r="Z20" s="84">
        <f t="shared" ref="Z20:Z31" si="5">S20+X20</f>
        <v>5.5</v>
      </c>
      <c r="AA20" s="117"/>
      <c r="AB20" s="117"/>
      <c r="AC20" s="24"/>
      <c r="AE20" s="120"/>
      <c r="AF20" s="116"/>
      <c r="AG20" s="84">
        <f t="shared" ref="AG20:AG31" si="6">Z20+AE20</f>
        <v>5.5</v>
      </c>
      <c r="AH20" s="117"/>
      <c r="AI20" s="117"/>
      <c r="AJ20" s="24"/>
      <c r="AL20" s="120"/>
      <c r="AM20" s="116"/>
      <c r="AN20" s="84">
        <f t="shared" ref="AN20:AN31" si="7">AG20+AL20</f>
        <v>5.5</v>
      </c>
      <c r="AO20" s="117"/>
      <c r="AP20" s="117"/>
      <c r="AQ20" s="24"/>
    </row>
    <row r="21" spans="1:43" ht="19.5" customHeight="1" x14ac:dyDescent="0.3">
      <c r="A21" s="184" t="s">
        <v>67</v>
      </c>
      <c r="B21" s="170">
        <v>14.25</v>
      </c>
      <c r="C21" s="188">
        <v>0.25</v>
      </c>
      <c r="D21" s="171">
        <v>14.25</v>
      </c>
      <c r="E21" s="172"/>
      <c r="F21" s="182"/>
      <c r="G21" s="173"/>
      <c r="H21" s="174"/>
      <c r="I21" s="158"/>
      <c r="J21" s="183"/>
      <c r="K21" s="175"/>
      <c r="L21" s="161">
        <f t="shared" si="0"/>
        <v>14.25</v>
      </c>
      <c r="M21" s="173"/>
      <c r="N21" s="176"/>
      <c r="O21" s="177"/>
      <c r="P21" s="164"/>
      <c r="Q21" s="202">
        <v>-0.75</v>
      </c>
      <c r="R21" s="179"/>
      <c r="S21" s="161">
        <f t="shared" si="1"/>
        <v>13.5</v>
      </c>
      <c r="T21" s="180"/>
      <c r="U21" s="180"/>
      <c r="V21" s="177"/>
      <c r="X21" s="122"/>
      <c r="Y21" s="116"/>
      <c r="Z21" s="84">
        <f t="shared" si="5"/>
        <v>13.5</v>
      </c>
      <c r="AA21" s="117"/>
      <c r="AB21" s="117"/>
      <c r="AC21" s="24"/>
      <c r="AE21" s="122"/>
      <c r="AF21" s="116"/>
      <c r="AG21" s="84">
        <f t="shared" si="6"/>
        <v>13.5</v>
      </c>
      <c r="AH21" s="117"/>
      <c r="AI21" s="117"/>
      <c r="AJ21" s="24"/>
      <c r="AL21" s="122"/>
      <c r="AM21" s="116"/>
      <c r="AN21" s="84">
        <f t="shared" si="7"/>
        <v>13.5</v>
      </c>
      <c r="AO21" s="117"/>
      <c r="AP21" s="117"/>
      <c r="AQ21" s="24"/>
    </row>
    <row r="22" spans="1:43" ht="29.25" customHeight="1" x14ac:dyDescent="0.3">
      <c r="A22" s="100" t="s">
        <v>62</v>
      </c>
      <c r="B22" s="95">
        <v>5.5</v>
      </c>
      <c r="C22" s="188">
        <v>0</v>
      </c>
      <c r="D22" s="98">
        <v>5.5</v>
      </c>
      <c r="E22" s="107"/>
      <c r="F22" s="3"/>
      <c r="G22" s="21"/>
      <c r="H22" s="22"/>
      <c r="I22" s="16"/>
      <c r="J22" s="70"/>
      <c r="K22" s="81"/>
      <c r="L22" s="84">
        <f t="shared" si="0"/>
        <v>5.5</v>
      </c>
      <c r="M22" s="21"/>
      <c r="N22" s="23"/>
      <c r="O22" s="24"/>
      <c r="P22" s="17"/>
      <c r="Q22" s="120"/>
      <c r="R22" s="116"/>
      <c r="S22" s="84">
        <f t="shared" si="1"/>
        <v>5.5</v>
      </c>
      <c r="T22" s="117"/>
      <c r="U22" s="117"/>
      <c r="V22" s="24"/>
      <c r="X22" s="120"/>
      <c r="Y22" s="116"/>
      <c r="Z22" s="84">
        <f t="shared" si="5"/>
        <v>5.5</v>
      </c>
      <c r="AA22" s="117"/>
      <c r="AB22" s="117"/>
      <c r="AC22" s="24"/>
      <c r="AE22" s="120"/>
      <c r="AF22" s="116"/>
      <c r="AG22" s="84">
        <f t="shared" si="6"/>
        <v>5.5</v>
      </c>
      <c r="AH22" s="117"/>
      <c r="AI22" s="117"/>
      <c r="AJ22" s="24"/>
      <c r="AL22" s="120"/>
      <c r="AM22" s="116"/>
      <c r="AN22" s="84">
        <f t="shared" si="7"/>
        <v>5.5</v>
      </c>
      <c r="AO22" s="117"/>
      <c r="AP22" s="117"/>
      <c r="AQ22" s="24"/>
    </row>
    <row r="23" spans="1:43" ht="20.25" customHeight="1" x14ac:dyDescent="0.3">
      <c r="A23" s="185" t="s">
        <v>53</v>
      </c>
      <c r="B23" s="154">
        <v>15</v>
      </c>
      <c r="C23" s="188">
        <v>0.25</v>
      </c>
      <c r="D23" s="181">
        <v>15</v>
      </c>
      <c r="E23" s="172"/>
      <c r="F23" s="182"/>
      <c r="G23" s="182"/>
      <c r="H23" s="177"/>
      <c r="I23" s="158"/>
      <c r="J23" s="183"/>
      <c r="K23" s="186"/>
      <c r="L23" s="161">
        <f t="shared" si="0"/>
        <v>15</v>
      </c>
      <c r="M23" s="182"/>
      <c r="N23" s="187"/>
      <c r="O23" s="177"/>
      <c r="P23" s="164"/>
      <c r="Q23" s="202">
        <v>-0.75</v>
      </c>
      <c r="R23" s="179"/>
      <c r="S23" s="161">
        <f t="shared" si="1"/>
        <v>14.25</v>
      </c>
      <c r="T23" s="180"/>
      <c r="U23" s="180"/>
      <c r="V23" s="177"/>
      <c r="X23" s="122"/>
      <c r="Y23" s="116"/>
      <c r="Z23" s="84">
        <f t="shared" si="5"/>
        <v>14.25</v>
      </c>
      <c r="AA23" s="117"/>
      <c r="AB23" s="117"/>
      <c r="AC23" s="24"/>
      <c r="AE23" s="122"/>
      <c r="AF23" s="116"/>
      <c r="AG23" s="84">
        <f t="shared" si="6"/>
        <v>14.25</v>
      </c>
      <c r="AH23" s="117"/>
      <c r="AI23" s="117"/>
      <c r="AJ23" s="24"/>
      <c r="AL23" s="122"/>
      <c r="AM23" s="116"/>
      <c r="AN23" s="84">
        <f t="shared" si="7"/>
        <v>14.25</v>
      </c>
      <c r="AO23" s="117"/>
      <c r="AP23" s="117"/>
      <c r="AQ23" s="24"/>
    </row>
    <row r="24" spans="1:43" ht="20.25" customHeight="1" x14ac:dyDescent="0.3">
      <c r="A24" s="134" t="s">
        <v>38</v>
      </c>
      <c r="B24" s="135">
        <v>20.25</v>
      </c>
      <c r="C24" s="188">
        <v>0.5</v>
      </c>
      <c r="D24" s="136">
        <v>20.25</v>
      </c>
      <c r="E24" s="137"/>
      <c r="F24" s="138"/>
      <c r="G24" s="138"/>
      <c r="H24" s="139"/>
      <c r="I24" s="140"/>
      <c r="J24" s="141">
        <v>0.375</v>
      </c>
      <c r="K24" s="141"/>
      <c r="L24" s="142">
        <f t="shared" si="0"/>
        <v>20.625</v>
      </c>
      <c r="M24" s="138"/>
      <c r="N24" s="143"/>
      <c r="O24" s="139"/>
      <c r="P24" s="189"/>
      <c r="Q24" s="190">
        <v>-0.75</v>
      </c>
      <c r="R24" s="191"/>
      <c r="S24" s="142">
        <f t="shared" si="1"/>
        <v>19.875</v>
      </c>
      <c r="T24" s="192"/>
      <c r="U24" s="192"/>
      <c r="V24" s="139"/>
      <c r="X24" s="122"/>
      <c r="Y24" s="116"/>
      <c r="Z24" s="84">
        <f t="shared" si="5"/>
        <v>19.875</v>
      </c>
      <c r="AA24" s="117"/>
      <c r="AB24" s="117"/>
      <c r="AC24" s="24"/>
      <c r="AE24" s="122"/>
      <c r="AF24" s="116"/>
      <c r="AG24" s="84">
        <f t="shared" si="6"/>
        <v>19.875</v>
      </c>
      <c r="AH24" s="117"/>
      <c r="AI24" s="117"/>
      <c r="AJ24" s="24"/>
      <c r="AL24" s="122"/>
      <c r="AM24" s="116"/>
      <c r="AN24" s="84">
        <f t="shared" si="7"/>
        <v>19.875</v>
      </c>
      <c r="AO24" s="117"/>
      <c r="AP24" s="117"/>
      <c r="AQ24" s="24"/>
    </row>
    <row r="25" spans="1:43" ht="20.25" customHeight="1" x14ac:dyDescent="0.3">
      <c r="A25" s="96" t="s">
        <v>63</v>
      </c>
      <c r="B25" s="95">
        <v>1.25</v>
      </c>
      <c r="C25" s="188">
        <v>999</v>
      </c>
      <c r="D25" s="98">
        <v>1.25</v>
      </c>
      <c r="E25" s="108"/>
      <c r="F25" s="28"/>
      <c r="G25" s="28"/>
      <c r="H25" s="24"/>
      <c r="I25" s="132"/>
      <c r="J25" s="133"/>
      <c r="K25" s="2"/>
      <c r="L25" s="84">
        <f t="shared" si="0"/>
        <v>1.25</v>
      </c>
      <c r="M25" s="28"/>
      <c r="N25" s="29"/>
      <c r="O25" s="24"/>
      <c r="P25" s="17"/>
      <c r="Q25" s="112"/>
      <c r="R25" s="116"/>
      <c r="S25" s="84">
        <f t="shared" si="1"/>
        <v>1.25</v>
      </c>
      <c r="T25" s="117"/>
      <c r="U25" s="117"/>
      <c r="V25" s="24"/>
      <c r="X25" s="112"/>
      <c r="Y25" s="116"/>
      <c r="Z25" s="84">
        <f t="shared" si="5"/>
        <v>1.25</v>
      </c>
      <c r="AA25" s="117"/>
      <c r="AB25" s="117"/>
      <c r="AC25" s="24"/>
      <c r="AE25" s="112"/>
      <c r="AF25" s="116"/>
      <c r="AG25" s="84">
        <f t="shared" si="6"/>
        <v>1.25</v>
      </c>
      <c r="AH25" s="117"/>
      <c r="AI25" s="117"/>
      <c r="AJ25" s="24"/>
      <c r="AL25" s="112"/>
      <c r="AM25" s="116"/>
      <c r="AN25" s="84">
        <f t="shared" si="7"/>
        <v>1.25</v>
      </c>
      <c r="AO25" s="117"/>
      <c r="AP25" s="117"/>
      <c r="AQ25" s="24"/>
    </row>
    <row r="26" spans="1:43" ht="19.5" customHeight="1" x14ac:dyDescent="0.3">
      <c r="A26" s="134" t="s">
        <v>54</v>
      </c>
      <c r="B26" s="135">
        <v>19.5</v>
      </c>
      <c r="C26" s="188">
        <v>0.5</v>
      </c>
      <c r="D26" s="136">
        <v>19.5</v>
      </c>
      <c r="E26" s="144"/>
      <c r="F26" s="138"/>
      <c r="G26" s="138"/>
      <c r="H26" s="139"/>
      <c r="I26" s="145"/>
      <c r="J26" s="146">
        <v>-0.5</v>
      </c>
      <c r="K26" s="141"/>
      <c r="L26" s="142">
        <f t="shared" si="0"/>
        <v>19</v>
      </c>
      <c r="M26" s="138"/>
      <c r="N26" s="143"/>
      <c r="O26" s="139"/>
      <c r="P26" s="189"/>
      <c r="Q26" s="193">
        <v>-0.5</v>
      </c>
      <c r="R26" s="191"/>
      <c r="S26" s="142">
        <f t="shared" si="1"/>
        <v>18.5</v>
      </c>
      <c r="T26" s="192"/>
      <c r="U26" s="192"/>
      <c r="V26" s="139"/>
      <c r="X26" s="112"/>
      <c r="Y26" s="116"/>
      <c r="Z26" s="84">
        <f t="shared" si="5"/>
        <v>18.5</v>
      </c>
      <c r="AA26" s="117"/>
      <c r="AB26" s="117"/>
      <c r="AC26" s="24"/>
      <c r="AE26" s="112"/>
      <c r="AF26" s="116"/>
      <c r="AG26" s="84">
        <f t="shared" si="6"/>
        <v>18.5</v>
      </c>
      <c r="AH26" s="117"/>
      <c r="AI26" s="117"/>
      <c r="AJ26" s="24"/>
      <c r="AL26" s="112"/>
      <c r="AM26" s="116"/>
      <c r="AN26" s="84">
        <f t="shared" si="7"/>
        <v>18.5</v>
      </c>
      <c r="AO26" s="117"/>
      <c r="AP26" s="117"/>
      <c r="AQ26" s="24"/>
    </row>
    <row r="27" spans="1:43" ht="19.5" customHeight="1" x14ac:dyDescent="0.3">
      <c r="A27" s="244" t="s">
        <v>68</v>
      </c>
      <c r="B27" s="245">
        <v>19</v>
      </c>
      <c r="C27" s="204">
        <v>0.5</v>
      </c>
      <c r="D27" s="246">
        <v>19</v>
      </c>
      <c r="E27" s="247"/>
      <c r="F27" s="248"/>
      <c r="G27" s="248"/>
      <c r="H27" s="242"/>
      <c r="I27" s="249"/>
      <c r="J27" s="250">
        <v>-0.5</v>
      </c>
      <c r="K27" s="251"/>
      <c r="L27" s="240">
        <f t="shared" si="0"/>
        <v>18.5</v>
      </c>
      <c r="M27" s="248"/>
      <c r="N27" s="252"/>
      <c r="O27" s="242"/>
      <c r="P27" s="253"/>
      <c r="Q27" s="238">
        <v>-0.5</v>
      </c>
      <c r="R27" s="239"/>
      <c r="S27" s="240">
        <f t="shared" si="1"/>
        <v>18</v>
      </c>
      <c r="T27" s="241"/>
      <c r="U27" s="241"/>
      <c r="V27" s="242"/>
      <c r="W27" s="243"/>
      <c r="X27" s="238"/>
      <c r="Y27" s="239"/>
      <c r="Z27" s="240">
        <f t="shared" si="5"/>
        <v>18</v>
      </c>
      <c r="AA27" s="241"/>
      <c r="AB27" s="241"/>
      <c r="AC27" s="242"/>
      <c r="AD27" s="243"/>
      <c r="AE27" s="238">
        <v>-0.5</v>
      </c>
      <c r="AF27" s="239"/>
      <c r="AG27" s="240">
        <f t="shared" si="6"/>
        <v>17.5</v>
      </c>
      <c r="AH27" s="241"/>
      <c r="AI27" s="241"/>
      <c r="AJ27" s="242"/>
      <c r="AK27" s="243"/>
      <c r="AL27" s="238">
        <v>0.75</v>
      </c>
      <c r="AM27" s="239"/>
      <c r="AN27" s="240">
        <f t="shared" si="7"/>
        <v>18.25</v>
      </c>
      <c r="AO27" s="241"/>
      <c r="AP27" s="241"/>
      <c r="AQ27" s="242"/>
    </row>
    <row r="28" spans="1:43" ht="19.5" customHeight="1" x14ac:dyDescent="0.3">
      <c r="A28" s="96" t="s">
        <v>55</v>
      </c>
      <c r="B28" s="95">
        <v>2.5</v>
      </c>
      <c r="C28" s="205">
        <v>999</v>
      </c>
      <c r="D28" s="98">
        <v>2.5</v>
      </c>
      <c r="E28" s="107"/>
      <c r="F28" s="28"/>
      <c r="G28" s="28"/>
      <c r="H28" s="24"/>
      <c r="I28" s="16"/>
      <c r="J28" s="79"/>
      <c r="K28" s="2"/>
      <c r="L28" s="84">
        <f>J28+D28</f>
        <v>2.5</v>
      </c>
      <c r="M28" s="28"/>
      <c r="N28" s="29"/>
      <c r="O28" s="24"/>
      <c r="P28" s="17"/>
      <c r="Q28" s="121"/>
      <c r="R28" s="119"/>
      <c r="S28" s="84">
        <f t="shared" si="1"/>
        <v>2.5</v>
      </c>
      <c r="T28" s="117"/>
      <c r="U28" s="117"/>
      <c r="V28" s="24"/>
      <c r="X28" s="121"/>
      <c r="Y28" s="119"/>
      <c r="Z28" s="84">
        <f t="shared" si="5"/>
        <v>2.5</v>
      </c>
      <c r="AA28" s="117"/>
      <c r="AB28" s="117"/>
      <c r="AC28" s="24"/>
      <c r="AE28" s="121"/>
      <c r="AF28" s="119"/>
      <c r="AG28" s="84">
        <f t="shared" si="6"/>
        <v>2.5</v>
      </c>
      <c r="AH28" s="117"/>
      <c r="AI28" s="117"/>
      <c r="AJ28" s="24"/>
      <c r="AL28" s="121"/>
      <c r="AM28" s="119"/>
      <c r="AN28" s="84">
        <f t="shared" si="7"/>
        <v>2.5</v>
      </c>
      <c r="AO28" s="117"/>
      <c r="AP28" s="117"/>
      <c r="AQ28" s="24"/>
    </row>
    <row r="29" spans="1:43" ht="19.5" customHeight="1" x14ac:dyDescent="0.3">
      <c r="A29" s="134" t="s">
        <v>56</v>
      </c>
      <c r="B29" s="135">
        <v>16</v>
      </c>
      <c r="C29" s="188">
        <v>0.25</v>
      </c>
      <c r="D29" s="136">
        <v>16</v>
      </c>
      <c r="E29" s="137"/>
      <c r="F29" s="138"/>
      <c r="G29" s="138"/>
      <c r="H29" s="139"/>
      <c r="I29" s="145"/>
      <c r="J29" s="135">
        <v>-0.25</v>
      </c>
      <c r="K29" s="141"/>
      <c r="L29" s="142">
        <f t="shared" si="0"/>
        <v>15.75</v>
      </c>
      <c r="M29" s="138"/>
      <c r="N29" s="143"/>
      <c r="O29" s="139"/>
      <c r="P29" s="189"/>
      <c r="Q29" s="194">
        <v>-0.75</v>
      </c>
      <c r="R29" s="195"/>
      <c r="S29" s="142">
        <f t="shared" si="1"/>
        <v>15</v>
      </c>
      <c r="T29" s="192"/>
      <c r="U29" s="192"/>
      <c r="V29" s="139"/>
      <c r="X29" s="121"/>
      <c r="Y29" s="119"/>
      <c r="Z29" s="84">
        <f t="shared" si="5"/>
        <v>15</v>
      </c>
      <c r="AA29" s="117"/>
      <c r="AB29" s="117"/>
      <c r="AC29" s="24"/>
      <c r="AE29" s="121"/>
      <c r="AF29" s="119"/>
      <c r="AG29" s="84">
        <f t="shared" si="6"/>
        <v>15</v>
      </c>
      <c r="AH29" s="117"/>
      <c r="AI29" s="117"/>
      <c r="AJ29" s="24"/>
      <c r="AL29" s="121"/>
      <c r="AM29" s="119"/>
      <c r="AN29" s="84">
        <f t="shared" si="7"/>
        <v>15</v>
      </c>
      <c r="AO29" s="117"/>
      <c r="AP29" s="117"/>
      <c r="AQ29" s="24"/>
    </row>
    <row r="30" spans="1:43" ht="19.5" customHeight="1" x14ac:dyDescent="0.3">
      <c r="A30" s="101" t="s">
        <v>65</v>
      </c>
      <c r="B30" s="98">
        <v>1.25</v>
      </c>
      <c r="C30" s="188">
        <v>0</v>
      </c>
      <c r="D30" s="98">
        <v>1.25</v>
      </c>
      <c r="E30" s="107"/>
      <c r="F30" s="28"/>
      <c r="G30" s="28"/>
      <c r="H30" s="24"/>
      <c r="I30" s="16"/>
      <c r="J30" s="2"/>
      <c r="K30" s="2"/>
      <c r="L30" s="84">
        <f t="shared" si="0"/>
        <v>1.25</v>
      </c>
      <c r="M30" s="28"/>
      <c r="N30" s="29"/>
      <c r="O30" s="24"/>
      <c r="P30" s="17"/>
      <c r="Q30" s="122"/>
      <c r="R30" s="116"/>
      <c r="S30" s="84">
        <f t="shared" si="1"/>
        <v>1.25</v>
      </c>
      <c r="T30" s="117"/>
      <c r="U30" s="117"/>
      <c r="V30" s="24"/>
      <c r="X30" s="122"/>
      <c r="Y30" s="116"/>
      <c r="Z30" s="84">
        <f t="shared" si="5"/>
        <v>1.25</v>
      </c>
      <c r="AA30" s="117"/>
      <c r="AB30" s="117"/>
      <c r="AC30" s="24"/>
      <c r="AE30" s="122"/>
      <c r="AF30" s="116"/>
      <c r="AG30" s="84">
        <f t="shared" si="6"/>
        <v>1.25</v>
      </c>
      <c r="AH30" s="117"/>
      <c r="AI30" s="117"/>
      <c r="AJ30" s="24"/>
      <c r="AL30" s="122"/>
      <c r="AM30" s="116"/>
      <c r="AN30" s="84">
        <f t="shared" si="7"/>
        <v>1.25</v>
      </c>
      <c r="AO30" s="117"/>
      <c r="AP30" s="117"/>
      <c r="AQ30" s="24"/>
    </row>
    <row r="31" spans="1:43" ht="19.5" customHeight="1" x14ac:dyDescent="0.3">
      <c r="A31" s="102" t="s">
        <v>66</v>
      </c>
      <c r="B31" s="95">
        <v>0.375</v>
      </c>
      <c r="C31" s="205">
        <v>0.125</v>
      </c>
      <c r="D31" s="98">
        <v>0.375</v>
      </c>
      <c r="E31" s="107"/>
      <c r="F31" s="28"/>
      <c r="G31" s="28"/>
      <c r="H31" s="24"/>
      <c r="I31" s="16"/>
      <c r="J31" s="130"/>
      <c r="K31" s="2"/>
      <c r="L31" s="84">
        <f t="shared" si="0"/>
        <v>0.375</v>
      </c>
      <c r="M31" s="28"/>
      <c r="N31" s="29"/>
      <c r="O31" s="24"/>
      <c r="P31" s="17"/>
      <c r="Q31" s="122"/>
      <c r="R31" s="116"/>
      <c r="S31" s="84">
        <f t="shared" si="1"/>
        <v>0.375</v>
      </c>
      <c r="T31" s="117"/>
      <c r="U31" s="117"/>
      <c r="V31" s="24"/>
      <c r="X31" s="122"/>
      <c r="Y31" s="116"/>
      <c r="Z31" s="84">
        <f t="shared" si="5"/>
        <v>0.375</v>
      </c>
      <c r="AA31" s="117"/>
      <c r="AB31" s="117"/>
      <c r="AC31" s="24"/>
      <c r="AE31" s="122"/>
      <c r="AF31" s="116"/>
      <c r="AG31" s="84">
        <f t="shared" si="6"/>
        <v>0.375</v>
      </c>
      <c r="AH31" s="117"/>
      <c r="AI31" s="117"/>
      <c r="AJ31" s="24"/>
      <c r="AL31" s="122"/>
      <c r="AM31" s="116"/>
      <c r="AN31" s="84">
        <f t="shared" si="7"/>
        <v>0.375</v>
      </c>
      <c r="AO31" s="117"/>
      <c r="AP31" s="117"/>
      <c r="AQ31" s="24"/>
    </row>
    <row r="32" spans="1:43" ht="19.5" customHeight="1" x14ac:dyDescent="0.3">
      <c r="A32" s="147" t="s">
        <v>57</v>
      </c>
      <c r="B32" s="135">
        <v>32.75</v>
      </c>
      <c r="C32" s="188">
        <v>0.5</v>
      </c>
      <c r="D32" s="136">
        <v>32.875</v>
      </c>
      <c r="E32" s="137">
        <v>0.125</v>
      </c>
      <c r="F32" s="138"/>
      <c r="G32" s="138"/>
      <c r="H32" s="139"/>
      <c r="I32" s="145"/>
      <c r="J32" s="148">
        <v>-0.25</v>
      </c>
      <c r="K32" s="141"/>
      <c r="L32" s="142">
        <f t="shared" si="0"/>
        <v>32.625</v>
      </c>
      <c r="M32" s="138"/>
      <c r="N32" s="143"/>
      <c r="O32" s="139"/>
      <c r="P32" s="189"/>
      <c r="Q32" s="196" t="s">
        <v>75</v>
      </c>
      <c r="R32" s="191"/>
      <c r="S32" s="142">
        <v>31.75</v>
      </c>
      <c r="T32" s="192"/>
      <c r="U32" s="192"/>
      <c r="V32" s="139"/>
      <c r="X32" s="208"/>
      <c r="Y32" s="116"/>
      <c r="Z32" s="84">
        <v>31.75</v>
      </c>
      <c r="AA32" s="117"/>
      <c r="AB32" s="117"/>
      <c r="AC32" s="24"/>
      <c r="AE32" s="208"/>
      <c r="AF32" s="116"/>
      <c r="AG32" s="84">
        <v>31.75</v>
      </c>
      <c r="AH32" s="117"/>
      <c r="AI32" s="117"/>
      <c r="AJ32" s="24"/>
      <c r="AL32" s="208"/>
      <c r="AM32" s="116"/>
      <c r="AN32" s="84">
        <v>31.75</v>
      </c>
      <c r="AO32" s="117"/>
      <c r="AP32" s="117"/>
      <c r="AQ32" s="24"/>
    </row>
    <row r="33" spans="1:43" ht="19.5" customHeight="1" x14ac:dyDescent="0.3">
      <c r="A33" s="96" t="s">
        <v>47</v>
      </c>
      <c r="B33" s="64">
        <v>8.5</v>
      </c>
      <c r="C33" s="188">
        <v>0.25</v>
      </c>
      <c r="D33" s="70">
        <v>8.5</v>
      </c>
      <c r="E33" s="108"/>
      <c r="F33" s="28"/>
      <c r="G33" s="28"/>
      <c r="H33" s="24"/>
      <c r="I33" s="16"/>
      <c r="J33" s="25"/>
      <c r="K33" s="26"/>
      <c r="L33" s="84">
        <f t="shared" si="0"/>
        <v>8.5</v>
      </c>
      <c r="M33" s="28"/>
      <c r="N33" s="29"/>
      <c r="O33" s="24"/>
      <c r="P33" s="17"/>
      <c r="Q33" s="123"/>
      <c r="R33" s="116"/>
      <c r="S33" s="84">
        <f t="shared" si="1"/>
        <v>8.5</v>
      </c>
      <c r="T33" s="117"/>
      <c r="U33" s="117"/>
      <c r="V33" s="24"/>
      <c r="X33" s="123"/>
      <c r="Y33" s="116"/>
      <c r="Z33" s="84">
        <f t="shared" ref="Z33:Z40" si="8">S33+X33</f>
        <v>8.5</v>
      </c>
      <c r="AA33" s="117"/>
      <c r="AB33" s="117"/>
      <c r="AC33" s="24"/>
      <c r="AE33" s="123"/>
      <c r="AF33" s="116"/>
      <c r="AG33" s="84">
        <f t="shared" ref="AG33:AG40" si="9">Z33+AE33</f>
        <v>8.5</v>
      </c>
      <c r="AH33" s="117"/>
      <c r="AI33" s="117"/>
      <c r="AJ33" s="24"/>
      <c r="AL33" s="123"/>
      <c r="AM33" s="116"/>
      <c r="AN33" s="84">
        <f t="shared" ref="AN33:AN40" si="10">AG33+AL33</f>
        <v>8.5</v>
      </c>
      <c r="AO33" s="117"/>
      <c r="AP33" s="117"/>
      <c r="AQ33" s="24"/>
    </row>
    <row r="34" spans="1:43" ht="19.5" customHeight="1" x14ac:dyDescent="0.3">
      <c r="A34" s="58" t="s">
        <v>41</v>
      </c>
      <c r="B34" s="64">
        <v>7.125</v>
      </c>
      <c r="C34" s="205">
        <v>0.25</v>
      </c>
      <c r="D34" s="70">
        <v>7.125</v>
      </c>
      <c r="E34" s="107"/>
      <c r="F34" s="28"/>
      <c r="G34" s="28"/>
      <c r="H34" s="24"/>
      <c r="I34" s="16"/>
      <c r="J34" s="70"/>
      <c r="K34" s="26"/>
      <c r="L34" s="84">
        <f t="shared" si="0"/>
        <v>7.125</v>
      </c>
      <c r="M34" s="28"/>
      <c r="N34" s="29"/>
      <c r="O34" s="24"/>
      <c r="P34" s="17"/>
      <c r="Q34" s="122"/>
      <c r="R34" s="116"/>
      <c r="S34" s="84">
        <f t="shared" si="1"/>
        <v>7.125</v>
      </c>
      <c r="T34" s="117"/>
      <c r="U34" s="117"/>
      <c r="V34" s="24"/>
      <c r="X34" s="122"/>
      <c r="Y34" s="116"/>
      <c r="Z34" s="84">
        <f t="shared" si="8"/>
        <v>7.125</v>
      </c>
      <c r="AA34" s="117"/>
      <c r="AB34" s="117"/>
      <c r="AC34" s="24"/>
      <c r="AE34" s="122"/>
      <c r="AF34" s="116"/>
      <c r="AG34" s="84">
        <f t="shared" si="9"/>
        <v>7.125</v>
      </c>
      <c r="AH34" s="117"/>
      <c r="AI34" s="117"/>
      <c r="AJ34" s="24"/>
      <c r="AL34" s="122"/>
      <c r="AM34" s="116"/>
      <c r="AN34" s="84">
        <f t="shared" si="10"/>
        <v>7.125</v>
      </c>
      <c r="AO34" s="117"/>
      <c r="AP34" s="117"/>
      <c r="AQ34" s="24"/>
    </row>
    <row r="35" spans="1:43" ht="19.5" customHeight="1" x14ac:dyDescent="0.3">
      <c r="A35" s="197" t="s">
        <v>69</v>
      </c>
      <c r="B35" s="154">
        <v>3.75</v>
      </c>
      <c r="C35" s="205">
        <v>0.125</v>
      </c>
      <c r="D35" s="181">
        <v>3.75</v>
      </c>
      <c r="E35" s="172"/>
      <c r="F35" s="198"/>
      <c r="G35" s="198"/>
      <c r="H35" s="177"/>
      <c r="I35" s="158"/>
      <c r="J35" s="199">
        <v>-0.125</v>
      </c>
      <c r="K35" s="200"/>
      <c r="L35" s="161">
        <f t="shared" si="0"/>
        <v>3.625</v>
      </c>
      <c r="M35" s="198"/>
      <c r="N35" s="201"/>
      <c r="O35" s="177"/>
      <c r="P35" s="164"/>
      <c r="Q35" s="202">
        <v>-0.125</v>
      </c>
      <c r="R35" s="179"/>
      <c r="S35" s="161">
        <f t="shared" si="1"/>
        <v>3.5</v>
      </c>
      <c r="T35" s="180"/>
      <c r="U35" s="180"/>
      <c r="V35" s="177"/>
      <c r="X35" s="202">
        <v>0.125</v>
      </c>
      <c r="Y35" s="179"/>
      <c r="Z35" s="161">
        <f t="shared" si="8"/>
        <v>3.625</v>
      </c>
      <c r="AA35" s="180"/>
      <c r="AB35" s="180"/>
      <c r="AC35" s="177"/>
      <c r="AE35" s="122"/>
      <c r="AF35" s="116"/>
      <c r="AG35" s="84">
        <f t="shared" si="9"/>
        <v>3.625</v>
      </c>
      <c r="AH35" s="117"/>
      <c r="AI35" s="117"/>
      <c r="AJ35" s="24"/>
      <c r="AL35" s="122"/>
      <c r="AM35" s="116"/>
      <c r="AN35" s="84">
        <f t="shared" si="10"/>
        <v>3.625</v>
      </c>
      <c r="AO35" s="117"/>
      <c r="AP35" s="117"/>
      <c r="AQ35" s="24"/>
    </row>
    <row r="36" spans="1:43" ht="19.5" customHeight="1" x14ac:dyDescent="0.3">
      <c r="A36" s="75" t="s">
        <v>58</v>
      </c>
      <c r="B36" s="64">
        <v>4.25</v>
      </c>
      <c r="C36" s="188">
        <v>0.125</v>
      </c>
      <c r="D36" s="70">
        <v>4.25</v>
      </c>
      <c r="E36" s="107"/>
      <c r="F36" s="28"/>
      <c r="G36" s="28"/>
      <c r="H36" s="24"/>
      <c r="I36" s="16"/>
      <c r="J36" s="25"/>
      <c r="K36" s="26"/>
      <c r="L36" s="84">
        <f t="shared" si="0"/>
        <v>4.25</v>
      </c>
      <c r="M36" s="28"/>
      <c r="N36" s="29"/>
      <c r="O36" s="24"/>
      <c r="P36" s="17"/>
      <c r="Q36" s="122"/>
      <c r="R36" s="116"/>
      <c r="S36" s="84">
        <f t="shared" si="1"/>
        <v>4.25</v>
      </c>
      <c r="T36" s="117"/>
      <c r="U36" s="117"/>
      <c r="V36" s="24"/>
      <c r="X36" s="122"/>
      <c r="Y36" s="116"/>
      <c r="Z36" s="84">
        <f t="shared" si="8"/>
        <v>4.25</v>
      </c>
      <c r="AA36" s="117"/>
      <c r="AB36" s="117"/>
      <c r="AC36" s="24"/>
      <c r="AE36" s="122"/>
      <c r="AF36" s="116"/>
      <c r="AG36" s="84">
        <f t="shared" si="9"/>
        <v>4.25</v>
      </c>
      <c r="AH36" s="117"/>
      <c r="AI36" s="117"/>
      <c r="AJ36" s="24"/>
      <c r="AL36" s="122"/>
      <c r="AM36" s="116"/>
      <c r="AN36" s="84">
        <f t="shared" si="10"/>
        <v>4.25</v>
      </c>
      <c r="AO36" s="117"/>
      <c r="AP36" s="117"/>
      <c r="AQ36" s="24"/>
    </row>
    <row r="37" spans="1:43" ht="21.75" customHeight="1" x14ac:dyDescent="0.3">
      <c r="A37" s="75" t="s">
        <v>59</v>
      </c>
      <c r="B37" s="64">
        <v>2.5</v>
      </c>
      <c r="C37" s="204">
        <v>999</v>
      </c>
      <c r="D37" s="70">
        <v>2.5</v>
      </c>
      <c r="E37" s="107"/>
      <c r="F37" s="28"/>
      <c r="G37" s="28"/>
      <c r="H37" s="24"/>
      <c r="I37" s="16"/>
      <c r="J37" s="27"/>
      <c r="K37" s="20"/>
      <c r="L37" s="84">
        <f t="shared" si="0"/>
        <v>2.5</v>
      </c>
      <c r="M37" s="28"/>
      <c r="N37" s="29"/>
      <c r="O37" s="24"/>
      <c r="P37" s="17"/>
      <c r="Q37" s="122"/>
      <c r="R37" s="116"/>
      <c r="S37" s="84">
        <f t="shared" si="1"/>
        <v>2.5</v>
      </c>
      <c r="T37" s="117"/>
      <c r="U37" s="117"/>
      <c r="V37" s="24"/>
      <c r="X37" s="122"/>
      <c r="Y37" s="116"/>
      <c r="Z37" s="84">
        <f t="shared" si="8"/>
        <v>2.5</v>
      </c>
      <c r="AA37" s="117"/>
      <c r="AB37" s="117"/>
      <c r="AC37" s="24"/>
      <c r="AE37" s="122"/>
      <c r="AF37" s="116"/>
      <c r="AG37" s="84">
        <f t="shared" si="9"/>
        <v>2.5</v>
      </c>
      <c r="AH37" s="117"/>
      <c r="AI37" s="117"/>
      <c r="AJ37" s="24"/>
      <c r="AL37" s="122"/>
      <c r="AM37" s="116"/>
      <c r="AN37" s="84">
        <f t="shared" si="10"/>
        <v>2.5</v>
      </c>
      <c r="AO37" s="117"/>
      <c r="AP37" s="117"/>
      <c r="AQ37" s="24"/>
    </row>
    <row r="38" spans="1:43" ht="19.5" customHeight="1" x14ac:dyDescent="0.3">
      <c r="A38" s="149" t="s">
        <v>60</v>
      </c>
      <c r="B38" s="150">
        <v>25</v>
      </c>
      <c r="C38" s="188">
        <v>0.5</v>
      </c>
      <c r="D38" s="148">
        <v>25.125</v>
      </c>
      <c r="E38" s="144">
        <v>0.125</v>
      </c>
      <c r="F38" s="138"/>
      <c r="G38" s="138"/>
      <c r="H38" s="139"/>
      <c r="I38" s="145"/>
      <c r="J38" s="148">
        <v>0.25</v>
      </c>
      <c r="K38" s="151"/>
      <c r="L38" s="142">
        <f t="shared" si="0"/>
        <v>25.375</v>
      </c>
      <c r="M38" s="138"/>
      <c r="N38" s="143"/>
      <c r="O38" s="139"/>
      <c r="P38" s="17"/>
      <c r="Q38" s="122"/>
      <c r="R38" s="116"/>
      <c r="S38" s="84">
        <f t="shared" si="1"/>
        <v>25.375</v>
      </c>
      <c r="T38" s="117"/>
      <c r="U38" s="117"/>
      <c r="V38" s="24"/>
      <c r="X38" s="122"/>
      <c r="Y38" s="116"/>
      <c r="Z38" s="84">
        <f t="shared" si="8"/>
        <v>25.375</v>
      </c>
      <c r="AA38" s="117"/>
      <c r="AB38" s="117"/>
      <c r="AC38" s="24"/>
      <c r="AE38" s="122"/>
      <c r="AF38" s="116"/>
      <c r="AG38" s="84">
        <f t="shared" si="9"/>
        <v>25.375</v>
      </c>
      <c r="AH38" s="117"/>
      <c r="AI38" s="117"/>
      <c r="AJ38" s="24"/>
      <c r="AL38" s="122"/>
      <c r="AM38" s="116"/>
      <c r="AN38" s="84">
        <f t="shared" si="10"/>
        <v>25.375</v>
      </c>
      <c r="AO38" s="117"/>
      <c r="AP38" s="117"/>
      <c r="AQ38" s="24"/>
    </row>
    <row r="39" spans="1:43" ht="19.5" customHeight="1" x14ac:dyDescent="0.3">
      <c r="A39" s="105" t="s">
        <v>61</v>
      </c>
      <c r="B39" s="88">
        <v>6.5</v>
      </c>
      <c r="C39" s="188">
        <v>0.25</v>
      </c>
      <c r="D39" s="70">
        <v>6.5</v>
      </c>
      <c r="E39" s="108"/>
      <c r="F39" s="30"/>
      <c r="G39" s="30"/>
      <c r="H39" s="31"/>
      <c r="I39" s="16"/>
      <c r="J39" s="32"/>
      <c r="K39" s="33"/>
      <c r="L39" s="84">
        <f t="shared" si="0"/>
        <v>6.5</v>
      </c>
      <c r="M39" s="30"/>
      <c r="N39" s="34"/>
      <c r="O39" s="31"/>
      <c r="P39" s="17"/>
      <c r="Q39" s="115"/>
      <c r="R39" s="124"/>
      <c r="S39" s="84">
        <f t="shared" si="1"/>
        <v>6.5</v>
      </c>
      <c r="T39" s="125"/>
      <c r="U39" s="125"/>
      <c r="V39" s="31"/>
      <c r="X39" s="115"/>
      <c r="Y39" s="124"/>
      <c r="Z39" s="84">
        <f t="shared" si="8"/>
        <v>6.5</v>
      </c>
      <c r="AA39" s="125"/>
      <c r="AB39" s="125"/>
      <c r="AC39" s="31"/>
      <c r="AE39" s="115"/>
      <c r="AF39" s="124"/>
      <c r="AG39" s="84">
        <f t="shared" si="9"/>
        <v>6.5</v>
      </c>
      <c r="AH39" s="125"/>
      <c r="AI39" s="125"/>
      <c r="AJ39" s="31"/>
      <c r="AL39" s="115"/>
      <c r="AM39" s="124"/>
      <c r="AN39" s="84">
        <f t="shared" si="10"/>
        <v>6.5</v>
      </c>
      <c r="AO39" s="125"/>
      <c r="AP39" s="125"/>
      <c r="AQ39" s="31"/>
    </row>
    <row r="40" spans="1:43" ht="19.5" customHeight="1" x14ac:dyDescent="0.3">
      <c r="A40" s="75" t="s">
        <v>39</v>
      </c>
      <c r="B40" s="88">
        <v>2</v>
      </c>
      <c r="C40" s="188">
        <v>999</v>
      </c>
      <c r="D40" s="70">
        <v>2</v>
      </c>
      <c r="E40" s="107"/>
      <c r="F40" s="30"/>
      <c r="G40" s="30"/>
      <c r="H40" s="31"/>
      <c r="I40" s="16"/>
      <c r="J40" s="32"/>
      <c r="K40" s="33"/>
      <c r="L40" s="84">
        <f t="shared" si="0"/>
        <v>2</v>
      </c>
      <c r="M40" s="30"/>
      <c r="N40" s="34"/>
      <c r="O40" s="31"/>
      <c r="P40" s="17"/>
      <c r="Q40" s="115"/>
      <c r="R40" s="124"/>
      <c r="S40" s="84">
        <f t="shared" si="1"/>
        <v>2</v>
      </c>
      <c r="T40" s="125"/>
      <c r="U40" s="125"/>
      <c r="V40" s="31"/>
      <c r="X40" s="115"/>
      <c r="Y40" s="124"/>
      <c r="Z40" s="84">
        <f t="shared" si="8"/>
        <v>2</v>
      </c>
      <c r="AA40" s="125"/>
      <c r="AB40" s="125"/>
      <c r="AC40" s="31"/>
      <c r="AE40" s="115"/>
      <c r="AF40" s="124"/>
      <c r="AG40" s="84">
        <f t="shared" si="9"/>
        <v>2</v>
      </c>
      <c r="AH40" s="125"/>
      <c r="AI40" s="125"/>
      <c r="AJ40" s="31"/>
      <c r="AL40" s="115"/>
      <c r="AM40" s="124"/>
      <c r="AN40" s="84">
        <f t="shared" si="10"/>
        <v>2</v>
      </c>
      <c r="AO40" s="125"/>
      <c r="AP40" s="125"/>
      <c r="AQ40" s="31"/>
    </row>
    <row r="41" spans="1:43" ht="19.5" customHeight="1" x14ac:dyDescent="0.3">
      <c r="A41" s="75"/>
      <c r="B41" s="88"/>
      <c r="C41" s="131"/>
      <c r="D41" s="70"/>
      <c r="E41" s="107"/>
      <c r="F41" s="30"/>
      <c r="G41" s="30"/>
      <c r="H41" s="31"/>
      <c r="I41" s="16"/>
      <c r="J41" s="32"/>
      <c r="K41" s="33"/>
      <c r="L41" s="84"/>
      <c r="M41" s="30"/>
      <c r="N41" s="34"/>
      <c r="O41" s="31"/>
      <c r="P41" s="17"/>
      <c r="Q41" s="115"/>
      <c r="R41" s="124"/>
      <c r="S41" s="129"/>
      <c r="T41" s="125"/>
      <c r="U41" s="125"/>
      <c r="V41" s="31"/>
      <c r="X41" s="115"/>
      <c r="Y41" s="124"/>
      <c r="Z41" s="129"/>
      <c r="AA41" s="125"/>
      <c r="AB41" s="125"/>
      <c r="AC41" s="31"/>
      <c r="AE41" s="115"/>
      <c r="AF41" s="124"/>
      <c r="AG41" s="129"/>
      <c r="AH41" s="125"/>
      <c r="AI41" s="125"/>
      <c r="AJ41" s="31"/>
      <c r="AL41" s="115"/>
      <c r="AM41" s="124"/>
      <c r="AN41" s="129"/>
      <c r="AO41" s="125"/>
      <c r="AP41" s="125"/>
      <c r="AQ41" s="31"/>
    </row>
    <row r="42" spans="1:43" ht="19.5" customHeight="1" thickBot="1" x14ac:dyDescent="0.35">
      <c r="A42" s="76"/>
      <c r="B42" s="80"/>
      <c r="C42" s="80"/>
      <c r="D42" s="40"/>
      <c r="E42" s="79"/>
      <c r="F42" s="35"/>
      <c r="G42" s="35"/>
      <c r="H42" s="36"/>
      <c r="I42" s="16"/>
      <c r="J42" s="37"/>
      <c r="K42" s="38"/>
      <c r="L42" s="84"/>
      <c r="M42" s="35"/>
      <c r="N42" s="39"/>
      <c r="O42" s="36"/>
      <c r="P42" s="17"/>
      <c r="Q42" s="126"/>
      <c r="R42" s="127"/>
      <c r="S42" s="114"/>
      <c r="T42" s="128"/>
      <c r="U42" s="128"/>
      <c r="V42" s="36"/>
      <c r="X42" s="126"/>
      <c r="Y42" s="127"/>
      <c r="Z42" s="114"/>
      <c r="AA42" s="128"/>
      <c r="AB42" s="128"/>
      <c r="AC42" s="36"/>
      <c r="AE42" s="126"/>
      <c r="AF42" s="127"/>
      <c r="AG42" s="114"/>
      <c r="AH42" s="128"/>
      <c r="AI42" s="128"/>
      <c r="AJ42" s="36"/>
      <c r="AL42" s="126"/>
      <c r="AM42" s="127"/>
      <c r="AN42" s="114"/>
      <c r="AO42" s="128"/>
      <c r="AP42" s="128"/>
      <c r="AQ42" s="36"/>
    </row>
    <row r="43" spans="1:43" ht="19.5" customHeight="1" x14ac:dyDescent="0.3">
      <c r="A43" s="74"/>
      <c r="B43" s="65" t="s">
        <v>27</v>
      </c>
      <c r="C43" s="86"/>
      <c r="D43" s="91"/>
      <c r="E43" s="41" t="s">
        <v>28</v>
      </c>
      <c r="G43" s="42" t="s">
        <v>29</v>
      </c>
      <c r="H43" s="43"/>
      <c r="I43" s="6"/>
      <c r="J43" s="44" t="s">
        <v>30</v>
      </c>
      <c r="K43" s="42"/>
      <c r="L43" s="42" t="s">
        <v>28</v>
      </c>
      <c r="M43" s="42"/>
      <c r="N43" s="42" t="s">
        <v>29</v>
      </c>
      <c r="O43" s="45"/>
      <c r="P43" s="46"/>
      <c r="Q43" s="44" t="s">
        <v>31</v>
      </c>
      <c r="R43" s="42"/>
      <c r="S43" s="42" t="s">
        <v>28</v>
      </c>
      <c r="T43" s="42"/>
      <c r="U43" s="42" t="s">
        <v>29</v>
      </c>
      <c r="V43" s="45"/>
      <c r="X43" s="44" t="s">
        <v>31</v>
      </c>
      <c r="Y43" s="42"/>
      <c r="Z43" s="42" t="s">
        <v>28</v>
      </c>
      <c r="AA43" s="42"/>
      <c r="AB43" s="42" t="s">
        <v>29</v>
      </c>
      <c r="AC43" s="45"/>
      <c r="AE43" s="44" t="s">
        <v>31</v>
      </c>
      <c r="AF43" s="42"/>
      <c r="AG43" s="42" t="s">
        <v>28</v>
      </c>
      <c r="AH43" s="42"/>
      <c r="AI43" s="42" t="s">
        <v>29</v>
      </c>
      <c r="AJ43" s="45"/>
      <c r="AL43" s="44" t="s">
        <v>31</v>
      </c>
      <c r="AM43" s="42"/>
      <c r="AN43" s="42" t="s">
        <v>28</v>
      </c>
      <c r="AO43" s="42"/>
      <c r="AP43" s="42" t="s">
        <v>29</v>
      </c>
      <c r="AQ43" s="45"/>
    </row>
    <row r="44" spans="1:43" ht="19.5" customHeight="1" x14ac:dyDescent="0.3">
      <c r="A44" s="74"/>
      <c r="B44" s="66" t="s">
        <v>32</v>
      </c>
      <c r="C44" s="62"/>
      <c r="D44" s="8"/>
      <c r="E44" s="109"/>
      <c r="F44" s="47"/>
      <c r="G44" s="47"/>
      <c r="H44" s="48"/>
      <c r="I44" s="6"/>
      <c r="J44" s="49" t="s">
        <v>32</v>
      </c>
      <c r="K44" s="6"/>
      <c r="L44" s="6"/>
      <c r="M44" s="6"/>
      <c r="N44" s="6"/>
      <c r="O44" s="50"/>
      <c r="Q44" s="49" t="s">
        <v>32</v>
      </c>
      <c r="R44" s="6"/>
      <c r="S44" s="6"/>
      <c r="T44" s="6"/>
      <c r="U44" s="6"/>
      <c r="V44" s="50"/>
      <c r="X44" s="49" t="s">
        <v>32</v>
      </c>
      <c r="Y44" s="6"/>
      <c r="Z44" s="6"/>
      <c r="AA44" s="6"/>
      <c r="AB44" s="6"/>
      <c r="AC44" s="50"/>
      <c r="AE44" s="49" t="s">
        <v>32</v>
      </c>
      <c r="AF44" s="6"/>
      <c r="AG44" s="6"/>
      <c r="AH44" s="6"/>
      <c r="AI44" s="6"/>
      <c r="AJ44" s="50"/>
      <c r="AL44" s="49" t="s">
        <v>32</v>
      </c>
      <c r="AM44" s="6"/>
      <c r="AN44" s="6"/>
      <c r="AO44" s="6"/>
      <c r="AP44" s="6"/>
      <c r="AQ44" s="50"/>
    </row>
    <row r="45" spans="1:43" ht="15.75" customHeight="1" thickBot="1" x14ac:dyDescent="0.35">
      <c r="A45" s="74"/>
      <c r="B45" s="236" t="s">
        <v>50</v>
      </c>
      <c r="C45" s="237"/>
      <c r="D45" s="237"/>
      <c r="E45" s="237"/>
      <c r="F45" s="51"/>
      <c r="G45" s="51"/>
      <c r="H45" s="52"/>
      <c r="I45" s="6"/>
      <c r="J45" s="53" t="s">
        <v>71</v>
      </c>
      <c r="K45" s="54"/>
      <c r="L45" s="51"/>
      <c r="M45" s="51"/>
      <c r="N45" s="51"/>
      <c r="O45" s="52"/>
      <c r="Q45" s="53" t="s">
        <v>73</v>
      </c>
      <c r="R45" s="51"/>
      <c r="S45" s="51"/>
      <c r="T45" s="51"/>
      <c r="U45" s="51"/>
      <c r="V45" s="52"/>
      <c r="X45" s="53" t="s">
        <v>76</v>
      </c>
      <c r="Y45" s="51"/>
      <c r="Z45" s="51"/>
      <c r="AA45" s="51"/>
      <c r="AB45" s="51"/>
      <c r="AC45" s="52"/>
      <c r="AE45" s="53" t="s">
        <v>77</v>
      </c>
      <c r="AF45" s="51"/>
      <c r="AG45" s="51"/>
      <c r="AH45" s="51"/>
      <c r="AI45" s="51"/>
      <c r="AJ45" s="52"/>
      <c r="AL45" s="53" t="s">
        <v>80</v>
      </c>
      <c r="AM45" s="51"/>
      <c r="AN45" s="51"/>
      <c r="AO45" s="51"/>
      <c r="AP45" s="51"/>
      <c r="AQ45" s="52"/>
    </row>
    <row r="46" spans="1:43" ht="20.25" x14ac:dyDescent="0.3">
      <c r="A46" s="77"/>
      <c r="B46" s="67"/>
      <c r="C46" s="67"/>
      <c r="D46" s="92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</row>
    <row r="47" spans="1:43" x14ac:dyDescent="0.3">
      <c r="A47" s="73"/>
      <c r="B47" s="68"/>
      <c r="C47" s="68"/>
      <c r="D47" s="93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</row>
    <row r="48" spans="1:43" x14ac:dyDescent="0.3">
      <c r="A48" s="78"/>
      <c r="B48" s="69"/>
      <c r="C48" s="69"/>
      <c r="D48" s="94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</row>
    <row r="49" spans="1:40" x14ac:dyDescent="0.3">
      <c r="A49" s="73"/>
      <c r="B49" s="69"/>
      <c r="C49" s="69"/>
      <c r="D49" s="94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</row>
    <row r="51" spans="1:40" x14ac:dyDescent="0.3">
      <c r="A51" s="72" t="s">
        <v>2</v>
      </c>
      <c r="E51" s="110" t="s">
        <v>1</v>
      </c>
      <c r="I51" s="110"/>
      <c r="J51" s="231" t="s">
        <v>0</v>
      </c>
      <c r="K51" s="231"/>
      <c r="L51" s="231"/>
      <c r="M51" s="110"/>
      <c r="N51" s="110"/>
    </row>
    <row r="54" spans="1:40" x14ac:dyDescent="0.3">
      <c r="A54" s="73"/>
      <c r="D54" s="90"/>
      <c r="E54" s="5"/>
      <c r="F54" s="6"/>
      <c r="G54" s="6"/>
      <c r="H54" s="6"/>
      <c r="J54" s="5"/>
      <c r="K54" s="5"/>
      <c r="L54" s="5"/>
      <c r="M54" s="6"/>
      <c r="N54" s="6"/>
    </row>
  </sheetData>
  <mergeCells count="39">
    <mergeCell ref="AL11:AQ11"/>
    <mergeCell ref="AL12:AL13"/>
    <mergeCell ref="AM12:AM13"/>
    <mergeCell ref="AN12:AN13"/>
    <mergeCell ref="AO12:AQ12"/>
    <mergeCell ref="X11:AC11"/>
    <mergeCell ref="X12:X13"/>
    <mergeCell ref="Y12:Y13"/>
    <mergeCell ref="Z12:Z13"/>
    <mergeCell ref="AA12:AC12"/>
    <mergeCell ref="B45:E45"/>
    <mergeCell ref="T12:V12"/>
    <mergeCell ref="Q12:Q13"/>
    <mergeCell ref="R12:R13"/>
    <mergeCell ref="F12:H12"/>
    <mergeCell ref="S12:S13"/>
    <mergeCell ref="J51:L51"/>
    <mergeCell ref="J12:J13"/>
    <mergeCell ref="K12:K13"/>
    <mergeCell ref="L12:L13"/>
    <mergeCell ref="M12:O12"/>
    <mergeCell ref="A12:A13"/>
    <mergeCell ref="B12:B13"/>
    <mergeCell ref="C12:C13"/>
    <mergeCell ref="D12:D13"/>
    <mergeCell ref="E12:E13"/>
    <mergeCell ref="D11:H11"/>
    <mergeCell ref="J11:O11"/>
    <mergeCell ref="Q11:V11"/>
    <mergeCell ref="A1:V1"/>
    <mergeCell ref="T3:V3"/>
    <mergeCell ref="E8:F8"/>
    <mergeCell ref="E9:F9"/>
    <mergeCell ref="I9:J9"/>
    <mergeCell ref="AE11:AJ11"/>
    <mergeCell ref="AE12:AE13"/>
    <mergeCell ref="AF12:AF13"/>
    <mergeCell ref="AG12:AG13"/>
    <mergeCell ref="AH12:AJ12"/>
  </mergeCells>
  <phoneticPr fontId="1" type="noConversion"/>
  <printOptions horizontalCentered="1"/>
  <pageMargins left="0.13" right="0.13" top="0.13" bottom="0.13" header="0.13" footer="0.13"/>
  <pageSetup paperSize="9" scale="35" orientation="landscape" cellComments="asDisplayed" r:id="rId1"/>
  <headerFooter alignWithMargins="0"/>
  <rowBreaks count="1" manualBreakCount="1">
    <brk id="29" max="16383" man="1"/>
  </rowBreaks>
  <colBreaks count="1" manualBreakCount="1">
    <brk id="2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pattern 수정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cad-room</dc:creator>
  <cp:lastModifiedBy>Administrator</cp:lastModifiedBy>
  <cp:lastPrinted>2019-07-24T09:06:09Z</cp:lastPrinted>
  <dcterms:created xsi:type="dcterms:W3CDTF">2013-10-21T09:47:18Z</dcterms:created>
  <dcterms:modified xsi:type="dcterms:W3CDTF">2019-07-24T09:06:27Z</dcterms:modified>
</cp:coreProperties>
</file>