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izona Staff Roster" sheetId="1" r:id="rId4"/>
  </sheets>
  <definedNames/>
  <calcPr/>
</workbook>
</file>

<file path=xl/sharedStrings.xml><?xml version="1.0" encoding="utf-8"?>
<sst xmlns="http://schemas.openxmlformats.org/spreadsheetml/2006/main" count="248" uniqueCount="224">
  <si>
    <t xml:space="preserve">First </t>
  </si>
  <si>
    <t>Last</t>
  </si>
  <si>
    <t xml:space="preserve">Phone </t>
  </si>
  <si>
    <t>Email</t>
  </si>
  <si>
    <t>Transportation</t>
  </si>
  <si>
    <t>Address</t>
  </si>
  <si>
    <t xml:space="preserve">Noah Bergford </t>
  </si>
  <si>
    <t>Guy's Mentor</t>
  </si>
  <si>
    <t>(720) 975-4955</t>
  </si>
  <si>
    <t>alwaysenthusiasmnb@gmail.com</t>
  </si>
  <si>
    <t>Parker</t>
  </si>
  <si>
    <t>CO</t>
  </si>
  <si>
    <t>Liz Clayton</t>
  </si>
  <si>
    <t>Girl's Mentor</t>
  </si>
  <si>
    <t>(972) 832-9606</t>
  </si>
  <si>
    <t xml:space="preserve">elizabeth.bristol.18@gmail.com </t>
  </si>
  <si>
    <t>Dallas</t>
  </si>
  <si>
    <t>TX</t>
  </si>
  <si>
    <t xml:space="preserve">Driving with Molly </t>
  </si>
  <si>
    <t>Ross Tanner</t>
  </si>
  <si>
    <t xml:space="preserve">Classroom </t>
  </si>
  <si>
    <t>(512) 584-7117</t>
  </si>
  <si>
    <t>tanro10@gmail.com</t>
  </si>
  <si>
    <t>Cedar Park</t>
  </si>
  <si>
    <t xml:space="preserve">Elizabeth Trephan </t>
  </si>
  <si>
    <t xml:space="preserve">Activties </t>
  </si>
  <si>
    <t>(904) 601-8879</t>
  </si>
  <si>
    <t>etrephan@gmail.com</t>
  </si>
  <si>
    <t>Fernandina Beach</t>
  </si>
  <si>
    <t>Fl</t>
  </si>
  <si>
    <t>2414 Los Robles Dr</t>
  </si>
  <si>
    <t>Grace Wise</t>
  </si>
  <si>
    <t xml:space="preserve">Front Desk </t>
  </si>
  <si>
    <t>(567) 215-7707</t>
  </si>
  <si>
    <t>gwise012@gmail.com</t>
  </si>
  <si>
    <t>Chicago</t>
  </si>
  <si>
    <t>IL</t>
  </si>
  <si>
    <t>Hana</t>
  </si>
  <si>
    <t xml:space="preserve">VerMulm </t>
  </si>
  <si>
    <t>(509) 778-2615</t>
  </si>
  <si>
    <t xml:space="preserve">hanavermulm@gmail.com </t>
  </si>
  <si>
    <t>Prosser</t>
  </si>
  <si>
    <t>WA</t>
  </si>
  <si>
    <t>22202 N Hinzerling Rd</t>
  </si>
  <si>
    <t>Jenna</t>
  </si>
  <si>
    <t>Ables</t>
  </si>
  <si>
    <t>(318) 557-8747</t>
  </si>
  <si>
    <t xml:space="preserve">jennaables1@gmail.com </t>
  </si>
  <si>
    <t>Lancaster</t>
  </si>
  <si>
    <t>SC</t>
  </si>
  <si>
    <t>2027 Pinyon Ln</t>
  </si>
  <si>
    <t>Mariah</t>
  </si>
  <si>
    <t>Abbott</t>
  </si>
  <si>
    <t>(612) 810-5240</t>
  </si>
  <si>
    <t xml:space="preserve">mariahrabbott@gmail.com </t>
  </si>
  <si>
    <t>Robbinsdale</t>
  </si>
  <si>
    <t>MN</t>
  </si>
  <si>
    <t>4305 York Avenue North</t>
  </si>
  <si>
    <t>Aubrey</t>
  </si>
  <si>
    <t>Schmitt</t>
  </si>
  <si>
    <t>(859) 638-5579</t>
  </si>
  <si>
    <t>aubrey.schmitt99@gmail.com</t>
  </si>
  <si>
    <t>Fort Thomas</t>
  </si>
  <si>
    <t>KY</t>
  </si>
  <si>
    <t>80 Walker Road</t>
  </si>
  <si>
    <t>Ciara</t>
  </si>
  <si>
    <t>Carr</t>
  </si>
  <si>
    <t>(765) 617-6784</t>
  </si>
  <si>
    <t>ccarr@hillsdale.edu</t>
  </si>
  <si>
    <t>Anderson</t>
  </si>
  <si>
    <t>IN</t>
  </si>
  <si>
    <t>1214 Greendale Rd</t>
  </si>
  <si>
    <t>Maddy</t>
  </si>
  <si>
    <t>Lessig</t>
  </si>
  <si>
    <t>(419) 606-5253</t>
  </si>
  <si>
    <t>maddycakes1099@gmail.com</t>
  </si>
  <si>
    <t>Ashland</t>
  </si>
  <si>
    <t>OH</t>
  </si>
  <si>
    <t>1051 TWP Rd 2156</t>
  </si>
  <si>
    <t>Becca</t>
  </si>
  <si>
    <t>Hedman</t>
  </si>
  <si>
    <t>(512) 635-7257</t>
  </si>
  <si>
    <t>beccahedman67@gmail.com</t>
  </si>
  <si>
    <t>Georgetown</t>
  </si>
  <si>
    <t>148 Kavanaugh Street</t>
  </si>
  <si>
    <t>Grace (Ashley)</t>
  </si>
  <si>
    <t xml:space="preserve">Gendron </t>
  </si>
  <si>
    <t>(225) 364-7537</t>
  </si>
  <si>
    <t>agendron@samford.edu</t>
  </si>
  <si>
    <t>Greenwell Springs</t>
  </si>
  <si>
    <t>LA</t>
  </si>
  <si>
    <t>7637 Frontier Dr</t>
  </si>
  <si>
    <t>Emily</t>
  </si>
  <si>
    <t>Williams</t>
  </si>
  <si>
    <t>(520) 820-9935</t>
  </si>
  <si>
    <t>tagyourit722@gmail.com</t>
  </si>
  <si>
    <t>Tucson</t>
  </si>
  <si>
    <t>AZ</t>
  </si>
  <si>
    <t>285 N Eastern Slope Loop</t>
  </si>
  <si>
    <t xml:space="preserve">Jeri </t>
  </si>
  <si>
    <t xml:space="preserve">Franklin </t>
  </si>
  <si>
    <t>(520) 333-9374</t>
  </si>
  <si>
    <t xml:space="preserve">jeristrawberry@gmail.com </t>
  </si>
  <si>
    <t>7434 E Eli Dr.</t>
  </si>
  <si>
    <t>Jael</t>
  </si>
  <si>
    <t xml:space="preserve">Winterholter </t>
  </si>
  <si>
    <t>(260) 579-3320</t>
  </si>
  <si>
    <t>jgrace611@gmail.com</t>
  </si>
  <si>
    <t>Fort Wayne</t>
  </si>
  <si>
    <t>10707 Current Cove</t>
  </si>
  <si>
    <t>Claire</t>
  </si>
  <si>
    <t xml:space="preserve">Evans </t>
  </si>
  <si>
    <t>(317) 677-3640</t>
  </si>
  <si>
    <t xml:space="preserve">claire.evans17@icloud.com </t>
  </si>
  <si>
    <t>Indianapolis</t>
  </si>
  <si>
    <t>5227 E 69th Street</t>
  </si>
  <si>
    <t>Jonathan</t>
  </si>
  <si>
    <t xml:space="preserve">Tmberlake </t>
  </si>
  <si>
    <t>(704) 605-4656</t>
  </si>
  <si>
    <t>jetimber@live.com</t>
  </si>
  <si>
    <t>Weddington</t>
  </si>
  <si>
    <t>NC</t>
  </si>
  <si>
    <t>1107 Willow Oaks Trail</t>
  </si>
  <si>
    <t>Hunter</t>
  </si>
  <si>
    <t xml:space="preserve">Croft </t>
  </si>
  <si>
    <t>(406) 702-0136</t>
  </si>
  <si>
    <t xml:space="preserve">tforkh@hotmail.com </t>
  </si>
  <si>
    <t xml:space="preserve">Laurel </t>
  </si>
  <si>
    <t>MT</t>
  </si>
  <si>
    <t xml:space="preserve">Will be driving to ACU </t>
  </si>
  <si>
    <t xml:space="preserve">2021 Clark Stone Bend </t>
  </si>
  <si>
    <t>Caleb</t>
  </si>
  <si>
    <t xml:space="preserve">Harthoon </t>
  </si>
  <si>
    <t>(402) 851-3010</t>
  </si>
  <si>
    <t>caleb.harthoorn@gmail.com</t>
  </si>
  <si>
    <t>Norfolk</t>
  </si>
  <si>
    <t>NE</t>
  </si>
  <si>
    <t>2301 Clark St.</t>
  </si>
  <si>
    <t>Nick (Nicholas)</t>
  </si>
  <si>
    <t>Frey</t>
  </si>
  <si>
    <t>(309) 756-8830</t>
  </si>
  <si>
    <t xml:space="preserve">nicholasfrey2020@gmail.com </t>
  </si>
  <si>
    <t>Milan</t>
  </si>
  <si>
    <t>16525 13th St</t>
  </si>
  <si>
    <t>Josh (Joshua)</t>
  </si>
  <si>
    <t>Walker</t>
  </si>
  <si>
    <t>(719) 244-2069</t>
  </si>
  <si>
    <t xml:space="preserve">walker5josh@gmail.com </t>
  </si>
  <si>
    <t>Colorado Springs</t>
  </si>
  <si>
    <t>5030 whimsical Dr.</t>
  </si>
  <si>
    <t>Jon</t>
  </si>
  <si>
    <t>Allen</t>
  </si>
  <si>
    <t>(419) 673-5956</t>
  </si>
  <si>
    <t xml:space="preserve">jonathanallen087@gmail.com </t>
  </si>
  <si>
    <t xml:space="preserve">Columbus </t>
  </si>
  <si>
    <t>2103 Iuka Ave. 2103 Apartment #B</t>
  </si>
  <si>
    <t>Keegan</t>
  </si>
  <si>
    <t>Brittain</t>
  </si>
  <si>
    <t>(859) 652-2846</t>
  </si>
  <si>
    <t>KSBRITT25@GMAIL.COM</t>
  </si>
  <si>
    <t>Union</t>
  </si>
  <si>
    <t>2338 Hathaway Road</t>
  </si>
  <si>
    <t>Nathanael</t>
  </si>
  <si>
    <t>Lee</t>
  </si>
  <si>
    <t>(480) 738-0788</t>
  </si>
  <si>
    <t>ilovetoswim01@gmail.com</t>
  </si>
  <si>
    <t>Chandler</t>
  </si>
  <si>
    <t>3651 S Tower Ave</t>
  </si>
  <si>
    <t>Lane</t>
  </si>
  <si>
    <t>Gaudet</t>
  </si>
  <si>
    <t>(508) 614-0917</t>
  </si>
  <si>
    <t>lanecoburngaudet@gmail.com</t>
  </si>
  <si>
    <t>Upton</t>
  </si>
  <si>
    <t>MA</t>
  </si>
  <si>
    <t>*01568</t>
  </si>
  <si>
    <t>5 Stoddard St.</t>
  </si>
  <si>
    <t>Collin</t>
  </si>
  <si>
    <t xml:space="preserve">Kemp </t>
  </si>
  <si>
    <t>(720) 371-7698</t>
  </si>
  <si>
    <t>collinwkemp@gmail.com</t>
  </si>
  <si>
    <t>1883 Tenderfoot Dr</t>
  </si>
  <si>
    <t>Garrett</t>
  </si>
  <si>
    <t>Wedemire</t>
  </si>
  <si>
    <t>(810) 429-8540</t>
  </si>
  <si>
    <t>Garrettwedemire@gmail.com</t>
  </si>
  <si>
    <t>Lynchburg</t>
  </si>
  <si>
    <t>VA</t>
  </si>
  <si>
    <t>1971 University Blvd MSC BOX 144406</t>
  </si>
  <si>
    <t>Ethan</t>
  </si>
  <si>
    <t xml:space="preserve">Crowe </t>
  </si>
  <si>
    <t>(828) 735-9156</t>
  </si>
  <si>
    <t>itsbigz5@gmail.com</t>
  </si>
  <si>
    <t>Dover</t>
  </si>
  <si>
    <t>FL</t>
  </si>
  <si>
    <t>2001 Gallagher Rd</t>
  </si>
  <si>
    <t>Eli</t>
  </si>
  <si>
    <t>DeJong</t>
  </si>
  <si>
    <t>(360) 708-1074</t>
  </si>
  <si>
    <t>elidejong@gmail.com</t>
  </si>
  <si>
    <t>Mount Vernon</t>
  </si>
  <si>
    <t>17037 West Big Lake Blvd</t>
  </si>
  <si>
    <t>Alec</t>
  </si>
  <si>
    <t xml:space="preserve"> Mathews </t>
  </si>
  <si>
    <t>(469) 400-2597</t>
  </si>
  <si>
    <t>alec01@tamu.edu</t>
  </si>
  <si>
    <t>McKinney</t>
  </si>
  <si>
    <t>808 Woodcliff Dr.</t>
  </si>
  <si>
    <t>Micah</t>
  </si>
  <si>
    <t xml:space="preserve">Miller </t>
  </si>
  <si>
    <t>(970) 361-2569</t>
  </si>
  <si>
    <t>Miller.micah.d@gmail.com</t>
  </si>
  <si>
    <t>Cedaredge</t>
  </si>
  <si>
    <t>21976 2225 Rd</t>
  </si>
  <si>
    <t>Liana</t>
  </si>
  <si>
    <t xml:space="preserve">Kittle </t>
  </si>
  <si>
    <t>(740) 591-6547</t>
  </si>
  <si>
    <t xml:space="preserve">liana.g.kittle@gmail.com </t>
  </si>
  <si>
    <t>Athens</t>
  </si>
  <si>
    <t>5851 Pleasant Hill Rd.</t>
  </si>
  <si>
    <t>Lianne</t>
  </si>
  <si>
    <t xml:space="preserve">Wimbush </t>
  </si>
  <si>
    <t xml:space="preserve">Haven't heard back from yet </t>
  </si>
  <si>
    <t xml:space="preserve">Hannah </t>
  </si>
  <si>
    <t>Poppe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</si>
</sst>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Roboto"/>
    </font>
    <font>
      <sz val="11.0"/>
      <color rgb="FF2B3245"/>
      <name val="&quot;Circular Std Book&quot;"/>
    </font>
    <font>
      <color theme="1"/>
      <name val="Arial"/>
    </font>
    <font>
      <sz val="11.0"/>
      <color rgb="FF555555"/>
      <name val="Roboto"/>
    </font>
    <font>
      <color rgb="FF500050"/>
      <name val="Roboto"/>
    </font>
    <font>
      <color rgb="FF000000"/>
      <name val="Roboto"/>
    </font>
    <font>
      <strike/>
      <color theme="1"/>
      <name val="Arial"/>
      <scheme val="minor"/>
    </font>
    <font>
      <strike/>
      <color rgb="FF22222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2" fontId="8" numFmtId="166" xfId="0" applyAlignment="1" applyFont="1" applyNumberFormat="1">
      <alignment readingOrder="0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2.88"/>
    <col customWidth="1" min="5" max="5" width="19.5"/>
    <col customWidth="1" min="6" max="6" width="22.88"/>
    <col customWidth="1" min="18" max="18" width="25.88"/>
  </cols>
  <sheetData>
    <row r="1">
      <c r="A1" s="1"/>
      <c r="B1" s="1"/>
      <c r="C1" s="1"/>
      <c r="D1" s="1"/>
      <c r="F1" s="1"/>
      <c r="M1" s="1"/>
      <c r="R1" s="1"/>
    </row>
    <row r="2">
      <c r="A2" s="1" t="s">
        <v>0</v>
      </c>
      <c r="B2" s="1" t="s">
        <v>1</v>
      </c>
      <c r="C2" s="1"/>
      <c r="D2" s="1" t="s">
        <v>2</v>
      </c>
      <c r="F2" s="1" t="s">
        <v>3</v>
      </c>
      <c r="M2" s="1" t="s">
        <v>4</v>
      </c>
      <c r="R2" s="1" t="s">
        <v>5</v>
      </c>
    </row>
    <row r="3">
      <c r="A3" s="1" t="s">
        <v>6</v>
      </c>
      <c r="B3" s="1" t="s">
        <v>7</v>
      </c>
      <c r="C3" s="1" t="s">
        <v>6</v>
      </c>
      <c r="D3" s="2" t="s">
        <v>8</v>
      </c>
      <c r="E3" s="1" t="str">
        <f t="shared" ref="E3:E7" si="1">G3&amp;","&amp;" "&amp;H3</f>
        <v>Parker, CO</v>
      </c>
      <c r="F3" s="1" t="s">
        <v>9</v>
      </c>
      <c r="G3" s="2" t="s">
        <v>10</v>
      </c>
      <c r="H3" s="1" t="s">
        <v>11</v>
      </c>
      <c r="I3" s="2"/>
      <c r="J3" s="2"/>
      <c r="K3" s="2"/>
      <c r="L3" s="3"/>
      <c r="R3" s="2"/>
    </row>
    <row r="4">
      <c r="A4" s="1" t="s">
        <v>12</v>
      </c>
      <c r="B4" s="1" t="s">
        <v>13</v>
      </c>
      <c r="C4" s="1" t="s">
        <v>12</v>
      </c>
      <c r="D4" s="2" t="s">
        <v>14</v>
      </c>
      <c r="E4" s="1" t="str">
        <f t="shared" si="1"/>
        <v>Dallas, TX</v>
      </c>
      <c r="F4" s="1" t="s">
        <v>15</v>
      </c>
      <c r="G4" s="2" t="s">
        <v>16</v>
      </c>
      <c r="H4" s="1" t="s">
        <v>17</v>
      </c>
      <c r="I4" s="2"/>
      <c r="J4" s="2"/>
      <c r="K4" s="2"/>
      <c r="L4" s="3"/>
      <c r="M4" s="1" t="s">
        <v>18</v>
      </c>
      <c r="R4" s="2"/>
    </row>
    <row r="5">
      <c r="A5" s="1" t="s">
        <v>19</v>
      </c>
      <c r="B5" s="1" t="s">
        <v>20</v>
      </c>
      <c r="C5" s="1" t="s">
        <v>19</v>
      </c>
      <c r="D5" s="2" t="s">
        <v>21</v>
      </c>
      <c r="E5" s="1" t="str">
        <f t="shared" si="1"/>
        <v>Cedar Park, TX</v>
      </c>
      <c r="F5" s="1" t="s">
        <v>22</v>
      </c>
      <c r="G5" s="2" t="s">
        <v>23</v>
      </c>
      <c r="H5" s="1" t="s">
        <v>17</v>
      </c>
      <c r="I5" s="2"/>
      <c r="J5" s="2"/>
      <c r="K5" s="2"/>
      <c r="L5" s="3"/>
      <c r="R5" s="2"/>
    </row>
    <row r="6">
      <c r="A6" s="1" t="s">
        <v>24</v>
      </c>
      <c r="B6" s="1" t="s">
        <v>25</v>
      </c>
      <c r="C6" s="1" t="s">
        <v>24</v>
      </c>
      <c r="D6" s="1" t="s">
        <v>26</v>
      </c>
      <c r="E6" s="1" t="str">
        <f t="shared" si="1"/>
        <v>Fernandina Beach, Fl</v>
      </c>
      <c r="F6" s="4" t="s">
        <v>27</v>
      </c>
      <c r="G6" s="1" t="s">
        <v>28</v>
      </c>
      <c r="H6" s="1" t="s">
        <v>29</v>
      </c>
      <c r="I6" s="1"/>
      <c r="J6" s="1">
        <v>32034.0</v>
      </c>
      <c r="K6" s="1"/>
      <c r="L6" s="5">
        <v>36588.0</v>
      </c>
      <c r="R6" s="1" t="s">
        <v>30</v>
      </c>
    </row>
    <row r="7">
      <c r="A7" s="1" t="s">
        <v>31</v>
      </c>
      <c r="B7" s="1" t="s">
        <v>32</v>
      </c>
      <c r="C7" s="1" t="s">
        <v>31</v>
      </c>
      <c r="D7" s="2" t="s">
        <v>33</v>
      </c>
      <c r="E7" s="1" t="str">
        <f t="shared" si="1"/>
        <v>Chicago, IL</v>
      </c>
      <c r="F7" s="1" t="s">
        <v>34</v>
      </c>
      <c r="G7" s="2" t="s">
        <v>35</v>
      </c>
      <c r="H7" s="1" t="s">
        <v>36</v>
      </c>
      <c r="I7" s="2"/>
      <c r="J7" s="2"/>
      <c r="K7" s="2"/>
      <c r="L7" s="3"/>
      <c r="M7" s="1" t="s">
        <v>18</v>
      </c>
      <c r="R7" s="2"/>
    </row>
    <row r="8">
      <c r="A8" s="1"/>
      <c r="B8" s="1"/>
      <c r="C8" s="1"/>
      <c r="D8" s="2"/>
      <c r="F8" s="1"/>
      <c r="G8" s="2"/>
      <c r="H8" s="1"/>
      <c r="I8" s="2"/>
      <c r="J8" s="2"/>
      <c r="K8" s="2"/>
      <c r="L8" s="3"/>
      <c r="R8" s="2"/>
    </row>
    <row r="9">
      <c r="A9" s="1"/>
      <c r="B9" s="1"/>
      <c r="C9" s="1"/>
      <c r="D9" s="2"/>
      <c r="F9" s="1"/>
      <c r="G9" s="2"/>
      <c r="H9" s="1"/>
      <c r="I9" s="2"/>
      <c r="J9" s="2"/>
      <c r="K9" s="2"/>
      <c r="L9" s="3"/>
      <c r="R9" s="2"/>
    </row>
    <row r="10">
      <c r="A10" s="1" t="s">
        <v>37</v>
      </c>
      <c r="B10" s="1" t="s">
        <v>38</v>
      </c>
      <c r="C10" s="1" t="str">
        <f t="shared" ref="C10:C37" si="2">A10&amp;" "&amp;B10</f>
        <v>Hana VerMulm </v>
      </c>
      <c r="D10" s="2" t="s">
        <v>39</v>
      </c>
      <c r="E10" s="1" t="str">
        <f t="shared" ref="E10:E21" si="3">G10&amp;","&amp;" "&amp;H10</f>
        <v>Prosser, WA</v>
      </c>
      <c r="F10" s="1" t="s">
        <v>40</v>
      </c>
      <c r="G10" s="2" t="s">
        <v>41</v>
      </c>
      <c r="H10" s="1" t="s">
        <v>42</v>
      </c>
      <c r="I10" s="2"/>
      <c r="J10" s="2">
        <v>99350.0</v>
      </c>
      <c r="K10" s="2"/>
      <c r="L10" s="3">
        <v>35821.0</v>
      </c>
      <c r="R10" s="2" t="s">
        <v>43</v>
      </c>
    </row>
    <row r="11">
      <c r="A11" s="1" t="s">
        <v>44</v>
      </c>
      <c r="B11" s="1" t="s">
        <v>45</v>
      </c>
      <c r="C11" s="1" t="str">
        <f t="shared" si="2"/>
        <v>Jenna Ables</v>
      </c>
      <c r="D11" s="2" t="s">
        <v>46</v>
      </c>
      <c r="E11" s="1" t="str">
        <f t="shared" si="3"/>
        <v>Lancaster, SC</v>
      </c>
      <c r="F11" s="1" t="s">
        <v>47</v>
      </c>
      <c r="G11" s="1" t="s">
        <v>48</v>
      </c>
      <c r="H11" s="1" t="s">
        <v>49</v>
      </c>
      <c r="I11" s="2"/>
      <c r="J11" s="2">
        <v>29720.0</v>
      </c>
      <c r="K11" s="2"/>
      <c r="L11" s="5">
        <v>36909.0</v>
      </c>
      <c r="R11" s="2" t="s">
        <v>50</v>
      </c>
    </row>
    <row r="12">
      <c r="A12" s="1" t="s">
        <v>51</v>
      </c>
      <c r="B12" s="1" t="s">
        <v>52</v>
      </c>
      <c r="C12" s="1" t="str">
        <f t="shared" si="2"/>
        <v>Mariah Abbott</v>
      </c>
      <c r="D12" s="2" t="s">
        <v>53</v>
      </c>
      <c r="E12" s="1" t="str">
        <f t="shared" si="3"/>
        <v>Robbinsdale, MN</v>
      </c>
      <c r="F12" s="1" t="s">
        <v>54</v>
      </c>
      <c r="G12" s="2" t="s">
        <v>55</v>
      </c>
      <c r="H12" s="1" t="s">
        <v>56</v>
      </c>
      <c r="I12" s="2"/>
      <c r="J12" s="2">
        <v>55422.0</v>
      </c>
      <c r="K12" s="2"/>
      <c r="L12" s="3">
        <v>35084.0</v>
      </c>
      <c r="R12" s="2" t="s">
        <v>57</v>
      </c>
    </row>
    <row r="13">
      <c r="A13" s="1" t="s">
        <v>58</v>
      </c>
      <c r="B13" s="1" t="s">
        <v>59</v>
      </c>
      <c r="C13" s="1" t="str">
        <f t="shared" si="2"/>
        <v>Aubrey Schmitt</v>
      </c>
      <c r="D13" s="1" t="s">
        <v>60</v>
      </c>
      <c r="E13" s="1" t="str">
        <f t="shared" si="3"/>
        <v>Fort Thomas, KY</v>
      </c>
      <c r="F13" s="1" t="s">
        <v>61</v>
      </c>
      <c r="G13" s="1" t="s">
        <v>62</v>
      </c>
      <c r="H13" s="1" t="s">
        <v>63</v>
      </c>
      <c r="I13" s="1"/>
      <c r="J13" s="1">
        <v>41075.0</v>
      </c>
      <c r="K13" s="1"/>
      <c r="L13" s="3">
        <v>36522.0</v>
      </c>
      <c r="R13" s="1" t="s">
        <v>64</v>
      </c>
    </row>
    <row r="14">
      <c r="A14" s="1" t="s">
        <v>65</v>
      </c>
      <c r="B14" s="1" t="s">
        <v>66</v>
      </c>
      <c r="C14" s="1" t="str">
        <f t="shared" si="2"/>
        <v>Ciara Carr</v>
      </c>
      <c r="D14" s="1" t="s">
        <v>67</v>
      </c>
      <c r="E14" s="1" t="str">
        <f t="shared" si="3"/>
        <v>Anderson, IN</v>
      </c>
      <c r="F14" s="1" t="s">
        <v>68</v>
      </c>
      <c r="G14" s="1" t="s">
        <v>69</v>
      </c>
      <c r="H14" s="1" t="s">
        <v>70</v>
      </c>
      <c r="I14" s="1"/>
      <c r="J14" s="1">
        <v>46011.0</v>
      </c>
      <c r="K14" s="1"/>
      <c r="L14" s="5">
        <v>36914.0</v>
      </c>
      <c r="R14" s="1" t="s">
        <v>71</v>
      </c>
    </row>
    <row r="15">
      <c r="A15" s="1" t="s">
        <v>72</v>
      </c>
      <c r="B15" s="1" t="s">
        <v>73</v>
      </c>
      <c r="C15" s="1" t="str">
        <f t="shared" si="2"/>
        <v>Maddy Lessig</v>
      </c>
      <c r="D15" s="1" t="s">
        <v>74</v>
      </c>
      <c r="E15" s="1" t="str">
        <f t="shared" si="3"/>
        <v>Ashland, OH</v>
      </c>
      <c r="F15" s="1" t="s">
        <v>75</v>
      </c>
      <c r="G15" s="1" t="s">
        <v>76</v>
      </c>
      <c r="H15" s="1" t="s">
        <v>77</v>
      </c>
      <c r="I15" s="1"/>
      <c r="J15" s="1">
        <v>44805.0</v>
      </c>
      <c r="K15" s="1"/>
      <c r="L15" s="3">
        <v>36463.0</v>
      </c>
      <c r="R15" s="1" t="s">
        <v>78</v>
      </c>
    </row>
    <row r="16">
      <c r="A16" s="1" t="s">
        <v>79</v>
      </c>
      <c r="B16" s="1" t="s">
        <v>80</v>
      </c>
      <c r="C16" s="1" t="str">
        <f t="shared" si="2"/>
        <v>Becca Hedman</v>
      </c>
      <c r="D16" s="1" t="s">
        <v>81</v>
      </c>
      <c r="E16" s="1" t="str">
        <f t="shared" si="3"/>
        <v>Georgetown, TX</v>
      </c>
      <c r="F16" s="1" t="s">
        <v>82</v>
      </c>
      <c r="G16" s="1" t="s">
        <v>83</v>
      </c>
      <c r="H16" s="1" t="s">
        <v>17</v>
      </c>
      <c r="I16" s="1"/>
      <c r="J16" s="1">
        <v>78628.0</v>
      </c>
      <c r="K16" s="1"/>
      <c r="L16" s="3">
        <v>35864.0</v>
      </c>
      <c r="R16" s="1" t="s">
        <v>84</v>
      </c>
    </row>
    <row r="17">
      <c r="A17" s="1" t="s">
        <v>85</v>
      </c>
      <c r="B17" s="1" t="s">
        <v>86</v>
      </c>
      <c r="C17" s="1" t="str">
        <f t="shared" si="2"/>
        <v>Grace (Ashley) Gendron </v>
      </c>
      <c r="D17" s="1" t="s">
        <v>87</v>
      </c>
      <c r="E17" s="1" t="str">
        <f t="shared" si="3"/>
        <v>Greenwell Springs, LA</v>
      </c>
      <c r="F17" s="1" t="s">
        <v>88</v>
      </c>
      <c r="G17" s="1" t="s">
        <v>89</v>
      </c>
      <c r="H17" s="1" t="s">
        <v>90</v>
      </c>
      <c r="I17" s="1"/>
      <c r="J17" s="1">
        <v>70739.0</v>
      </c>
      <c r="K17" s="1"/>
      <c r="L17" s="5">
        <v>37069.0</v>
      </c>
      <c r="R17" s="1" t="s">
        <v>91</v>
      </c>
    </row>
    <row r="18">
      <c r="A18" s="1" t="s">
        <v>92</v>
      </c>
      <c r="B18" s="1" t="s">
        <v>93</v>
      </c>
      <c r="C18" s="1" t="str">
        <f t="shared" si="2"/>
        <v>Emily Williams</v>
      </c>
      <c r="D18" s="1" t="s">
        <v>94</v>
      </c>
      <c r="E18" s="1" t="str">
        <f t="shared" si="3"/>
        <v>Tucson, AZ</v>
      </c>
      <c r="F18" s="1" t="s">
        <v>95</v>
      </c>
      <c r="G18" s="1" t="s">
        <v>96</v>
      </c>
      <c r="H18" s="1" t="s">
        <v>97</v>
      </c>
      <c r="I18" s="1"/>
      <c r="J18" s="1">
        <v>85748.0</v>
      </c>
      <c r="K18" s="1"/>
      <c r="L18" s="5">
        <v>37094.0</v>
      </c>
      <c r="R18" s="1" t="s">
        <v>98</v>
      </c>
    </row>
    <row r="19">
      <c r="A19" s="1" t="s">
        <v>99</v>
      </c>
      <c r="B19" s="1" t="s">
        <v>100</v>
      </c>
      <c r="C19" s="1" t="str">
        <f t="shared" si="2"/>
        <v>Jeri  Franklin </v>
      </c>
      <c r="D19" s="1" t="s">
        <v>101</v>
      </c>
      <c r="E19" s="1" t="str">
        <f t="shared" si="3"/>
        <v>Tucson, AZ</v>
      </c>
      <c r="F19" s="1" t="s">
        <v>102</v>
      </c>
      <c r="G19" s="1" t="s">
        <v>96</v>
      </c>
      <c r="H19" s="1" t="s">
        <v>97</v>
      </c>
      <c r="I19" s="1"/>
      <c r="J19" s="1">
        <v>85710.0</v>
      </c>
      <c r="K19" s="1"/>
      <c r="L19" s="5">
        <v>35258.0</v>
      </c>
      <c r="R19" s="1" t="s">
        <v>103</v>
      </c>
    </row>
    <row r="20">
      <c r="A20" s="1" t="s">
        <v>104</v>
      </c>
      <c r="B20" s="1" t="s">
        <v>105</v>
      </c>
      <c r="C20" s="1" t="str">
        <f t="shared" si="2"/>
        <v>Jael Winterholter </v>
      </c>
      <c r="D20" s="6" t="s">
        <v>106</v>
      </c>
      <c r="E20" s="1" t="str">
        <f t="shared" si="3"/>
        <v>Fort Wayne, IN</v>
      </c>
      <c r="F20" s="7" t="s">
        <v>107</v>
      </c>
      <c r="G20" s="6" t="s">
        <v>108</v>
      </c>
      <c r="H20" s="6" t="s">
        <v>70</v>
      </c>
      <c r="I20" s="8"/>
      <c r="J20" s="8">
        <v>46845.0</v>
      </c>
      <c r="K20" s="8"/>
      <c r="L20" s="9">
        <v>36480.0</v>
      </c>
      <c r="R20" s="6" t="s">
        <v>109</v>
      </c>
    </row>
    <row r="21">
      <c r="A21" s="1" t="s">
        <v>110</v>
      </c>
      <c r="B21" s="1" t="s">
        <v>111</v>
      </c>
      <c r="C21" s="1" t="str">
        <f t="shared" si="2"/>
        <v>Claire Evans </v>
      </c>
      <c r="D21" s="2" t="s">
        <v>112</v>
      </c>
      <c r="E21" s="1" t="str">
        <f t="shared" si="3"/>
        <v>Indianapolis, IN</v>
      </c>
      <c r="F21" s="1" t="s">
        <v>113</v>
      </c>
      <c r="G21" s="1" t="s">
        <v>114</v>
      </c>
      <c r="H21" s="1" t="s">
        <v>70</v>
      </c>
      <c r="I21" s="2"/>
      <c r="J21" s="2">
        <v>46220.0</v>
      </c>
      <c r="K21" s="2"/>
      <c r="L21" s="10">
        <v>36251.0</v>
      </c>
      <c r="R21" s="2" t="s">
        <v>115</v>
      </c>
    </row>
    <row r="22">
      <c r="C22" s="1" t="str">
        <f t="shared" si="2"/>
        <v> </v>
      </c>
    </row>
    <row r="23">
      <c r="A23" s="1" t="s">
        <v>116</v>
      </c>
      <c r="B23" s="1" t="s">
        <v>117</v>
      </c>
      <c r="C23" s="1" t="str">
        <f t="shared" si="2"/>
        <v>Jonathan Tmberlake </v>
      </c>
      <c r="D23" s="1" t="s">
        <v>118</v>
      </c>
      <c r="E23" s="1" t="str">
        <f t="shared" ref="E23:E37" si="4">G23&amp;","&amp;" "&amp;H23</f>
        <v>Weddington, NC</v>
      </c>
      <c r="F23" s="11" t="s">
        <v>119</v>
      </c>
      <c r="G23" s="1" t="s">
        <v>120</v>
      </c>
      <c r="H23" s="1" t="s">
        <v>121</v>
      </c>
      <c r="I23" s="1"/>
      <c r="J23" s="1">
        <v>28104.0</v>
      </c>
      <c r="K23" s="1"/>
      <c r="L23" s="5">
        <v>36488.0</v>
      </c>
      <c r="R23" s="1" t="s">
        <v>122</v>
      </c>
    </row>
    <row r="24">
      <c r="A24" s="1" t="s">
        <v>123</v>
      </c>
      <c r="B24" s="1" t="s">
        <v>124</v>
      </c>
      <c r="C24" s="1" t="str">
        <f t="shared" si="2"/>
        <v>Hunter Croft </v>
      </c>
      <c r="D24" s="1" t="s">
        <v>125</v>
      </c>
      <c r="E24" s="1" t="str">
        <f t="shared" si="4"/>
        <v>Laurel , MT</v>
      </c>
      <c r="F24" s="1" t="s">
        <v>126</v>
      </c>
      <c r="G24" s="1" t="s">
        <v>127</v>
      </c>
      <c r="H24" s="1" t="s">
        <v>128</v>
      </c>
      <c r="I24" s="1"/>
      <c r="J24" s="1">
        <v>59044.0</v>
      </c>
      <c r="K24" s="1"/>
      <c r="L24" s="5">
        <v>36021.0</v>
      </c>
      <c r="M24" s="1" t="s">
        <v>129</v>
      </c>
      <c r="R24" s="1" t="s">
        <v>130</v>
      </c>
    </row>
    <row r="25">
      <c r="A25" s="1" t="s">
        <v>131</v>
      </c>
      <c r="B25" s="1" t="s">
        <v>132</v>
      </c>
      <c r="C25" s="1" t="str">
        <f t="shared" si="2"/>
        <v>Caleb Harthoon </v>
      </c>
      <c r="D25" s="1" t="s">
        <v>133</v>
      </c>
      <c r="E25" s="1" t="str">
        <f t="shared" si="4"/>
        <v>Norfolk, NE</v>
      </c>
      <c r="F25" s="1" t="s">
        <v>134</v>
      </c>
      <c r="G25" s="12" t="s">
        <v>135</v>
      </c>
      <c r="H25" s="1" t="s">
        <v>136</v>
      </c>
      <c r="I25" s="1"/>
      <c r="J25" s="1">
        <v>68701.0</v>
      </c>
      <c r="K25" s="1"/>
      <c r="L25" s="10">
        <v>36861.0</v>
      </c>
      <c r="R25" s="12" t="s">
        <v>137</v>
      </c>
    </row>
    <row r="26">
      <c r="A26" s="1" t="s">
        <v>138</v>
      </c>
      <c r="B26" s="1" t="s">
        <v>139</v>
      </c>
      <c r="C26" s="1" t="str">
        <f t="shared" si="2"/>
        <v>Nick (Nicholas) Frey</v>
      </c>
      <c r="D26" s="2" t="s">
        <v>140</v>
      </c>
      <c r="E26" s="1" t="str">
        <f t="shared" si="4"/>
        <v>Milan, IL</v>
      </c>
      <c r="F26" s="1" t="s">
        <v>141</v>
      </c>
      <c r="G26" s="1" t="s">
        <v>142</v>
      </c>
      <c r="H26" s="1" t="s">
        <v>36</v>
      </c>
      <c r="I26" s="13"/>
      <c r="J26" s="13">
        <v>61264.0</v>
      </c>
      <c r="K26" s="13"/>
      <c r="L26" s="5">
        <v>37132.0</v>
      </c>
      <c r="R26" s="2" t="s">
        <v>143</v>
      </c>
    </row>
    <row r="27">
      <c r="A27" s="1" t="s">
        <v>144</v>
      </c>
      <c r="B27" s="1" t="s">
        <v>145</v>
      </c>
      <c r="C27" s="1" t="str">
        <f t="shared" si="2"/>
        <v>Josh (Joshua) Walker</v>
      </c>
      <c r="D27" s="2" t="s">
        <v>146</v>
      </c>
      <c r="E27" s="1" t="str">
        <f t="shared" si="4"/>
        <v>Colorado Springs, CO</v>
      </c>
      <c r="F27" s="1" t="s">
        <v>147</v>
      </c>
      <c r="G27" s="1" t="s">
        <v>148</v>
      </c>
      <c r="H27" s="1" t="s">
        <v>11</v>
      </c>
      <c r="I27" s="2"/>
      <c r="J27" s="2">
        <v>80917.0</v>
      </c>
      <c r="K27" s="2"/>
      <c r="L27" s="3">
        <v>35920.0</v>
      </c>
      <c r="R27" s="2" t="s">
        <v>149</v>
      </c>
    </row>
    <row r="28">
      <c r="A28" s="1" t="s">
        <v>150</v>
      </c>
      <c r="B28" s="1" t="s">
        <v>151</v>
      </c>
      <c r="C28" s="1" t="str">
        <f t="shared" si="2"/>
        <v>Jon Allen</v>
      </c>
      <c r="D28" s="1" t="s">
        <v>152</v>
      </c>
      <c r="E28" s="1" t="str">
        <f t="shared" si="4"/>
        <v>Columbus , OH</v>
      </c>
      <c r="F28" s="1" t="s">
        <v>153</v>
      </c>
      <c r="G28" s="1" t="s">
        <v>154</v>
      </c>
      <c r="H28" s="1" t="s">
        <v>77</v>
      </c>
      <c r="I28" s="1"/>
      <c r="J28" s="1">
        <v>43201.0</v>
      </c>
      <c r="K28" s="1"/>
      <c r="L28" s="5">
        <v>37129.0</v>
      </c>
      <c r="R28" s="1" t="s">
        <v>155</v>
      </c>
    </row>
    <row r="29">
      <c r="A29" s="1" t="s">
        <v>156</v>
      </c>
      <c r="B29" s="1" t="s">
        <v>157</v>
      </c>
      <c r="C29" s="1" t="str">
        <f t="shared" si="2"/>
        <v>Keegan Brittain</v>
      </c>
      <c r="D29" s="2" t="s">
        <v>158</v>
      </c>
      <c r="E29" s="1" t="str">
        <f t="shared" si="4"/>
        <v>Union, KY</v>
      </c>
      <c r="F29" s="14" t="s">
        <v>159</v>
      </c>
      <c r="G29" s="2" t="s">
        <v>160</v>
      </c>
      <c r="H29" s="1" t="s">
        <v>63</v>
      </c>
      <c r="I29" s="2"/>
      <c r="J29" s="2">
        <v>41091.0</v>
      </c>
      <c r="K29" s="2"/>
      <c r="L29" s="10">
        <v>35466.0</v>
      </c>
      <c r="R29" s="2" t="s">
        <v>161</v>
      </c>
    </row>
    <row r="30">
      <c r="A30" s="1" t="s">
        <v>162</v>
      </c>
      <c r="B30" s="1" t="s">
        <v>163</v>
      </c>
      <c r="C30" s="1" t="str">
        <f t="shared" si="2"/>
        <v>Nathanael Lee</v>
      </c>
      <c r="D30" s="4" t="s">
        <v>164</v>
      </c>
      <c r="E30" s="1" t="str">
        <f t="shared" si="4"/>
        <v>Chandler, AZ</v>
      </c>
      <c r="F30" s="4" t="s">
        <v>165</v>
      </c>
      <c r="G30" s="1" t="s">
        <v>166</v>
      </c>
      <c r="H30" s="1" t="s">
        <v>97</v>
      </c>
      <c r="I30" s="1"/>
      <c r="J30" s="1">
        <v>85286.0</v>
      </c>
      <c r="K30" s="1"/>
      <c r="L30" s="5">
        <v>36947.0</v>
      </c>
      <c r="R30" s="1" t="s">
        <v>167</v>
      </c>
    </row>
    <row r="31">
      <c r="A31" s="1" t="s">
        <v>168</v>
      </c>
      <c r="B31" s="1" t="s">
        <v>169</v>
      </c>
      <c r="C31" s="1" t="str">
        <f t="shared" si="2"/>
        <v>Lane Gaudet</v>
      </c>
      <c r="D31" s="1" t="s">
        <v>170</v>
      </c>
      <c r="E31" s="1" t="str">
        <f t="shared" si="4"/>
        <v>Upton, MA</v>
      </c>
      <c r="F31" s="1" t="s">
        <v>171</v>
      </c>
      <c r="G31" s="1" t="s">
        <v>172</v>
      </c>
      <c r="H31" s="1" t="s">
        <v>173</v>
      </c>
      <c r="I31" s="1"/>
      <c r="J31" s="1" t="s">
        <v>174</v>
      </c>
      <c r="K31" s="1"/>
      <c r="L31" s="10">
        <v>35252.0</v>
      </c>
      <c r="R31" s="1" t="s">
        <v>175</v>
      </c>
    </row>
    <row r="32">
      <c r="A32" s="1" t="s">
        <v>176</v>
      </c>
      <c r="B32" s="1" t="s">
        <v>177</v>
      </c>
      <c r="C32" s="1" t="str">
        <f t="shared" si="2"/>
        <v>Collin Kemp </v>
      </c>
      <c r="D32" s="1" t="s">
        <v>178</v>
      </c>
      <c r="E32" s="1" t="str">
        <f t="shared" si="4"/>
        <v>Colorado Springs, CO</v>
      </c>
      <c r="F32" s="1" t="s">
        <v>179</v>
      </c>
      <c r="G32" s="1" t="s">
        <v>148</v>
      </c>
      <c r="H32" s="1" t="s">
        <v>11</v>
      </c>
      <c r="I32" s="1"/>
      <c r="J32" s="1">
        <v>80118.0</v>
      </c>
      <c r="K32" s="1"/>
      <c r="L32" s="5">
        <v>37132.0</v>
      </c>
      <c r="R32" s="1" t="s">
        <v>180</v>
      </c>
    </row>
    <row r="33">
      <c r="A33" s="1" t="s">
        <v>181</v>
      </c>
      <c r="B33" s="1" t="s">
        <v>182</v>
      </c>
      <c r="C33" s="1" t="str">
        <f t="shared" si="2"/>
        <v>Garrett Wedemire</v>
      </c>
      <c r="D33" s="4" t="s">
        <v>183</v>
      </c>
      <c r="E33" s="1" t="str">
        <f t="shared" si="4"/>
        <v>Lynchburg, VA</v>
      </c>
      <c r="F33" s="1" t="s">
        <v>184</v>
      </c>
      <c r="G33" s="1" t="s">
        <v>185</v>
      </c>
      <c r="H33" s="1" t="s">
        <v>186</v>
      </c>
      <c r="I33" s="1"/>
      <c r="J33" s="1">
        <v>24515.0</v>
      </c>
      <c r="K33" s="1"/>
      <c r="L33" s="5">
        <v>36649.0</v>
      </c>
      <c r="R33" s="1" t="s">
        <v>187</v>
      </c>
    </row>
    <row r="34">
      <c r="A34" s="1" t="s">
        <v>188</v>
      </c>
      <c r="B34" s="1" t="s">
        <v>189</v>
      </c>
      <c r="C34" s="1" t="str">
        <f t="shared" si="2"/>
        <v>Ethan Crowe </v>
      </c>
      <c r="D34" s="4" t="s">
        <v>190</v>
      </c>
      <c r="E34" s="1" t="str">
        <f t="shared" si="4"/>
        <v>Dover, FL</v>
      </c>
      <c r="F34" s="1" t="s">
        <v>191</v>
      </c>
      <c r="G34" s="1" t="s">
        <v>192</v>
      </c>
      <c r="H34" s="1" t="s">
        <v>193</v>
      </c>
      <c r="I34" s="1"/>
      <c r="J34" s="1">
        <v>33527.0</v>
      </c>
      <c r="K34" s="1"/>
      <c r="L34" s="10">
        <v>35981.0</v>
      </c>
      <c r="R34" s="1" t="s">
        <v>194</v>
      </c>
    </row>
    <row r="35">
      <c r="A35" s="1" t="s">
        <v>195</v>
      </c>
      <c r="B35" s="1" t="s">
        <v>196</v>
      </c>
      <c r="C35" s="1" t="str">
        <f t="shared" si="2"/>
        <v>Eli DeJong</v>
      </c>
      <c r="D35" s="1" t="s">
        <v>197</v>
      </c>
      <c r="E35" s="1" t="str">
        <f t="shared" si="4"/>
        <v>Mount Vernon, WA</v>
      </c>
      <c r="F35" s="1" t="s">
        <v>198</v>
      </c>
      <c r="G35" s="1" t="s">
        <v>199</v>
      </c>
      <c r="H35" s="1" t="s">
        <v>42</v>
      </c>
      <c r="I35" s="1"/>
      <c r="J35" s="1">
        <v>98274.0</v>
      </c>
      <c r="K35" s="1"/>
      <c r="L35" s="5">
        <v>37028.0</v>
      </c>
      <c r="R35" s="1" t="s">
        <v>200</v>
      </c>
    </row>
    <row r="36">
      <c r="A36" s="1" t="s">
        <v>201</v>
      </c>
      <c r="B36" s="1" t="s">
        <v>202</v>
      </c>
      <c r="C36" s="1" t="str">
        <f t="shared" si="2"/>
        <v>Alec  Mathews </v>
      </c>
      <c r="D36" s="1" t="s">
        <v>203</v>
      </c>
      <c r="E36" s="1" t="str">
        <f t="shared" si="4"/>
        <v>McKinney, TX</v>
      </c>
      <c r="F36" s="1" t="s">
        <v>204</v>
      </c>
      <c r="G36" s="1" t="s">
        <v>205</v>
      </c>
      <c r="H36" s="1" t="s">
        <v>17</v>
      </c>
      <c r="I36" s="1"/>
      <c r="J36" s="1">
        <v>75072.0</v>
      </c>
      <c r="K36" s="1"/>
      <c r="L36" s="10">
        <v>36900.0</v>
      </c>
      <c r="R36" s="1" t="s">
        <v>206</v>
      </c>
    </row>
    <row r="37">
      <c r="A37" s="1" t="s">
        <v>207</v>
      </c>
      <c r="B37" s="1" t="s">
        <v>208</v>
      </c>
      <c r="C37" s="1" t="str">
        <f t="shared" si="2"/>
        <v>Micah Miller </v>
      </c>
      <c r="D37" s="1" t="s">
        <v>209</v>
      </c>
      <c r="E37" s="1" t="str">
        <f t="shared" si="4"/>
        <v>Cedaredge, CO</v>
      </c>
      <c r="F37" s="1" t="s">
        <v>210</v>
      </c>
      <c r="G37" s="1" t="s">
        <v>211</v>
      </c>
      <c r="H37" s="1" t="s">
        <v>11</v>
      </c>
      <c r="I37" s="1"/>
      <c r="J37" s="1">
        <v>81413.0</v>
      </c>
      <c r="K37" s="1"/>
      <c r="L37" s="10">
        <v>37137.0</v>
      </c>
      <c r="R37" s="1" t="s">
        <v>212</v>
      </c>
    </row>
    <row r="40">
      <c r="A40" s="15" t="s">
        <v>213</v>
      </c>
      <c r="B40" s="15" t="s">
        <v>214</v>
      </c>
      <c r="C40" s="15" t="str">
        <f>A40&amp;" "&amp;B40</f>
        <v>Liana Kittle </v>
      </c>
      <c r="D40" s="16" t="s">
        <v>215</v>
      </c>
      <c r="E40" s="15" t="str">
        <f>G40&amp;","&amp;" "&amp;H40</f>
        <v>Athens, OH</v>
      </c>
      <c r="F40" s="15" t="s">
        <v>216</v>
      </c>
      <c r="G40" s="16" t="s">
        <v>217</v>
      </c>
      <c r="H40" s="15" t="s">
        <v>77</v>
      </c>
      <c r="I40" s="16"/>
      <c r="J40" s="16">
        <v>45701.0</v>
      </c>
      <c r="K40" s="16"/>
      <c r="L40" s="17">
        <v>37107.0</v>
      </c>
      <c r="M40" s="18"/>
      <c r="N40" s="18"/>
      <c r="O40" s="18"/>
      <c r="P40" s="18"/>
      <c r="Q40" s="18"/>
      <c r="R40" s="16" t="s">
        <v>218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s="1" t="s">
        <v>219</v>
      </c>
      <c r="B41" s="1" t="s">
        <v>220</v>
      </c>
      <c r="C41" s="1"/>
      <c r="F41" s="1" t="s">
        <v>221</v>
      </c>
    </row>
    <row r="42">
      <c r="A42" s="1" t="s">
        <v>222</v>
      </c>
      <c r="B42" s="1" t="s">
        <v>223</v>
      </c>
      <c r="C42" s="1"/>
      <c r="F42" s="1" t="s">
        <v>221</v>
      </c>
    </row>
  </sheetData>
  <drawing r:id="rId1"/>
</worksheet>
</file>