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's_Desktop\Desktop\J_Automate\J_Automate\"/>
    </mc:Choice>
  </mc:AlternateContent>
  <xr:revisionPtr revIDLastSave="0" documentId="13_ncr:1_{4746580B-18E3-457E-B5B4-BE6CACB94B46}" xr6:coauthVersionLast="47" xr6:coauthVersionMax="47" xr10:uidLastSave="{00000000-0000-0000-0000-000000000000}"/>
  <bookViews>
    <workbookView xWindow="1245" yWindow="-14325" windowWidth="22785" windowHeight="12300" xr2:uid="{137496AE-82C9-4B28-AC1A-FDB4D0A23286}"/>
  </bookViews>
  <sheets>
    <sheet name="Ent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C11" i="1"/>
  <c r="C10" i="1"/>
  <c r="C9" i="1"/>
  <c r="C8" i="1"/>
  <c r="C7" i="1"/>
  <c r="D27" i="1" s="1"/>
  <c r="D6" i="1"/>
  <c r="D5" i="1"/>
  <c r="D4" i="1"/>
  <c r="D24" i="1" s="1"/>
  <c r="D3" i="1"/>
  <c r="C24" i="1" l="1"/>
</calcChain>
</file>

<file path=xl/sharedStrings.xml><?xml version="1.0" encoding="utf-8"?>
<sst xmlns="http://schemas.openxmlformats.org/spreadsheetml/2006/main" count="39" uniqueCount="32">
  <si>
    <t>Date</t>
  </si>
  <si>
    <t>Hair Product Sales</t>
  </si>
  <si>
    <t>Retail Sales</t>
  </si>
  <si>
    <t>HST Charged on Sales</t>
  </si>
  <si>
    <t>Gift Cards &amp; Certificates</t>
  </si>
  <si>
    <t>Gift Cards Sold</t>
  </si>
  <si>
    <t>Tips &amp; Gratuities</t>
  </si>
  <si>
    <t>Tips on Machine</t>
  </si>
  <si>
    <t>Undeposited Funds</t>
  </si>
  <si>
    <t>Cash</t>
  </si>
  <si>
    <t>Meridian Chequing</t>
  </si>
  <si>
    <t>Etransfer</t>
  </si>
  <si>
    <t>Debit</t>
  </si>
  <si>
    <t>VISA &amp; MC</t>
  </si>
  <si>
    <t>Gift Cards Used</t>
  </si>
  <si>
    <t>Ashlee Sales</t>
  </si>
  <si>
    <t>Ashlee</t>
  </si>
  <si>
    <t>Brittany Sales</t>
  </si>
  <si>
    <t>Brittany</t>
  </si>
  <si>
    <t>Julia Sales</t>
  </si>
  <si>
    <t>Julia</t>
  </si>
  <si>
    <t>Katie-Lynn Sales</t>
  </si>
  <si>
    <t>Katie</t>
  </si>
  <si>
    <t>Salon Sales</t>
  </si>
  <si>
    <t>Salon</t>
  </si>
  <si>
    <t>Cash Over/Short</t>
  </si>
  <si>
    <t>Balance Check</t>
  </si>
  <si>
    <t>These two numbers should match</t>
  </si>
  <si>
    <t>If they don't check the etransfer first and then other numbers</t>
  </si>
  <si>
    <t>Actual Cash</t>
  </si>
  <si>
    <t>Over/Short</t>
  </si>
  <si>
    <t>If actual cash doesn't match - reflect difference in Cash Over/Short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</si>
</sst>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4" tint="0.399975585192419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0" fillId="0" borderId="1" xfId="0" applyBorder="1"/>
    <xf numFmtId="44" fontId="0" fillId="2" borderId="1" xfId="1" applyFont="1" applyFill="1" applyBorder="1"/>
    <xf numFmtId="44" fontId="0" fillId="0" borderId="1" xfId="1" applyFont="1" applyBorder="1"/>
    <xf numFmtId="4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65" fontId="0" fillId="0" borderId="0" xfId="0" applyNumberFormat="1"/>
    <xf numFmtId="4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11-24%20Daily%20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Staff Performance Overview"/>
      <sheetName val="Financial Totals"/>
    </sheetNames>
    <sheetDataSet>
      <sheetData sheetId="0"/>
      <sheetData sheetId="1"/>
      <sheetData sheetId="2">
        <row r="4">
          <cell r="E4">
            <v>0</v>
          </cell>
        </row>
        <row r="5">
          <cell r="F5">
            <v>0</v>
          </cell>
        </row>
        <row r="16">
          <cell r="G16">
            <v>0</v>
          </cell>
        </row>
        <row r="17">
          <cell r="C17">
            <v>0</v>
          </cell>
          <cell r="G17">
            <v>0</v>
          </cell>
        </row>
        <row r="18">
          <cell r="C18">
            <v>0</v>
          </cell>
          <cell r="G18">
            <v>0</v>
          </cell>
        </row>
        <row r="19">
          <cell r="C19">
            <v>0</v>
          </cell>
        </row>
        <row r="20">
          <cell r="C20">
            <v>0</v>
          </cell>
        </row>
        <row r="22">
          <cell r="G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0B82-4BBF-489B-994B-07F591040E9E}">
  <dimension ref="A1:H29"/>
  <sheetViews>
    <sheetView tabSelected="1" workbookViewId="0">
      <selection sqref="A1:XFD1048576"/>
    </sheetView>
  </sheetViews>
  <sheetFormatPr defaultRowHeight="15" x14ac:dyDescent="0.25"/>
  <cols>
    <col min="2" max="2" width="20.7109375" customWidth="1"/>
    <col min="3" max="3" width="11.7109375" customWidth="1"/>
    <col min="4" max="4" width="11.5703125" customWidth="1"/>
    <col min="5" max="5" width="20.42578125" customWidth="1"/>
    <col min="7" max="7" width="21.42578125" customWidth="1"/>
    <col min="8" max="8" width="10.140625" bestFit="1" customWidth="1"/>
  </cols>
  <sheetData>
    <row r="1" spans="1:8" ht="15.75" x14ac:dyDescent="0.25">
      <c r="A1" s="1" t="s">
        <v>0</v>
      </c>
      <c r="B1" s="2"/>
      <c r="C1" s="3"/>
      <c r="D1" s="3"/>
    </row>
    <row r="3" spans="1:8" x14ac:dyDescent="0.25">
      <c r="A3" s="4">
        <v>4410</v>
      </c>
      <c r="B3" s="4" t="s">
        <v>1</v>
      </c>
      <c r="C3" s="5"/>
      <c r="D3" s="6">
        <f>'[1]Financial Totals'!E4</f>
        <v>0</v>
      </c>
      <c r="E3" s="4" t="s">
        <v>2</v>
      </c>
    </row>
    <row r="4" spans="1:8" x14ac:dyDescent="0.25">
      <c r="A4" s="4">
        <v>2120</v>
      </c>
      <c r="B4" s="4" t="s">
        <v>3</v>
      </c>
      <c r="C4" s="5"/>
      <c r="D4" s="6">
        <f>'[1]Financial Totals'!F5</f>
        <v>0</v>
      </c>
      <c r="E4" s="4" t="s">
        <v>3</v>
      </c>
    </row>
    <row r="5" spans="1:8" x14ac:dyDescent="0.25">
      <c r="A5" s="4">
        <v>2160</v>
      </c>
      <c r="B5" s="4" t="s">
        <v>4</v>
      </c>
      <c r="C5" s="5"/>
      <c r="D5" s="6">
        <f>'[1]Financial Totals'!C17</f>
        <v>0</v>
      </c>
      <c r="E5" s="4" t="s">
        <v>5</v>
      </c>
    </row>
    <row r="6" spans="1:8" x14ac:dyDescent="0.25">
      <c r="A6" s="4">
        <v>5198</v>
      </c>
      <c r="B6" s="4" t="s">
        <v>6</v>
      </c>
      <c r="C6" s="5"/>
      <c r="D6" s="6">
        <f>'[1]Financial Totals'!G22*(-1)</f>
        <v>0</v>
      </c>
      <c r="E6" s="4" t="s">
        <v>7</v>
      </c>
    </row>
    <row r="7" spans="1:8" x14ac:dyDescent="0.25">
      <c r="A7" s="4">
        <v>1010</v>
      </c>
      <c r="B7" s="4" t="s">
        <v>8</v>
      </c>
      <c r="C7" s="6">
        <f>'[1]Financial Totals'!G16</f>
        <v>0</v>
      </c>
      <c r="D7" s="5"/>
      <c r="E7" s="4" t="s">
        <v>9</v>
      </c>
    </row>
    <row r="8" spans="1:8" x14ac:dyDescent="0.25">
      <c r="A8" s="4">
        <v>1020</v>
      </c>
      <c r="B8" s="4" t="s">
        <v>10</v>
      </c>
      <c r="C8" s="6">
        <f>'[1]Financial Totals'!C20*(-1)</f>
        <v>0</v>
      </c>
      <c r="D8" s="5"/>
      <c r="E8" s="4" t="s">
        <v>11</v>
      </c>
    </row>
    <row r="9" spans="1:8" x14ac:dyDescent="0.25">
      <c r="A9" s="4">
        <v>1020</v>
      </c>
      <c r="B9" s="4" t="s">
        <v>10</v>
      </c>
      <c r="C9" s="6">
        <f>'[1]Financial Totals'!G18</f>
        <v>0</v>
      </c>
      <c r="D9" s="5"/>
      <c r="E9" s="4" t="s">
        <v>12</v>
      </c>
    </row>
    <row r="10" spans="1:8" x14ac:dyDescent="0.25">
      <c r="A10" s="4">
        <v>1020</v>
      </c>
      <c r="B10" s="4" t="s">
        <v>10</v>
      </c>
      <c r="C10" s="6">
        <f>'[1]Financial Totals'!G17</f>
        <v>0</v>
      </c>
      <c r="D10" s="5"/>
      <c r="E10" s="4" t="s">
        <v>13</v>
      </c>
    </row>
    <row r="11" spans="1:8" x14ac:dyDescent="0.25">
      <c r="A11" s="4">
        <v>2160</v>
      </c>
      <c r="B11" s="4" t="s">
        <v>4</v>
      </c>
      <c r="C11" s="6">
        <f>('[1]Financial Totals'!C19+'[1]Financial Totals'!C18)*(-1)</f>
        <v>0</v>
      </c>
      <c r="D11" s="5"/>
      <c r="E11" s="4" t="s">
        <v>14</v>
      </c>
    </row>
    <row r="12" spans="1:8" x14ac:dyDescent="0.25">
      <c r="A12" s="4">
        <v>4110</v>
      </c>
      <c r="B12" s="4" t="s">
        <v>15</v>
      </c>
      <c r="C12" s="5"/>
      <c r="D12" s="6">
        <f>'[1]Staff Performance Overview'!F3</f>
        <v>0</v>
      </c>
      <c r="E12" s="4" t="s">
        <v>16</v>
      </c>
    </row>
    <row r="13" spans="1:8" x14ac:dyDescent="0.25">
      <c r="A13" s="4">
        <v>4119</v>
      </c>
      <c r="B13" s="4" t="s">
        <v>17</v>
      </c>
      <c r="C13" s="5"/>
      <c r="D13" s="6">
        <f>'[1]Staff Performance Overview'!F4</f>
        <v>0</v>
      </c>
      <c r="E13" s="4" t="s">
        <v>18</v>
      </c>
    </row>
    <row r="14" spans="1:8" x14ac:dyDescent="0.25">
      <c r="A14" s="4">
        <v>4114</v>
      </c>
      <c r="B14" s="4" t="s">
        <v>19</v>
      </c>
      <c r="C14" s="5"/>
      <c r="D14" s="6">
        <f>'[1]Staff Performance Overview'!F6</f>
        <v>0</v>
      </c>
      <c r="E14" s="4" t="s">
        <v>20</v>
      </c>
    </row>
    <row r="15" spans="1:8" x14ac:dyDescent="0.25">
      <c r="A15" s="4">
        <v>4117</v>
      </c>
      <c r="B15" s="4" t="s">
        <v>21</v>
      </c>
      <c r="C15" s="5"/>
      <c r="D15" s="6">
        <f>'[1]Staff Performance Overview'!F5</f>
        <v>0</v>
      </c>
      <c r="E15" s="4" t="s">
        <v>22</v>
      </c>
    </row>
    <row r="16" spans="1:8" x14ac:dyDescent="0.25">
      <c r="A16" s="4">
        <v>4112</v>
      </c>
      <c r="B16" s="4" t="s">
        <v>23</v>
      </c>
      <c r="C16" s="5"/>
      <c r="D16" s="6">
        <f>'[1]Staff Performance Overview'!F8+'[1]Staff Performance Overview'!F7</f>
        <v>0</v>
      </c>
      <c r="E16" s="4" t="s">
        <v>24</v>
      </c>
      <c r="H16" s="7"/>
    </row>
    <row r="17" spans="1:5" x14ac:dyDescent="0.25">
      <c r="A17" s="4">
        <v>5325</v>
      </c>
      <c r="B17" s="4" t="s">
        <v>25</v>
      </c>
      <c r="C17" s="6"/>
      <c r="D17" s="6"/>
      <c r="E17" s="4" t="s">
        <v>25</v>
      </c>
    </row>
    <row r="20" spans="1:5" x14ac:dyDescent="0.25">
      <c r="A20" s="4">
        <v>1020</v>
      </c>
      <c r="B20" s="4" t="s">
        <v>10</v>
      </c>
      <c r="C20" s="6"/>
      <c r="D20" s="5"/>
      <c r="E20" s="4" t="s">
        <v>11</v>
      </c>
    </row>
    <row r="23" spans="1:5" x14ac:dyDescent="0.25">
      <c r="E23" s="8"/>
    </row>
    <row r="24" spans="1:5" x14ac:dyDescent="0.25">
      <c r="B24" s="9" t="s">
        <v>26</v>
      </c>
      <c r="C24" s="10">
        <f>SUM(C3:C23)</f>
        <v>0</v>
      </c>
      <c r="D24" s="10">
        <f>SUM(D3:D23)</f>
        <v>0</v>
      </c>
      <c r="E24" s="11" t="s">
        <v>27</v>
      </c>
    </row>
    <row r="25" spans="1:5" x14ac:dyDescent="0.25">
      <c r="E25" s="9" t="s">
        <v>28</v>
      </c>
    </row>
    <row r="27" spans="1:5" x14ac:dyDescent="0.25">
      <c r="B27" t="s">
        <v>29</v>
      </c>
      <c r="D27" s="7">
        <f>C7-C27</f>
        <v>0</v>
      </c>
      <c r="E27" t="s">
        <v>30</v>
      </c>
    </row>
    <row r="28" spans="1:5" x14ac:dyDescent="0.25">
      <c r="E28" s="9" t="s">
        <v>31</v>
      </c>
    </row>
    <row r="29" spans="1:5" x14ac:dyDescent="0.25">
      <c r="C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Leo's_Desktop</dc:creator>
  <cp:lastModifiedBy>Leo's_Desktop</cp:lastModifiedBy>
  <dcterms:created xsi:type="dcterms:W3CDTF">2022-02-09T20:19:08Z</dcterms:created>
  <dcterms:modified xsi:type="dcterms:W3CDTF">2022-02-09T20:20:36Z</dcterms:modified>
</cp:coreProperties>
</file>