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laboradores" sheetId="1" state="visible" r:id="rId1"/>
    <sheet name="Página1" sheetId="2" state="visible" r:id="rId2"/>
    <sheet name="obs IA olhar em runtime e salva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dd.mm"/>
  </numFmts>
  <fonts count="3">
    <font>
      <name val="Arial"/>
      <color rgb="FF000000"/>
      <sz val="10"/>
      <scheme val="minor"/>
    </font>
    <font>
      <name val="Arial"/>
      <color theme="1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1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right" vertical="bottom"/>
    </xf>
    <xf numFmtId="164" fontId="1" fillId="0" borderId="0" applyAlignment="1" pivotButton="0" quotePrefix="0" xfId="0">
      <alignment horizontal="right" vertical="bottom"/>
    </xf>
    <xf numFmtId="0" fontId="1" fillId="0" borderId="0" applyAlignment="1" pivotButton="0" quotePrefix="0" xfId="0">
      <alignment horizontal="center" vertical="bottom"/>
    </xf>
    <xf numFmtId="164" fontId="1" fillId="0" borderId="0" applyAlignment="1" pivotButton="0" quotePrefix="0" xfId="0">
      <alignment vertical="bottom"/>
    </xf>
    <xf numFmtId="165" fontId="1" fillId="0" borderId="0" applyAlignment="1" pivotButton="0" quotePrefix="0" xfId="0">
      <alignment horizontal="right" vertical="bottom"/>
    </xf>
    <xf numFmtId="0" fontId="1" fillId="0" borderId="0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10" min="1" max="6"/>
  </cols>
  <sheetData>
    <row r="1" ht="15.75" customHeight="1" s="10">
      <c r="A1" s="2" t="inlineStr">
        <is>
          <t>id_colab</t>
        </is>
      </c>
      <c r="B1" s="2" t="inlineStr">
        <is>
          <t>matricula_colab</t>
        </is>
      </c>
      <c r="C1" s="2" t="inlineStr">
        <is>
          <t>nome_colab</t>
        </is>
      </c>
      <c r="D1" s="2" t="inlineStr">
        <is>
          <t>data_nasc</t>
        </is>
      </c>
      <c r="E1" s="2" t="inlineStr">
        <is>
          <t>data_contrat</t>
        </is>
      </c>
      <c r="F1" s="2" t="inlineStr">
        <is>
          <t>data_disp</t>
        </is>
      </c>
      <c r="G1" s="2" t="inlineStr">
        <is>
          <t>setor_colab</t>
        </is>
      </c>
      <c r="H1" s="2" t="inlineStr">
        <is>
          <t>recurso_colab</t>
        </is>
      </c>
      <c r="I1" s="2" t="inlineStr">
        <is>
          <t>enabled_colab</t>
        </is>
      </c>
      <c r="J1" s="2" t="inlineStr">
        <is>
          <t>cpf</t>
        </is>
      </c>
      <c r="K1" s="2" t="inlineStr">
        <is>
          <t>data_nascimento</t>
        </is>
      </c>
      <c r="L1" s="2" t="inlineStr">
        <is>
          <t>endereco</t>
        </is>
      </c>
      <c r="M1" s="2" t="inlineStr">
        <is>
          <t>telefone</t>
        </is>
      </c>
      <c r="N1" s="2" t="inlineStr">
        <is>
          <t>email</t>
        </is>
      </c>
      <c r="O1" s="2" t="inlineStr">
        <is>
          <t>cargo</t>
        </is>
      </c>
      <c r="P1" s="2" t="inlineStr">
        <is>
          <t>departamento</t>
        </is>
      </c>
      <c r="Q1" s="2" t="inlineStr">
        <is>
          <t>data_contratacao</t>
        </is>
      </c>
      <c r="R1" s="2" t="inlineStr">
        <is>
          <t>status_contrato</t>
        </is>
      </c>
      <c r="S1" s="2" t="inlineStr">
        <is>
          <t>salario_base</t>
        </is>
      </c>
      <c r="T1" s="2" t="inlineStr">
        <is>
          <t>horas_trabalho_semanais</t>
        </is>
      </c>
      <c r="U1" s="2" t="inlineStr">
        <is>
          <t>habilidades_principais</t>
        </is>
      </c>
      <c r="V1" s="2" t="inlineStr">
        <is>
          <t>data_ultima_avaliacao</t>
        </is>
      </c>
      <c r="W1" s="2" t="inlineStr">
        <is>
          <t>supervisor</t>
        </is>
      </c>
      <c r="X1" s="2" t="inlineStr">
        <is>
          <t>turno_trabalho</t>
        </is>
      </c>
      <c r="Y1" s="2" t="inlineStr">
        <is>
          <t>custo_hora_colaborador</t>
        </is>
      </c>
      <c r="Z1" s="2" t="inlineStr">
        <is>
          <t>motivo_saida</t>
        </is>
      </c>
    </row>
    <row r="2" ht="15.75" customHeight="1" s="10">
      <c r="A2" s="3" t="n">
        <v>1</v>
      </c>
      <c r="B2" s="3" t="n">
        <v>10001</v>
      </c>
      <c r="C2" s="2" t="inlineStr">
        <is>
          <t>Ana Paula Silva</t>
        </is>
      </c>
      <c r="D2" s="4" t="n">
        <v>31116</v>
      </c>
      <c r="E2" s="4" t="n">
        <v>40360</v>
      </c>
      <c r="F2" s="2" t="n"/>
      <c r="G2" s="2" t="inlineStr">
        <is>
          <t>Produção - Soldagem</t>
        </is>
      </c>
      <c r="H2" s="2" t="inlineStr">
        <is>
          <t>Robô de Solda ABB</t>
        </is>
      </c>
      <c r="I2" s="5" t="b">
        <v>1</v>
      </c>
      <c r="J2" s="2" t="inlineStr">
        <is>
          <t>123.456.789-01</t>
        </is>
      </c>
      <c r="K2" s="4" t="n">
        <v>31116</v>
      </c>
      <c r="L2" s="2" t="inlineStr">
        <is>
          <t>Rua das Flores, 100, Maringá, PR</t>
        </is>
      </c>
      <c r="M2" s="2" t="inlineStr">
        <is>
          <t>(44) 99123-4567</t>
        </is>
      </c>
      <c r="N2" s="2" t="inlineStr">
        <is>
          <t>ana.silva@xl-diggers.com</t>
        </is>
      </c>
      <c r="O2" s="2" t="inlineStr">
        <is>
          <t>Soldador Robótico Sênior</t>
        </is>
      </c>
      <c r="P2" s="2" t="inlineStr">
        <is>
          <t>Produção - Soldagem</t>
        </is>
      </c>
      <c r="Q2" s="4" t="n">
        <v>40360</v>
      </c>
      <c r="R2" s="2" t="inlineStr">
        <is>
          <t>Ativo</t>
        </is>
      </c>
      <c r="S2" s="6" t="inlineStr">
        <is>
          <t>4500.00</t>
        </is>
      </c>
      <c r="T2" s="3" t="n">
        <v>44</v>
      </c>
      <c r="U2" s="2" t="inlineStr">
        <is>
          <t>Soldagem MIG/MAG, Robótica, Leitura Desenho</t>
        </is>
      </c>
      <c r="V2" s="4" t="n">
        <v>45762</v>
      </c>
      <c r="W2" s="2" t="inlineStr">
        <is>
          <t>Roberto Santos</t>
        </is>
      </c>
      <c r="X2" s="2" t="inlineStr">
        <is>
          <t>Manhã</t>
        </is>
      </c>
      <c r="Y2" s="2" t="inlineStr">
        <is>
          <t>25.57</t>
        </is>
      </c>
      <c r="Z2" s="2" t="n"/>
    </row>
    <row r="3" ht="15.75" customHeight="1" s="10">
      <c r="A3" s="3" t="n">
        <v>2</v>
      </c>
      <c r="B3" s="3" t="n">
        <v>10002</v>
      </c>
      <c r="C3" s="2" t="inlineStr">
        <is>
          <t>Bruno Costa</t>
        </is>
      </c>
      <c r="D3" s="4" t="n">
        <v>33933</v>
      </c>
      <c r="E3" s="4" t="n">
        <v>42050</v>
      </c>
      <c r="F3" s="2" t="n"/>
      <c r="G3" s="2" t="inlineStr">
        <is>
          <t>Qualidade</t>
        </is>
      </c>
      <c r="H3" s="2" t="inlineStr">
        <is>
          <t>Setor de Qualidade</t>
        </is>
      </c>
      <c r="I3" s="5" t="b">
        <v>1</v>
      </c>
      <c r="J3" s="2" t="inlineStr">
        <is>
          <t>987.654.321-02</t>
        </is>
      </c>
      <c r="K3" s="4" t="n">
        <v>33933</v>
      </c>
      <c r="L3" s="2" t="inlineStr">
        <is>
          <t>Av. Brasil, 250, Maringá, PR</t>
        </is>
      </c>
      <c r="M3" s="2" t="inlineStr">
        <is>
          <t>(44) 99876-5432</t>
        </is>
      </c>
      <c r="N3" s="2" t="inlineStr">
        <is>
          <t>bruno.costa@xl-diggers.com</t>
        </is>
      </c>
      <c r="O3" s="2" t="inlineStr">
        <is>
          <t>Inspetor de Qualidade</t>
        </is>
      </c>
      <c r="P3" s="2" t="inlineStr">
        <is>
          <t>Qualidade</t>
        </is>
      </c>
      <c r="Q3" s="4" t="n">
        <v>42050</v>
      </c>
      <c r="R3" s="2" t="inlineStr">
        <is>
          <t>Ativo</t>
        </is>
      </c>
      <c r="S3" s="6" t="inlineStr">
        <is>
          <t>3800.00</t>
        </is>
      </c>
      <c r="T3" s="3" t="n">
        <v>40</v>
      </c>
      <c r="U3" s="2" t="inlineStr">
        <is>
          <t>Metrologia, NDT, Auditoria Qualidade</t>
        </is>
      </c>
      <c r="V3" s="4" t="n">
        <v>45787</v>
      </c>
      <c r="W3" s="2" t="inlineStr">
        <is>
          <t>Quintino Ferreira</t>
        </is>
      </c>
      <c r="X3" s="2" t="inlineStr">
        <is>
          <t>Manhã</t>
        </is>
      </c>
      <c r="Y3" s="2" t="inlineStr">
        <is>
          <t>23.75</t>
        </is>
      </c>
      <c r="Z3" s="2" t="n"/>
    </row>
    <row r="4" ht="15.75" customHeight="1" s="10">
      <c r="A4" s="3" t="n">
        <v>3</v>
      </c>
      <c r="B4" s="3" t="n">
        <v>10003</v>
      </c>
      <c r="C4" s="2" t="inlineStr">
        <is>
          <t>Carla Dias</t>
        </is>
      </c>
      <c r="D4" s="4" t="n">
        <v>28646</v>
      </c>
      <c r="E4" s="4" t="n">
        <v>38615</v>
      </c>
      <c r="F4" s="4" t="n">
        <v>45321</v>
      </c>
      <c r="G4" s="2" t="inlineStr">
        <is>
          <t>RH</t>
        </is>
      </c>
      <c r="H4" s="2" t="inlineStr">
        <is>
          <t>Administrativo</t>
        </is>
      </c>
      <c r="I4" s="5" t="b">
        <v>0</v>
      </c>
      <c r="J4" s="2" t="inlineStr">
        <is>
          <t>456.789.123-03</t>
        </is>
      </c>
      <c r="K4" s="4" t="n">
        <v>28646</v>
      </c>
      <c r="L4" s="2" t="inlineStr">
        <is>
          <t>Rua Sete de Setembro, 50, Sarandi, PR</t>
        </is>
      </c>
      <c r="M4" s="2" t="inlineStr">
        <is>
          <t>(44) 99111-2222</t>
        </is>
      </c>
      <c r="N4" s="2" t="inlineStr">
        <is>
          <t>carla.dias@xl-diggers.com</t>
        </is>
      </c>
      <c r="O4" s="2" t="inlineStr">
        <is>
          <t>Analista de RH Pleno</t>
        </is>
      </c>
      <c r="P4" s="2" t="inlineStr">
        <is>
          <t>RH</t>
        </is>
      </c>
      <c r="Q4" s="4" t="n">
        <v>38615</v>
      </c>
      <c r="R4" s="2" t="inlineStr">
        <is>
          <t>Inativo</t>
        </is>
      </c>
      <c r="S4" s="6" t="inlineStr">
        <is>
          <t>3500.00</t>
        </is>
      </c>
      <c r="T4" s="3" t="n">
        <v>40</v>
      </c>
      <c r="U4" s="2" t="inlineStr">
        <is>
          <t>Recrutamento, Seleção, DP</t>
        </is>
      </c>
      <c r="V4" s="4" t="n">
        <v>45250</v>
      </c>
      <c r="W4" s="2" t="inlineStr">
        <is>
          <t>Mariana Gomes</t>
        </is>
      </c>
      <c r="X4" s="2" t="inlineStr">
        <is>
          <t>Administrativo</t>
        </is>
      </c>
      <c r="Y4" s="2" t="inlineStr">
        <is>
          <t>21.88</t>
        </is>
      </c>
      <c r="Z4" s="2" t="inlineStr">
        <is>
          <t>Pedido de Demissão</t>
        </is>
      </c>
    </row>
    <row r="5" ht="15.75" customHeight="1" s="10">
      <c r="A5" s="3" t="n">
        <v>4</v>
      </c>
      <c r="B5" s="3" t="n">
        <v>10004</v>
      </c>
      <c r="C5" s="2" t="inlineStr">
        <is>
          <t>Daniel Lima</t>
        </is>
      </c>
      <c r="D5" s="4" t="n">
        <v>34717</v>
      </c>
      <c r="E5" s="4" t="n">
        <v>43200</v>
      </c>
      <c r="F5" s="2" t="n"/>
      <c r="G5" s="2" t="inlineStr">
        <is>
          <t>Produção - Usinagem</t>
        </is>
      </c>
      <c r="H5" s="2" t="inlineStr">
        <is>
          <t>Centro de Usinagem CNC</t>
        </is>
      </c>
      <c r="I5" s="5" t="b">
        <v>1</v>
      </c>
      <c r="J5" s="2" t="inlineStr">
        <is>
          <t>321.654.987-04</t>
        </is>
      </c>
      <c r="K5" s="4" t="n">
        <v>34717</v>
      </c>
      <c r="L5" s="2" t="inlineStr">
        <is>
          <t>Rua Paraná, 300, Maringá, PR</t>
        </is>
      </c>
      <c r="M5" s="2" t="inlineStr">
        <is>
          <t>(44) 99333-4444</t>
        </is>
      </c>
      <c r="N5" s="2" t="inlineStr">
        <is>
          <t>daniel.lima@xl-diggers.com</t>
        </is>
      </c>
      <c r="O5" s="2" t="inlineStr">
        <is>
          <t>Operador CNC Torno</t>
        </is>
      </c>
      <c r="P5" s="2" t="inlineStr">
        <is>
          <t>Produção - Usinagem</t>
        </is>
      </c>
      <c r="Q5" s="4" t="n">
        <v>43200</v>
      </c>
      <c r="R5" s="2" t="inlineStr">
        <is>
          <t>Ativo</t>
        </is>
      </c>
      <c r="S5" s="6" t="inlineStr">
        <is>
          <t>4200.00</t>
        </is>
      </c>
      <c r="T5" s="3" t="n">
        <v>44</v>
      </c>
      <c r="U5" s="2" t="inlineStr">
        <is>
          <t>Operação CNC, Leitura G-Code, Metrologia</t>
        </is>
      </c>
      <c r="V5" s="4" t="n">
        <v>45748</v>
      </c>
      <c r="W5" s="2" t="inlineStr">
        <is>
          <t>Yasmin Ferraz</t>
        </is>
      </c>
      <c r="X5" s="2" t="inlineStr">
        <is>
          <t>Tarde</t>
        </is>
      </c>
      <c r="Y5" s="2" t="inlineStr">
        <is>
          <t>23.86</t>
        </is>
      </c>
      <c r="Z5" s="2" t="n"/>
    </row>
    <row r="6" ht="15.75" customHeight="1" s="10">
      <c r="A6" s="3" t="n">
        <v>5</v>
      </c>
      <c r="B6" s="3" t="n">
        <v>10005</v>
      </c>
      <c r="C6" s="2" t="inlineStr">
        <is>
          <t>Erika Souza</t>
        </is>
      </c>
      <c r="D6" s="4" t="n">
        <v>32388</v>
      </c>
      <c r="E6" s="4" t="n">
        <v>41214</v>
      </c>
      <c r="F6" s="2" t="n"/>
      <c r="G6" s="2" t="inlineStr">
        <is>
          <t>Logística</t>
        </is>
      </c>
      <c r="H6" s="2" t="inlineStr">
        <is>
          <t>Almoxarifado</t>
        </is>
      </c>
      <c r="I6" s="5" t="b">
        <v>1</v>
      </c>
      <c r="J6" s="2" t="inlineStr">
        <is>
          <t>789.123.456-05</t>
        </is>
      </c>
      <c r="K6" s="4" t="n">
        <v>32388</v>
      </c>
      <c r="L6" s="2" t="inlineStr">
        <is>
          <t>Av. Cerro Azul, 750, Maringá, PR</t>
        </is>
      </c>
      <c r="M6" s="2" t="inlineStr">
        <is>
          <t>(44) 99555-6666</t>
        </is>
      </c>
      <c r="N6" s="2" t="inlineStr">
        <is>
          <t>erika.souza@xl-diggers.com</t>
        </is>
      </c>
      <c r="O6" s="2" t="inlineStr">
        <is>
          <t>Almoxarife Líder</t>
        </is>
      </c>
      <c r="P6" s="2" t="inlineStr">
        <is>
          <t>Logística</t>
        </is>
      </c>
      <c r="Q6" s="4" t="n">
        <v>41214</v>
      </c>
      <c r="R6" s="2" t="inlineStr">
        <is>
          <t>Ativo</t>
        </is>
      </c>
      <c r="S6" s="6" t="inlineStr">
        <is>
          <t>3600.00</t>
        </is>
      </c>
      <c r="T6" s="3" t="n">
        <v>40</v>
      </c>
      <c r="U6" s="2" t="inlineStr">
        <is>
          <t>Gestão de Estoque, Conferência, NF</t>
        </is>
      </c>
      <c r="V6" s="4" t="n">
        <v>45736</v>
      </c>
      <c r="W6" s="2" t="inlineStr">
        <is>
          <t>Ulysses Barbosa</t>
        </is>
      </c>
      <c r="X6" s="2" t="inlineStr">
        <is>
          <t>Manhã</t>
        </is>
      </c>
      <c r="Y6" s="2" t="inlineStr">
        <is>
          <t>22.50</t>
        </is>
      </c>
      <c r="Z6" s="2" t="n"/>
    </row>
    <row r="7" ht="15.75" customHeight="1" s="10">
      <c r="A7" s="3" t="n">
        <v>6</v>
      </c>
      <c r="B7" s="3" t="n">
        <v>10006</v>
      </c>
      <c r="C7" s="2" t="inlineStr">
        <is>
          <t>Fábio Rodrigues</t>
        </is>
      </c>
      <c r="D7" s="4" t="n">
        <v>25914</v>
      </c>
      <c r="E7" s="4" t="n">
        <v>36530</v>
      </c>
      <c r="F7" s="2" t="n"/>
      <c r="G7" s="2" t="inlineStr">
        <is>
          <t>Engenharia - Projeto</t>
        </is>
      </c>
      <c r="H7" s="2" t="inlineStr">
        <is>
          <t>Escritório de Engenharia</t>
        </is>
      </c>
      <c r="I7" s="5" t="b">
        <v>1</v>
      </c>
      <c r="J7" s="2" t="inlineStr">
        <is>
          <t>654.321.789-06</t>
        </is>
      </c>
      <c r="K7" s="4" t="n">
        <v>25914</v>
      </c>
      <c r="L7" s="2" t="inlineStr">
        <is>
          <t>Rua XV de Novembro, 1200, Maringá, PR</t>
        </is>
      </c>
      <c r="M7" s="2" t="inlineStr">
        <is>
          <t>(44) 99777-8888</t>
        </is>
      </c>
      <c r="N7" s="2" t="inlineStr">
        <is>
          <t>fabio.rodrigues@xl-diggers.com</t>
        </is>
      </c>
      <c r="O7" s="2" t="inlineStr">
        <is>
          <t>Engenheiro de Produto Sênior</t>
        </is>
      </c>
      <c r="P7" s="2" t="inlineStr">
        <is>
          <t>Engenharia - Projeto</t>
        </is>
      </c>
      <c r="Q7" s="4" t="n">
        <v>36530</v>
      </c>
      <c r="R7" s="2" t="inlineStr">
        <is>
          <t>Ativo</t>
        </is>
      </c>
      <c r="S7" s="6" t="inlineStr">
        <is>
          <t>12000.00</t>
        </is>
      </c>
      <c r="T7" s="3" t="n">
        <v>40</v>
      </c>
      <c r="U7" s="2" t="inlineStr">
        <is>
          <t>SolidWorks, Análise Estrutural, Liderança</t>
        </is>
      </c>
      <c r="V7" s="4" t="n">
        <v>45778</v>
      </c>
      <c r="W7" s="2" t="inlineStr">
        <is>
          <t>Diretor de Engenharia</t>
        </is>
      </c>
      <c r="X7" s="2" t="inlineStr">
        <is>
          <t>Administrativo</t>
        </is>
      </c>
      <c r="Y7" s="2" t="inlineStr">
        <is>
          <t>75.00</t>
        </is>
      </c>
      <c r="Z7" s="2" t="n"/>
    </row>
    <row r="8" ht="15.75" customHeight="1" s="10">
      <c r="A8" s="3" t="n">
        <v>7</v>
      </c>
      <c r="B8" s="3" t="n">
        <v>10007</v>
      </c>
      <c r="C8" s="2" t="inlineStr">
        <is>
          <t>Gabriela Martins</t>
        </is>
      </c>
      <c r="D8" s="4" t="n">
        <v>35996</v>
      </c>
      <c r="E8" s="4" t="n">
        <v>43910</v>
      </c>
      <c r="F8" s="2" t="n"/>
      <c r="G8" s="2" t="inlineStr">
        <is>
          <t>Produção - Montagem</t>
        </is>
      </c>
      <c r="H8" s="2" t="inlineStr">
        <is>
          <t>Estação de Montagem A</t>
        </is>
      </c>
      <c r="I8" s="5" t="b">
        <v>1</v>
      </c>
      <c r="J8" s="2" t="inlineStr">
        <is>
          <t>147.258.369-07</t>
        </is>
      </c>
      <c r="K8" s="4" t="n">
        <v>35996</v>
      </c>
      <c r="L8" s="2" t="inlineStr">
        <is>
          <t>Rua Londrina, 400, Maringá, PR</t>
        </is>
      </c>
      <c r="M8" s="2" t="inlineStr">
        <is>
          <t>(44) 99101-0203</t>
        </is>
      </c>
      <c r="N8" s="2" t="inlineStr">
        <is>
          <t>gabriela.martins@xl-diggers.com</t>
        </is>
      </c>
      <c r="O8" s="2" t="inlineStr">
        <is>
          <t>Montadora</t>
        </is>
      </c>
      <c r="P8" s="2" t="inlineStr">
        <is>
          <t>Produção - Montagem</t>
        </is>
      </c>
      <c r="Q8" s="4" t="n">
        <v>43910</v>
      </c>
      <c r="R8" s="2" t="inlineStr">
        <is>
          <t>Ativo</t>
        </is>
      </c>
      <c r="S8" s="6" t="inlineStr">
        <is>
          <t>3200.00</t>
        </is>
      </c>
      <c r="T8" s="3" t="n">
        <v>44</v>
      </c>
      <c r="U8" s="2" t="inlineStr">
        <is>
          <t>Montagem Mecânica, Ferramentas Manuais</t>
        </is>
      </c>
      <c r="V8" s="4" t="n">
        <v>45757</v>
      </c>
      <c r="W8" s="2" t="inlineStr">
        <is>
          <t>Maria Eduarda</t>
        </is>
      </c>
      <c r="X8" s="2" t="inlineStr">
        <is>
          <t>Tarde</t>
        </is>
      </c>
      <c r="Y8" s="2" t="inlineStr">
        <is>
          <t>18.18</t>
        </is>
      </c>
      <c r="Z8" s="2" t="n"/>
    </row>
    <row r="9" ht="15.75" customHeight="1" s="10">
      <c r="A9" s="3" t="n">
        <v>8</v>
      </c>
      <c r="B9" s="3" t="n">
        <v>10008</v>
      </c>
      <c r="C9" s="2" t="inlineStr">
        <is>
          <t>Hugo Almeida</t>
        </is>
      </c>
      <c r="D9" s="4" t="n">
        <v>30436</v>
      </c>
      <c r="E9" s="4" t="n">
        <v>40330</v>
      </c>
      <c r="F9" s="2" t="n"/>
      <c r="G9" s="2" t="inlineStr">
        <is>
          <t>Manutenção</t>
        </is>
      </c>
      <c r="H9" s="2" t="inlineStr">
        <is>
          <t>Oficina de Manutenção</t>
        </is>
      </c>
      <c r="I9" s="5" t="b">
        <v>1</v>
      </c>
      <c r="J9" s="2" t="inlineStr">
        <is>
          <t>258.369.147-08</t>
        </is>
      </c>
      <c r="K9" s="4" t="n">
        <v>30436</v>
      </c>
      <c r="L9" s="2" t="inlineStr">
        <is>
          <t>Av. Colombo, 2000, Sarandi, PR</t>
        </is>
      </c>
      <c r="M9" s="2" t="inlineStr">
        <is>
          <t>(44) 99303-0405</t>
        </is>
      </c>
      <c r="N9" s="2" t="inlineStr">
        <is>
          <t>hugo.almeida@xl-diggers.com</t>
        </is>
      </c>
      <c r="O9" s="2" t="inlineStr">
        <is>
          <t>Mecânico Industrial Pleno</t>
        </is>
      </c>
      <c r="P9" s="2" t="inlineStr">
        <is>
          <t>Manutenção</t>
        </is>
      </c>
      <c r="Q9" s="4" t="n">
        <v>40330</v>
      </c>
      <c r="R9" s="2" t="inlineStr">
        <is>
          <t>Ativo</t>
        </is>
      </c>
      <c r="S9" s="6" t="inlineStr">
        <is>
          <t>4800.00</t>
        </is>
      </c>
      <c r="T9" s="3" t="n">
        <v>44</v>
      </c>
      <c r="U9" s="2" t="inlineStr">
        <is>
          <t>Hidráulica, Pneumática, Manutenção Preventiva</t>
        </is>
      </c>
      <c r="V9" s="4" t="n">
        <v>45782</v>
      </c>
      <c r="W9" s="2" t="inlineStr">
        <is>
          <t>Paulo César Alves</t>
        </is>
      </c>
      <c r="X9" s="2" t="inlineStr">
        <is>
          <t>Noite</t>
        </is>
      </c>
      <c r="Y9" s="2" t="inlineStr">
        <is>
          <t>27.27</t>
        </is>
      </c>
      <c r="Z9" s="2" t="n"/>
    </row>
    <row r="10" ht="15.75" customHeight="1" s="10">
      <c r="A10" s="3" t="n">
        <v>9</v>
      </c>
      <c r="B10" s="3" t="n">
        <v>10009</v>
      </c>
      <c r="C10" s="2" t="inlineStr">
        <is>
          <t>Isabela Pereira</t>
        </is>
      </c>
      <c r="D10" s="4" t="n">
        <v>32912</v>
      </c>
      <c r="E10" s="4" t="n">
        <v>42583</v>
      </c>
      <c r="F10" s="2" t="n"/>
      <c r="G10" s="2" t="inlineStr">
        <is>
          <t>Administrativo - Financeiro</t>
        </is>
      </c>
      <c r="H10" s="2" t="inlineStr">
        <is>
          <t>Administrativo</t>
        </is>
      </c>
      <c r="I10" s="5" t="b">
        <v>1</v>
      </c>
      <c r="J10" s="2" t="inlineStr">
        <is>
          <t>369.147.258-09</t>
        </is>
      </c>
      <c r="K10" s="4" t="n">
        <v>32912</v>
      </c>
      <c r="L10" s="2" t="inlineStr">
        <is>
          <t>Rua Santos Dumont, 150, Maringá, PR</t>
        </is>
      </c>
      <c r="M10" s="2" t="inlineStr">
        <is>
          <t>(44) 99505-0607</t>
        </is>
      </c>
      <c r="N10" s="2" t="inlineStr">
        <is>
          <t>isabela.pereira@xl-diggers.com</t>
        </is>
      </c>
      <c r="O10" s="2" t="inlineStr">
        <is>
          <t>Analista Financeiro Júnior</t>
        </is>
      </c>
      <c r="P10" s="2" t="inlineStr">
        <is>
          <t>Administrativo - Financeiro</t>
        </is>
      </c>
      <c r="Q10" s="4" t="n">
        <v>42583</v>
      </c>
      <c r="R10" s="2" t="inlineStr">
        <is>
          <t>Ativo</t>
        </is>
      </c>
      <c r="S10" s="6" t="inlineStr">
        <is>
          <t>4000.00</t>
        </is>
      </c>
      <c r="T10" s="3" t="n">
        <v>40</v>
      </c>
      <c r="U10" s="2" t="inlineStr">
        <is>
          <t>Contas a Pagar/Receber, Excel, SAP</t>
        </is>
      </c>
      <c r="V10" s="4" t="n">
        <v>45726</v>
      </c>
      <c r="W10" s="2" t="inlineStr">
        <is>
          <t>Carlos Roberto</t>
        </is>
      </c>
      <c r="X10" s="2" t="inlineStr">
        <is>
          <t>Administrativo</t>
        </is>
      </c>
      <c r="Y10" s="2" t="inlineStr">
        <is>
          <t>25.00</t>
        </is>
      </c>
      <c r="Z10" s="2" t="n"/>
    </row>
    <row r="11" ht="15.75" customHeight="1" s="10">
      <c r="A11" s="3" t="n">
        <v>10</v>
      </c>
      <c r="B11" s="3" t="n">
        <v>10010</v>
      </c>
      <c r="C11" s="2" t="inlineStr">
        <is>
          <t>João Vitor Santos</t>
        </is>
      </c>
      <c r="D11" s="4" t="n">
        <v>34257</v>
      </c>
      <c r="E11" s="4" t="n">
        <v>42755</v>
      </c>
      <c r="F11" s="2" t="n"/>
      <c r="G11" s="2" t="inlineStr">
        <is>
          <t>Produção - Pintura</t>
        </is>
      </c>
      <c r="H11" s="2" t="inlineStr">
        <is>
          <t>Linha de Pintura</t>
        </is>
      </c>
      <c r="I11" s="5" t="b">
        <v>1</v>
      </c>
      <c r="J11" s="2" t="inlineStr">
        <is>
          <t>741.852.963-10</t>
        </is>
      </c>
      <c r="K11" s="4" t="n">
        <v>34257</v>
      </c>
      <c r="L11" s="2" t="inlineStr">
        <is>
          <t>Rua Mandacaru, 800, Maringá, PR</t>
        </is>
      </c>
      <c r="M11" s="2" t="inlineStr">
        <is>
          <t>(44) 99707-0809</t>
        </is>
      </c>
      <c r="N11" s="2" t="inlineStr">
        <is>
          <t>joao.santos@xl-diggers.com</t>
        </is>
      </c>
      <c r="O11" s="2" t="inlineStr">
        <is>
          <t>Pintor Industrial Pleno</t>
        </is>
      </c>
      <c r="P11" s="2" t="inlineStr">
        <is>
          <t>Produção - Pintura</t>
        </is>
      </c>
      <c r="Q11" s="4" t="n">
        <v>42755</v>
      </c>
      <c r="R11" s="2" t="inlineStr">
        <is>
          <t>Ativo</t>
        </is>
      </c>
      <c r="S11" s="6" t="inlineStr">
        <is>
          <t>3500.00</t>
        </is>
      </c>
      <c r="T11" s="3" t="n">
        <v>44</v>
      </c>
      <c r="U11" s="2" t="inlineStr">
        <is>
          <t>Preparação Superfície, Aplicação Tinta, CQ</t>
        </is>
      </c>
      <c r="V11" s="4" t="n">
        <v>45767</v>
      </c>
      <c r="W11" s="2" t="inlineStr">
        <is>
          <t>Ana Clara</t>
        </is>
      </c>
      <c r="X11" s="2" t="inlineStr">
        <is>
          <t>Manhã</t>
        </is>
      </c>
      <c r="Y11" s="2" t="inlineStr">
        <is>
          <t>19.89</t>
        </is>
      </c>
      <c r="Z11" s="2" t="n"/>
    </row>
    <row r="12" ht="15.75" customHeight="1" s="10">
      <c r="A12" s="3" t="n">
        <v>11</v>
      </c>
      <c r="B12" s="3" t="n">
        <v>10011</v>
      </c>
      <c r="C12" s="2" t="inlineStr">
        <is>
          <t>Karen Oliveira</t>
        </is>
      </c>
      <c r="D12" s="4" t="n">
        <v>29363</v>
      </c>
      <c r="E12" s="4" t="n">
        <v>39517</v>
      </c>
      <c r="F12" s="2" t="n"/>
      <c r="G12" s="2" t="inlineStr">
        <is>
          <t>Engenharia - Processos</t>
        </is>
      </c>
      <c r="H12" s="2" t="inlineStr">
        <is>
          <t>Escritório de Engenharia</t>
        </is>
      </c>
      <c r="I12" s="5" t="b">
        <v>1</v>
      </c>
      <c r="J12" s="2" t="inlineStr">
        <is>
          <t>852.963.741-11</t>
        </is>
      </c>
      <c r="K12" s="4" t="n">
        <v>29363</v>
      </c>
      <c r="L12" s="2" t="inlineStr">
        <is>
          <t>Av. Dr. Gastão Vidigal, 100, Maringá, PR</t>
        </is>
      </c>
      <c r="M12" s="2" t="inlineStr">
        <is>
          <t>(44) 99909-1011</t>
        </is>
      </c>
      <c r="N12" s="2" t="inlineStr">
        <is>
          <t>karen.oliveira@xl-diggers.com</t>
        </is>
      </c>
      <c r="O12" s="2" t="inlineStr">
        <is>
          <t>Engenheira de Processos Sênior</t>
        </is>
      </c>
      <c r="P12" s="2" t="inlineStr">
        <is>
          <t>Engenharia - Processos</t>
        </is>
      </c>
      <c r="Q12" s="4" t="n">
        <v>39517</v>
      </c>
      <c r="R12" s="2" t="inlineStr">
        <is>
          <t>Ativo</t>
        </is>
      </c>
      <c r="S12" s="6" t="inlineStr">
        <is>
          <t>11000.00</t>
        </is>
      </c>
      <c r="T12" s="3" t="n">
        <v>40</v>
      </c>
      <c r="U12" s="2" t="inlineStr">
        <is>
          <t>Lean Manufacturing, Otimização Processos, Mapeamento</t>
        </is>
      </c>
      <c r="V12" s="4" t="n">
        <v>45782</v>
      </c>
      <c r="W12" s="2" t="inlineStr">
        <is>
          <t>Fábio Rodrigues</t>
        </is>
      </c>
      <c r="X12" s="2" t="inlineStr">
        <is>
          <t>Administrativo</t>
        </is>
      </c>
      <c r="Y12" s="2" t="inlineStr">
        <is>
          <t>68.75</t>
        </is>
      </c>
      <c r="Z12" s="2" t="n"/>
    </row>
    <row r="13" ht="15.75" customHeight="1" s="10">
      <c r="A13" s="3" t="n">
        <v>12</v>
      </c>
      <c r="B13" s="3" t="n">
        <v>10012</v>
      </c>
      <c r="C13" s="2" t="inlineStr">
        <is>
          <t>Lucas Fernandes</t>
        </is>
      </c>
      <c r="D13" s="4" t="n">
        <v>35278</v>
      </c>
      <c r="E13" s="4" t="n">
        <v>43709</v>
      </c>
      <c r="F13" s="2" t="n"/>
      <c r="G13" s="2" t="inlineStr">
        <is>
          <t>Produção - Corte e Dobra</t>
        </is>
      </c>
      <c r="H13" s="2" t="inlineStr">
        <is>
          <t>Máquina Corte Laser</t>
        </is>
      </c>
      <c r="I13" s="5" t="b">
        <v>1</v>
      </c>
      <c r="J13" s="2" t="inlineStr">
        <is>
          <t>963.741.852-12</t>
        </is>
      </c>
      <c r="K13" s="4" t="n">
        <v>35278</v>
      </c>
      <c r="L13" s="2" t="inlineStr">
        <is>
          <t>Rua Pioneiro, 1500, Maringá, PR</t>
        </is>
      </c>
      <c r="M13" s="2" t="inlineStr">
        <is>
          <t>(44) 99212-3234</t>
        </is>
      </c>
      <c r="N13" s="2" t="inlineStr">
        <is>
          <t>lucas.fernandes@xl-diggers.com</t>
        </is>
      </c>
      <c r="O13" s="2" t="inlineStr">
        <is>
          <t>Operador de Corte a Laser</t>
        </is>
      </c>
      <c r="P13" s="2" t="inlineStr">
        <is>
          <t>Produção - Corte e Dobra</t>
        </is>
      </c>
      <c r="Q13" s="4" t="n">
        <v>43709</v>
      </c>
      <c r="R13" s="2" t="inlineStr">
        <is>
          <t>Ativo</t>
        </is>
      </c>
      <c r="S13" s="6" t="inlineStr">
        <is>
          <t>3700.00</t>
        </is>
      </c>
      <c r="T13" s="3" t="n">
        <v>44</v>
      </c>
      <c r="U13" s="2" t="inlineStr">
        <is>
          <t>Programação Máquina Laser, Metrologia</t>
        </is>
      </c>
      <c r="V13" s="4" t="n">
        <v>45731</v>
      </c>
      <c r="W13" s="2" t="inlineStr">
        <is>
          <t>Ana Clara</t>
        </is>
      </c>
      <c r="X13" s="2" t="inlineStr">
        <is>
          <t>Noite</t>
        </is>
      </c>
      <c r="Y13" s="7" t="n">
        <v>45709</v>
      </c>
      <c r="Z13" s="2" t="n"/>
    </row>
    <row r="14" ht="15.75" customHeight="1" s="10">
      <c r="A14" s="3" t="n">
        <v>13</v>
      </c>
      <c r="B14" s="3" t="n">
        <v>10013</v>
      </c>
      <c r="C14" s="2" t="inlineStr">
        <is>
          <t>Mariana Gomes</t>
        </is>
      </c>
      <c r="D14" s="4" t="n">
        <v>27404</v>
      </c>
      <c r="E14" s="4" t="n">
        <v>37677</v>
      </c>
      <c r="F14" s="2" t="n"/>
      <c r="G14" s="2" t="inlineStr">
        <is>
          <t>RH</t>
        </is>
      </c>
      <c r="H14" s="2" t="inlineStr">
        <is>
          <t>Administrativo</t>
        </is>
      </c>
      <c r="I14" s="5" t="b">
        <v>1</v>
      </c>
      <c r="J14" s="2" t="inlineStr">
        <is>
          <t>159.263.478-13</t>
        </is>
      </c>
      <c r="K14" s="4" t="n">
        <v>27404</v>
      </c>
      <c r="L14" s="2" t="inlineStr">
        <is>
          <t>Rua Niterói, 250, Maringá, PR</t>
        </is>
      </c>
      <c r="M14" s="2" t="inlineStr">
        <is>
          <t>(44) 99434-5456</t>
        </is>
      </c>
      <c r="N14" s="2" t="inlineStr">
        <is>
          <t>mariana.gomes@xl-diggers.com</t>
        </is>
      </c>
      <c r="O14" s="2" t="inlineStr">
        <is>
          <t>Gerente de RH</t>
        </is>
      </c>
      <c r="P14" s="2" t="inlineStr">
        <is>
          <t>RH</t>
        </is>
      </c>
      <c r="Q14" s="4" t="n">
        <v>37677</v>
      </c>
      <c r="R14" s="2" t="inlineStr">
        <is>
          <t>Ativo</t>
        </is>
      </c>
      <c r="S14" s="6" t="inlineStr">
        <is>
          <t>9000.00</t>
        </is>
      </c>
      <c r="T14" s="3" t="n">
        <v>40</v>
      </c>
      <c r="U14" s="2" t="inlineStr">
        <is>
          <t>Gestão de Pessoas, Legislação Trabalhista, Liderança</t>
        </is>
      </c>
      <c r="V14" s="4" t="n">
        <v>45687</v>
      </c>
      <c r="W14" s="2" t="inlineStr">
        <is>
          <t>Diretor Geral</t>
        </is>
      </c>
      <c r="X14" s="2" t="inlineStr">
        <is>
          <t>Administrativo</t>
        </is>
      </c>
      <c r="Y14" s="2" t="inlineStr">
        <is>
          <t>56.25</t>
        </is>
      </c>
      <c r="Z14" s="2" t="n"/>
    </row>
    <row r="15" ht="15.75" customHeight="1" s="10">
      <c r="A15" s="3" t="n">
        <v>14</v>
      </c>
      <c r="B15" s="3" t="n">
        <v>10014</v>
      </c>
      <c r="C15" s="2" t="inlineStr">
        <is>
          <t>Nuno Pires</t>
        </is>
      </c>
      <c r="D15" s="4" t="n">
        <v>33300</v>
      </c>
      <c r="E15" s="4" t="n">
        <v>41774</v>
      </c>
      <c r="F15" s="2" t="n"/>
      <c r="G15" s="2" t="inlineStr">
        <is>
          <t>Expedição</t>
        </is>
      </c>
      <c r="H15" s="2" t="inlineStr">
        <is>
          <t>Pátio de Expedição</t>
        </is>
      </c>
      <c r="I15" s="5" t="b">
        <v>1</v>
      </c>
      <c r="J15" s="2" t="inlineStr">
        <is>
          <t>753.159.852-14</t>
        </is>
      </c>
      <c r="K15" s="4" t="n">
        <v>33300</v>
      </c>
      <c r="L15" s="2" t="inlineStr">
        <is>
          <t>Av. Mauá, 1800, Maringá, PR</t>
        </is>
      </c>
      <c r="M15" s="2" t="inlineStr">
        <is>
          <t>(44) 99676-8789</t>
        </is>
      </c>
      <c r="N15" s="2" t="inlineStr">
        <is>
          <t>nuno.pires@xl-diggers.com</t>
        </is>
      </c>
      <c r="O15" s="2" t="inlineStr">
        <is>
          <t>Conferente de Expedição</t>
        </is>
      </c>
      <c r="P15" s="2" t="inlineStr">
        <is>
          <t>Expedição</t>
        </is>
      </c>
      <c r="Q15" s="4" t="n">
        <v>41774</v>
      </c>
      <c r="R15" s="2" t="inlineStr">
        <is>
          <t>Ativo</t>
        </is>
      </c>
      <c r="S15" s="6" t="inlineStr">
        <is>
          <t>3900.00</t>
        </is>
      </c>
      <c r="T15" s="3" t="n">
        <v>44</v>
      </c>
      <c r="U15" s="2" t="inlineStr">
        <is>
          <t>Conferência Carga, Logística, WMS</t>
        </is>
      </c>
      <c r="V15" s="4" t="n">
        <v>45752</v>
      </c>
      <c r="W15" s="2" t="inlineStr">
        <is>
          <t>Marcelo Dutra</t>
        </is>
      </c>
      <c r="X15" s="2" t="inlineStr">
        <is>
          <t>Tarde</t>
        </is>
      </c>
      <c r="Y15" s="2" t="inlineStr">
        <is>
          <t>22.16</t>
        </is>
      </c>
      <c r="Z15" s="2" t="n"/>
    </row>
    <row r="16" ht="15.75" customHeight="1" s="10">
      <c r="A16" s="3" t="n">
        <v>15</v>
      </c>
      <c r="B16" s="3" t="n">
        <v>10015</v>
      </c>
      <c r="C16" s="2" t="inlineStr">
        <is>
          <t>Olívia Rocha</t>
        </is>
      </c>
      <c r="D16" s="4" t="n">
        <v>31965</v>
      </c>
      <c r="E16" s="4" t="n">
        <v>40634</v>
      </c>
      <c r="F16" s="2" t="n"/>
      <c r="G16" s="2" t="inlineStr">
        <is>
          <t>Produção - Injeção Plástica</t>
        </is>
      </c>
      <c r="H16" s="2" t="inlineStr">
        <is>
          <t>Injetora Plástica 500T</t>
        </is>
      </c>
      <c r="I16" s="5" t="b">
        <v>1</v>
      </c>
      <c r="J16" s="2" t="inlineStr">
        <is>
          <t>852.741.963-15</t>
        </is>
      </c>
      <c r="K16" s="4" t="n">
        <v>31965</v>
      </c>
      <c r="L16" s="2" t="inlineStr">
        <is>
          <t>Rua Rui Barbosa, 600, Sarandi, PR</t>
        </is>
      </c>
      <c r="M16" s="2" t="inlineStr">
        <is>
          <t>(44) 99898-0000</t>
        </is>
      </c>
      <c r="N16" s="2" t="inlineStr">
        <is>
          <t>olivia.rocha@xl-diggers.com</t>
        </is>
      </c>
      <c r="O16" s="2" t="inlineStr">
        <is>
          <t>Operadora de Injetora</t>
        </is>
      </c>
      <c r="P16" s="2" t="inlineStr">
        <is>
          <t>Produção - Injeção Plástica</t>
        </is>
      </c>
      <c r="Q16" s="4" t="n">
        <v>40634</v>
      </c>
      <c r="R16" s="2" t="inlineStr">
        <is>
          <t>Ativo</t>
        </is>
      </c>
      <c r="S16" s="6" t="inlineStr">
        <is>
          <t>3400.00</t>
        </is>
      </c>
      <c r="T16" s="3" t="n">
        <v>44</v>
      </c>
      <c r="U16" s="2" t="inlineStr">
        <is>
          <t>Operação Injetora, Controle de Qualidade</t>
        </is>
      </c>
      <c r="V16" s="4" t="n">
        <v>45741</v>
      </c>
      <c r="W16" s="2" t="inlineStr">
        <is>
          <t>Gustavo Rocha</t>
        </is>
      </c>
      <c r="X16" s="2" t="inlineStr">
        <is>
          <t>Noite</t>
        </is>
      </c>
      <c r="Y16" s="2" t="inlineStr">
        <is>
          <t>19.32</t>
        </is>
      </c>
      <c r="Z16" s="2" t="n"/>
    </row>
    <row r="17" ht="15.75" customHeight="1" s="10">
      <c r="A17" s="3" t="n">
        <v>16</v>
      </c>
      <c r="B17" s="3" t="n">
        <v>10016</v>
      </c>
      <c r="C17" s="2" t="inlineStr">
        <is>
          <t>Paulo César Alves</t>
        </is>
      </c>
      <c r="D17" s="4" t="n">
        <v>34596</v>
      </c>
      <c r="E17" s="4" t="n">
        <v>43409</v>
      </c>
      <c r="F17" s="2" t="n"/>
      <c r="G17" s="2" t="inlineStr">
        <is>
          <t>Manutenção</t>
        </is>
      </c>
      <c r="H17" s="2" t="inlineStr">
        <is>
          <t>Oficina de Manutenção</t>
        </is>
      </c>
      <c r="I17" s="5" t="b">
        <v>1</v>
      </c>
      <c r="J17" s="2" t="inlineStr">
        <is>
          <t>147.369.258-16</t>
        </is>
      </c>
      <c r="K17" s="4" t="n">
        <v>34596</v>
      </c>
      <c r="L17" s="2" t="inlineStr">
        <is>
          <t>Rua Rui Barboza, 100, Maringá, PR</t>
        </is>
      </c>
      <c r="M17" s="2" t="inlineStr">
        <is>
          <t>(44) 99123-1111</t>
        </is>
      </c>
      <c r="N17" s="2" t="inlineStr">
        <is>
          <t>paulo.alves@xl-diggers.com</t>
        </is>
      </c>
      <c r="O17" s="2" t="inlineStr">
        <is>
          <t>Eletricista Industrial Pleno</t>
        </is>
      </c>
      <c r="P17" s="2" t="inlineStr">
        <is>
          <t>Manutenção</t>
        </is>
      </c>
      <c r="Q17" s="4" t="n">
        <v>43409</v>
      </c>
      <c r="R17" s="2" t="inlineStr">
        <is>
          <t>Ativo</t>
        </is>
      </c>
      <c r="S17" s="6" t="inlineStr">
        <is>
          <t>4700.00</t>
        </is>
      </c>
      <c r="T17" s="3" t="n">
        <v>44</v>
      </c>
      <c r="U17" s="2" t="inlineStr">
        <is>
          <t>Eletricidade Industrial, CLP, Manutenção Preventiva</t>
        </is>
      </c>
      <c r="V17" s="4" t="n">
        <v>45789</v>
      </c>
      <c r="W17" s="2" t="inlineStr">
        <is>
          <t>Hugo Almeida</t>
        </is>
      </c>
      <c r="X17" s="2" t="inlineStr">
        <is>
          <t>Tarde</t>
        </is>
      </c>
      <c r="Y17" s="2" t="inlineStr">
        <is>
          <t>26.70</t>
        </is>
      </c>
      <c r="Z17" s="2" t="n"/>
    </row>
    <row r="18" ht="15.75" customHeight="1" s="10">
      <c r="A18" s="3" t="n">
        <v>17</v>
      </c>
      <c r="B18" s="3" t="n">
        <v>10017</v>
      </c>
      <c r="C18" s="2" t="inlineStr">
        <is>
          <t>Quintino Ferreira</t>
        </is>
      </c>
      <c r="D18" s="4" t="n">
        <v>30069</v>
      </c>
      <c r="E18" s="4" t="n">
        <v>39995</v>
      </c>
      <c r="F18" s="2" t="n"/>
      <c r="G18" s="2" t="inlineStr">
        <is>
          <t>Qualidade</t>
        </is>
      </c>
      <c r="H18" s="2" t="inlineStr">
        <is>
          <t>Setor de Qualidade</t>
        </is>
      </c>
      <c r="I18" s="5" t="b">
        <v>1</v>
      </c>
      <c r="J18" s="2" t="inlineStr">
        <is>
          <t>258.147.369-17</t>
        </is>
      </c>
      <c r="K18" s="4" t="n">
        <v>30069</v>
      </c>
      <c r="L18" s="2" t="inlineStr">
        <is>
          <t>Av. João Nogueira, 50, Maringá, PR</t>
        </is>
      </c>
      <c r="M18" s="2" t="inlineStr">
        <is>
          <t>(44) 99234-2222</t>
        </is>
      </c>
      <c r="N18" s="2" t="inlineStr">
        <is>
          <t>quintino.ferreira@xl-diggers.com</t>
        </is>
      </c>
      <c r="O18" s="2" t="inlineStr">
        <is>
          <t>Analista de Metrologia Sênior</t>
        </is>
      </c>
      <c r="P18" s="2" t="inlineStr">
        <is>
          <t>Qualidade</t>
        </is>
      </c>
      <c r="Q18" s="4" t="n">
        <v>39995</v>
      </c>
      <c r="R18" s="2" t="inlineStr">
        <is>
          <t>Ativo</t>
        </is>
      </c>
      <c r="S18" s="6" t="inlineStr">
        <is>
          <t>5500.00</t>
        </is>
      </c>
      <c r="T18" s="3" t="n">
        <v>40</v>
      </c>
      <c r="U18" s="2" t="inlineStr">
        <is>
          <t>Calibração, Medição 3D, Análise de Dados</t>
        </is>
      </c>
      <c r="V18" s="4" t="n">
        <v>45797</v>
      </c>
      <c r="W18" s="2" t="inlineStr">
        <is>
          <t>Diretor de Qualidade</t>
        </is>
      </c>
      <c r="X18" s="2" t="inlineStr">
        <is>
          <t>Manhã</t>
        </is>
      </c>
      <c r="Y18" s="2" t="inlineStr">
        <is>
          <t>34.38</t>
        </is>
      </c>
      <c r="Z18" s="2" t="n"/>
    </row>
    <row r="19" ht="15.75" customHeight="1" s="10">
      <c r="A19" s="3" t="n">
        <v>18</v>
      </c>
      <c r="B19" s="3" t="n">
        <v>10018</v>
      </c>
      <c r="C19" s="2" t="inlineStr">
        <is>
          <t>Rafaela Xavier</t>
        </is>
      </c>
      <c r="D19" s="4" t="n">
        <v>35765</v>
      </c>
      <c r="E19" s="4" t="n">
        <v>44211</v>
      </c>
      <c r="F19" s="2" t="n"/>
      <c r="G19" s="2" t="inlineStr">
        <is>
          <t>Produção - Montagem Elétrica</t>
        </is>
      </c>
      <c r="H19" s="2" t="inlineStr">
        <is>
          <t>Estação Montagem Elétrica</t>
        </is>
      </c>
      <c r="I19" s="5" t="b">
        <v>1</v>
      </c>
      <c r="J19" s="2" t="inlineStr">
        <is>
          <t>369.258.147-18</t>
        </is>
      </c>
      <c r="K19" s="4" t="n">
        <v>35765</v>
      </c>
      <c r="L19" s="2" t="inlineStr">
        <is>
          <t>Rua Curitiba, 700, Maringá, PR</t>
        </is>
      </c>
      <c r="M19" s="2" t="inlineStr">
        <is>
          <t>(44) 99345-3333</t>
        </is>
      </c>
      <c r="N19" s="2" t="inlineStr">
        <is>
          <t>rafaela.xavier@xl-diggers.com</t>
        </is>
      </c>
      <c r="O19" s="2" t="inlineStr">
        <is>
          <t>Eletricista Montadora</t>
        </is>
      </c>
      <c r="P19" s="2" t="inlineStr">
        <is>
          <t>Produção - Montagem Elétrica</t>
        </is>
      </c>
      <c r="Q19" s="4" t="n">
        <v>44211</v>
      </c>
      <c r="R19" s="2" t="inlineStr">
        <is>
          <t>Ativo</t>
        </is>
      </c>
      <c r="S19" s="6" t="inlineStr">
        <is>
          <t>3600.00</t>
        </is>
      </c>
      <c r="T19" s="3" t="n">
        <v>44</v>
      </c>
      <c r="U19" s="2" t="inlineStr">
        <is>
          <t>Montagem Elétrica, Leitura Diagramas</t>
        </is>
      </c>
      <c r="V19" s="4" t="n">
        <v>45769</v>
      </c>
      <c r="W19" s="2" t="inlineStr">
        <is>
          <t>Francisco Lima</t>
        </is>
      </c>
      <c r="X19" s="2" t="inlineStr">
        <is>
          <t>Manhã</t>
        </is>
      </c>
      <c r="Y19" s="2" t="inlineStr">
        <is>
          <t>20.45</t>
        </is>
      </c>
      <c r="Z19" s="2" t="n"/>
    </row>
    <row r="20" ht="15.75" customHeight="1" s="10">
      <c r="A20" s="3" t="n">
        <v>19</v>
      </c>
      <c r="B20" s="3" t="n">
        <v>10019</v>
      </c>
      <c r="C20" s="2" t="inlineStr">
        <is>
          <t>Sérgio Vaz</t>
        </is>
      </c>
      <c r="D20" s="4" t="n">
        <v>26343</v>
      </c>
      <c r="E20" s="4" t="n">
        <v>37123</v>
      </c>
      <c r="F20" s="4" t="n">
        <v>45056</v>
      </c>
      <c r="G20" s="2" t="inlineStr">
        <is>
          <t>Produção - Soldagem</t>
        </is>
      </c>
      <c r="H20" s="2" t="inlineStr">
        <is>
          <t>Robô de Solda ABB</t>
        </is>
      </c>
      <c r="I20" s="5" t="b">
        <v>0</v>
      </c>
      <c r="J20" s="2" t="inlineStr">
        <is>
          <t>741.963.852-19</t>
        </is>
      </c>
      <c r="K20" s="4" t="n">
        <v>26343</v>
      </c>
      <c r="L20" s="2" t="inlineStr">
        <is>
          <t>Rua Rio Branco, 900, Maringá, PR</t>
        </is>
      </c>
      <c r="M20" s="2" t="inlineStr">
        <is>
          <t>(44) 99456-4444</t>
        </is>
      </c>
      <c r="N20" s="2" t="inlineStr">
        <is>
          <t>sergio.vaz@xl-diggers.com</t>
        </is>
      </c>
      <c r="O20" s="2" t="inlineStr">
        <is>
          <t>Chefe de Setor Soldagem</t>
        </is>
      </c>
      <c r="P20" s="2" t="inlineStr">
        <is>
          <t>Produção - Soldagem</t>
        </is>
      </c>
      <c r="Q20" s="4" t="n">
        <v>37123</v>
      </c>
      <c r="R20" s="2" t="inlineStr">
        <is>
          <t>Inativo</t>
        </is>
      </c>
      <c r="S20" s="6" t="inlineStr">
        <is>
          <t>6000.00</t>
        </is>
      </c>
      <c r="T20" s="3" t="n">
        <v>44</v>
      </c>
      <c r="U20" s="2" t="inlineStr">
        <is>
          <t>Gestão de Equipes, Processos de Solda</t>
        </is>
      </c>
      <c r="V20" s="4" t="n">
        <v>44896</v>
      </c>
      <c r="W20" s="2" t="inlineStr">
        <is>
          <t>Roberto Santos</t>
        </is>
      </c>
      <c r="X20" s="2" t="inlineStr">
        <is>
          <t>Manhã</t>
        </is>
      </c>
      <c r="Y20" s="2" t="inlineStr">
        <is>
          <t>34.09</t>
        </is>
      </c>
      <c r="Z20" s="2" t="inlineStr">
        <is>
          <t>Aposentadoria</t>
        </is>
      </c>
    </row>
    <row r="21" ht="15.75" customHeight="1" s="10">
      <c r="A21" s="3" t="n">
        <v>20</v>
      </c>
      <c r="B21" s="3" t="n">
        <v>10020</v>
      </c>
      <c r="C21" s="2" t="inlineStr">
        <is>
          <t>Tatiana Mendes</t>
        </is>
      </c>
      <c r="D21" s="4" t="n">
        <v>32823</v>
      </c>
      <c r="E21" s="4" t="n">
        <v>41518</v>
      </c>
      <c r="F21" s="2" t="n"/>
      <c r="G21" s="2" t="inlineStr">
        <is>
          <t>Testes</t>
        </is>
      </c>
      <c r="H21" s="2" t="inlineStr">
        <is>
          <t>Bancada de Teste</t>
        </is>
      </c>
      <c r="I21" s="5" t="b">
        <v>1</v>
      </c>
      <c r="J21" s="2" t="inlineStr">
        <is>
          <t>852.147.369-20</t>
        </is>
      </c>
      <c r="K21" s="4" t="n">
        <v>32823</v>
      </c>
      <c r="L21" s="2" t="inlineStr">
        <is>
          <t>Rua Paranaguá, 1100, Maringá, PR</t>
        </is>
      </c>
      <c r="M21" s="2" t="inlineStr">
        <is>
          <t>(44) 99567-5555</t>
        </is>
      </c>
      <c r="N21" s="2" t="inlineStr">
        <is>
          <t>tatiana.mendes@xl-diggers.com</t>
        </is>
      </c>
      <c r="O21" s="2" t="inlineStr">
        <is>
          <t>Técnica de Testes Pleno</t>
        </is>
      </c>
      <c r="P21" s="2" t="inlineStr">
        <is>
          <t>Testes</t>
        </is>
      </c>
      <c r="Q21" s="4" t="n">
        <v>41518</v>
      </c>
      <c r="R21" s="2" t="inlineStr">
        <is>
          <t>Ativo</t>
        </is>
      </c>
      <c r="S21" s="6" t="inlineStr">
        <is>
          <t>4300.00</t>
        </is>
      </c>
      <c r="T21" s="3" t="n">
        <v>40</v>
      </c>
      <c r="U21" s="2" t="inlineStr">
        <is>
          <t>Testes Funcionais, Análise de Falhas</t>
        </is>
      </c>
      <c r="V21" s="4" t="n">
        <v>45778</v>
      </c>
      <c r="W21" s="2" t="inlineStr">
        <is>
          <t>Rodrigo Santos</t>
        </is>
      </c>
      <c r="X21" s="2" t="inlineStr">
        <is>
          <t>Tarde</t>
        </is>
      </c>
      <c r="Y21" s="2" t="inlineStr">
        <is>
          <t>26.88</t>
        </is>
      </c>
      <c r="Z21" s="2" t="n"/>
    </row>
    <row r="22" ht="15.75" customHeight="1" s="10">
      <c r="A22" s="3" t="n">
        <v>21</v>
      </c>
      <c r="B22" s="3" t="n">
        <v>10021</v>
      </c>
      <c r="C22" s="2" t="inlineStr">
        <is>
          <t>Ulysses Barbosa</t>
        </is>
      </c>
      <c r="D22" s="4" t="n">
        <v>33047</v>
      </c>
      <c r="E22" s="4" t="n">
        <v>42430</v>
      </c>
      <c r="F22" s="2" t="n"/>
      <c r="G22" s="2" t="inlineStr">
        <is>
          <t>Logística</t>
        </is>
      </c>
      <c r="H22" s="2" t="inlineStr">
        <is>
          <t>Pátio de Cargas</t>
        </is>
      </c>
      <c r="I22" s="5" t="b">
        <v>1</v>
      </c>
      <c r="J22" s="2" t="inlineStr">
        <is>
          <t>963.258.147-21</t>
        </is>
      </c>
      <c r="K22" s="4" t="n">
        <v>33047</v>
      </c>
      <c r="L22" s="2" t="inlineStr">
        <is>
          <t>Av. Morangueira, 200, Maringá, PR</t>
        </is>
      </c>
      <c r="M22" s="2" t="inlineStr">
        <is>
          <t>(44) 99678-6666</t>
        </is>
      </c>
      <c r="N22" s="2" t="inlineStr">
        <is>
          <t>ulysses.barbosa@xl-diggers.com</t>
        </is>
      </c>
      <c r="O22" s="2" t="inlineStr">
        <is>
          <t>Operador de Empilhadeira</t>
        </is>
      </c>
      <c r="P22" s="2" t="inlineStr">
        <is>
          <t>Logística</t>
        </is>
      </c>
      <c r="Q22" s="4" t="n">
        <v>42430</v>
      </c>
      <c r="R22" s="2" t="inlineStr">
        <is>
          <t>Ativo</t>
        </is>
      </c>
      <c r="S22" s="6" t="inlineStr">
        <is>
          <t>3000.00</t>
        </is>
      </c>
      <c r="T22" s="3" t="n">
        <v>44</v>
      </c>
      <c r="U22" s="2" t="inlineStr">
        <is>
          <t>Operação Empilhadeira, Carga/Descarga</t>
        </is>
      </c>
      <c r="V22" s="4" t="n">
        <v>45717</v>
      </c>
      <c r="W22" s="2" t="inlineStr">
        <is>
          <t>Erika Souza</t>
        </is>
      </c>
      <c r="X22" s="2" t="inlineStr">
        <is>
          <t>Manhã</t>
        </is>
      </c>
      <c r="Y22" s="7" t="n">
        <v>45794</v>
      </c>
      <c r="Z22" s="2" t="n"/>
    </row>
    <row r="23" ht="15.75" customHeight="1" s="10">
      <c r="A23" s="3" t="n">
        <v>22</v>
      </c>
      <c r="B23" s="3" t="n">
        <v>10022</v>
      </c>
      <c r="C23" s="2" t="inlineStr">
        <is>
          <t>Vitória Queiroz</t>
        </is>
      </c>
      <c r="D23" s="4" t="n">
        <v>31419</v>
      </c>
      <c r="E23" s="4" t="n">
        <v>40588</v>
      </c>
      <c r="F23" s="2" t="n"/>
      <c r="G23" s="2" t="inlineStr">
        <is>
          <t>Administrativo - Compras</t>
        </is>
      </c>
      <c r="H23" s="2" t="inlineStr">
        <is>
          <t>Administrativo</t>
        </is>
      </c>
      <c r="I23" s="5" t="b">
        <v>1</v>
      </c>
      <c r="J23" s="2" t="inlineStr">
        <is>
          <t>123.789.456-22</t>
        </is>
      </c>
      <c r="K23" s="4" t="n">
        <v>31419</v>
      </c>
      <c r="L23" s="2" t="inlineStr">
        <is>
          <t>Rua Ver. Basílio, 30, Maringá, PR</t>
        </is>
      </c>
      <c r="M23" s="2" t="inlineStr">
        <is>
          <t>(44) 99789-7777</t>
        </is>
      </c>
      <c r="N23" s="2" t="inlineStr">
        <is>
          <t>vitoria.queiroz@xl-diggers.com</t>
        </is>
      </c>
      <c r="O23" s="2" t="inlineStr">
        <is>
          <t>Compradora Técnica</t>
        </is>
      </c>
      <c r="P23" s="2" t="inlineStr">
        <is>
          <t>Administrativo - Compras</t>
        </is>
      </c>
      <c r="Q23" s="4" t="n">
        <v>40588</v>
      </c>
      <c r="R23" s="2" t="inlineStr">
        <is>
          <t>Ativo</t>
        </is>
      </c>
      <c r="S23" s="6" t="inlineStr">
        <is>
          <t>5000.00</t>
        </is>
      </c>
      <c r="T23" s="3" t="n">
        <v>40</v>
      </c>
      <c r="U23" s="2" t="inlineStr">
        <is>
          <t>Negociação, Análise Fornecedores, Sourcing</t>
        </is>
      </c>
      <c r="V23" s="4" t="n">
        <v>45772</v>
      </c>
      <c r="W23" s="2" t="inlineStr">
        <is>
          <t>Carlos Roberto</t>
        </is>
      </c>
      <c r="X23" s="2" t="inlineStr">
        <is>
          <t>Administrativo</t>
        </is>
      </c>
      <c r="Y23" s="2" t="inlineStr">
        <is>
          <t>31.25</t>
        </is>
      </c>
      <c r="Z23" s="2" t="n"/>
    </row>
    <row r="24" ht="15.75" customHeight="1" s="10">
      <c r="A24" s="3" t="n">
        <v>23</v>
      </c>
      <c r="B24" s="3" t="n">
        <v>10023</v>
      </c>
      <c r="C24" s="2" t="inlineStr">
        <is>
          <t>Wagner Cordeiro</t>
        </is>
      </c>
      <c r="D24" s="4" t="n">
        <v>36254</v>
      </c>
      <c r="E24" s="4" t="n">
        <v>44743</v>
      </c>
      <c r="F24" s="2" t="n"/>
      <c r="G24" s="2" t="inlineStr">
        <is>
          <t>Produção - Montagem</t>
        </is>
      </c>
      <c r="H24" s="2" t="inlineStr">
        <is>
          <t>Estação de Montagem A</t>
        </is>
      </c>
      <c r="I24" s="5" t="b">
        <v>1</v>
      </c>
      <c r="J24" s="2" t="inlineStr">
        <is>
          <t>456.123.789-23</t>
        </is>
      </c>
      <c r="K24" s="4" t="n">
        <v>36254</v>
      </c>
      <c r="L24" s="2" t="inlineStr">
        <is>
          <t>Rua Pioneiro Alfredo, 400, Maringá, PR</t>
        </is>
      </c>
      <c r="M24" s="2" t="inlineStr">
        <is>
          <t>(44) 99890-8888</t>
        </is>
      </c>
      <c r="N24" s="2" t="inlineStr">
        <is>
          <t>wagner.cordeiro@xl-diggers.com</t>
        </is>
      </c>
      <c r="O24" s="2" t="inlineStr">
        <is>
          <t>Aprendiz de Montador</t>
        </is>
      </c>
      <c r="P24" s="2" t="inlineStr">
        <is>
          <t>Produção - Montagem</t>
        </is>
      </c>
      <c r="Q24" s="4" t="n">
        <v>44743</v>
      </c>
      <c r="R24" s="2" t="inlineStr">
        <is>
          <t>Período de Experiência</t>
        </is>
      </c>
      <c r="S24" s="6" t="inlineStr">
        <is>
          <t>2000.00</t>
        </is>
      </c>
      <c r="T24" s="3" t="n">
        <v>40</v>
      </c>
      <c r="U24" s="2" t="inlineStr">
        <is>
          <t>Noções de Montagem, Ferramentas Manuais</t>
        </is>
      </c>
      <c r="V24" s="4" t="n">
        <v>45627</v>
      </c>
      <c r="W24" s="2" t="inlineStr">
        <is>
          <t>Gabriela Martins</t>
        </is>
      </c>
      <c r="X24" s="2" t="inlineStr">
        <is>
          <t>Manhã</t>
        </is>
      </c>
      <c r="Y24" s="2" t="inlineStr">
        <is>
          <t>12.50</t>
        </is>
      </c>
      <c r="Z24" s="2" t="n"/>
    </row>
    <row r="25" ht="15.75" customHeight="1" s="10">
      <c r="A25" s="3" t="n">
        <v>24</v>
      </c>
      <c r="B25" s="3" t="n">
        <v>10024</v>
      </c>
      <c r="C25" s="2" t="inlineStr">
        <is>
          <t>Xênia Rocha</t>
        </is>
      </c>
      <c r="D25" s="4" t="n">
        <v>30910</v>
      </c>
      <c r="E25" s="4" t="n">
        <v>40461</v>
      </c>
      <c r="F25" s="2" t="n"/>
      <c r="G25" s="2" t="inlineStr">
        <is>
          <t>Engenharia - P&amp;D</t>
        </is>
      </c>
      <c r="H25" s="2" t="inlineStr">
        <is>
          <t>Escritório de Engenharia</t>
        </is>
      </c>
      <c r="I25" s="5" t="b">
        <v>1</v>
      </c>
      <c r="J25" s="2" t="inlineStr">
        <is>
          <t>789.456.123-24</t>
        </is>
      </c>
      <c r="K25" s="4" t="n">
        <v>30910</v>
      </c>
      <c r="L25" s="2" t="inlineStr">
        <is>
          <t>Av. São Paulo, 500, Maringá, PR</t>
        </is>
      </c>
      <c r="M25" s="2" t="inlineStr">
        <is>
          <t>(44) 99101-9999</t>
        </is>
      </c>
      <c r="N25" s="2" t="inlineStr">
        <is>
          <t>xenia.rocha@xl-diggers.com</t>
        </is>
      </c>
      <c r="O25" s="2" t="inlineStr">
        <is>
          <t>Analista de P&amp;D Sênior</t>
        </is>
      </c>
      <c r="P25" s="2" t="inlineStr">
        <is>
          <t>Engenharia - P&amp;D</t>
        </is>
      </c>
      <c r="Q25" s="4" t="n">
        <v>40461</v>
      </c>
      <c r="R25" s="2" t="inlineStr">
        <is>
          <t>Ativo</t>
        </is>
      </c>
      <c r="S25" s="6" t="inlineStr">
        <is>
          <t>7000.00</t>
        </is>
      </c>
      <c r="T25" s="3" t="n">
        <v>40</v>
      </c>
      <c r="U25" s="2" t="inlineStr">
        <is>
          <t>Pesquisa de Materiais, Inovação, Prototipagem</t>
        </is>
      </c>
      <c r="V25" s="4" t="n">
        <v>45795</v>
      </c>
      <c r="W25" s="2" t="inlineStr">
        <is>
          <t>Fábio Rodrigues</t>
        </is>
      </c>
      <c r="X25" s="2" t="inlineStr">
        <is>
          <t>Administrativo</t>
        </is>
      </c>
      <c r="Y25" s="2" t="inlineStr">
        <is>
          <t>43.75</t>
        </is>
      </c>
      <c r="Z25" s="2" t="n"/>
    </row>
    <row r="26" ht="15.75" customHeight="1" s="10">
      <c r="A26" s="3" t="n">
        <v>25</v>
      </c>
      <c r="B26" s="3" t="n">
        <v>10025</v>
      </c>
      <c r="C26" s="2" t="inlineStr">
        <is>
          <t>Yasmin Ferraz</t>
        </is>
      </c>
      <c r="D26" s="4" t="n">
        <v>33325</v>
      </c>
      <c r="E26" s="4" t="n">
        <v>42156</v>
      </c>
      <c r="F26" s="2" t="n"/>
      <c r="G26" s="2" t="inlineStr">
        <is>
          <t>Produção - Usinagem</t>
        </is>
      </c>
      <c r="H26" s="2" t="inlineStr">
        <is>
          <t>Centro de Usinagem CNC</t>
        </is>
      </c>
      <c r="I26" s="5" t="b">
        <v>1</v>
      </c>
      <c r="J26" s="2" t="inlineStr">
        <is>
          <t>159.753.852-25</t>
        </is>
      </c>
      <c r="K26" s="4" t="n">
        <v>33325</v>
      </c>
      <c r="L26" s="2" t="inlineStr">
        <is>
          <t>Rua José Correia, 20, Maringá, PR</t>
        </is>
      </c>
      <c r="M26" s="2" t="inlineStr">
        <is>
          <t>(44) 99212-0000</t>
        </is>
      </c>
      <c r="N26" s="2" t="inlineStr">
        <is>
          <t>yasmin.ferraz@xl-diggers.com</t>
        </is>
      </c>
      <c r="O26" s="2" t="inlineStr">
        <is>
          <t>Programadora CNC</t>
        </is>
      </c>
      <c r="P26" s="2" t="inlineStr">
        <is>
          <t>Produção - Usinagem</t>
        </is>
      </c>
      <c r="Q26" s="4" t="n">
        <v>42156</v>
      </c>
      <c r="R26" s="2" t="inlineStr">
        <is>
          <t>Ativo</t>
        </is>
      </c>
      <c r="S26" s="6" t="inlineStr">
        <is>
          <t>5200.00</t>
        </is>
      </c>
      <c r="T26" s="3" t="n">
        <v>44</v>
      </c>
      <c r="U26" s="2" t="inlineStr">
        <is>
          <t>Programação CNC, CAD/CAM, Otimização Processo</t>
        </is>
      </c>
      <c r="V26" s="4" t="n">
        <v>45777</v>
      </c>
      <c r="W26" s="2" t="inlineStr">
        <is>
          <t>Daniel Lima</t>
        </is>
      </c>
      <c r="X26" s="2" t="inlineStr">
        <is>
          <t>Manhã</t>
        </is>
      </c>
      <c r="Y26" s="2" t="inlineStr">
        <is>
          <t>29.55</t>
        </is>
      </c>
      <c r="Z26" s="2" t="n"/>
    </row>
    <row r="27" ht="15.75" customHeight="1" s="10"/>
    <row r="28" ht="15.75" customHeight="1" s="10"/>
    <row r="29" ht="15.75" customHeight="1" s="10"/>
    <row r="30" ht="15.75" customHeight="1" s="10"/>
    <row r="31" ht="15.75" customHeight="1" s="10"/>
    <row r="32" ht="15.75" customHeight="1" s="10"/>
    <row r="33" ht="15.75" customHeight="1" s="10"/>
    <row r="34" ht="15.75" customHeight="1" s="10"/>
    <row r="35" ht="15.75" customHeight="1" s="10"/>
    <row r="36" ht="15.75" customHeight="1" s="10"/>
    <row r="37" ht="15.75" customHeight="1" s="10"/>
    <row r="38" ht="15.75" customHeight="1" s="10"/>
    <row r="39" ht="15.75" customHeight="1" s="10"/>
    <row r="40" ht="15.75" customHeight="1" s="10"/>
    <row r="41" ht="15.75" customHeight="1" s="10"/>
    <row r="42" ht="15.75" customHeight="1" s="10"/>
    <row r="43" ht="15.75" customHeight="1" s="10"/>
    <row r="44" ht="15.75" customHeight="1" s="10"/>
    <row r="45" ht="15.75" customHeight="1" s="10"/>
    <row r="46" ht="15.75" customHeight="1" s="10"/>
    <row r="47" ht="15.75" customHeight="1" s="10"/>
    <row r="48" ht="15.75" customHeight="1" s="10"/>
    <row r="49" ht="15.75" customHeight="1" s="10"/>
    <row r="50" ht="15.75" customHeight="1" s="10"/>
    <row r="51" ht="15.75" customHeight="1" s="10"/>
    <row r="52" ht="15.75" customHeight="1" s="10"/>
    <row r="53" ht="15.75" customHeight="1" s="10"/>
    <row r="54" ht="15.75" customHeight="1" s="10"/>
    <row r="55" ht="15.75" customHeight="1" s="10"/>
    <row r="56" ht="15.75" customHeight="1" s="10"/>
    <row r="57" ht="15.75" customHeight="1" s="10"/>
    <row r="58" ht="15.75" customHeight="1" s="10"/>
    <row r="59" ht="15.75" customHeight="1" s="10"/>
    <row r="60" ht="15.75" customHeight="1" s="10"/>
    <row r="61" ht="15.75" customHeight="1" s="10"/>
    <row r="62" ht="15.75" customHeight="1" s="10"/>
    <row r="63" ht="15.75" customHeight="1" s="10"/>
    <row r="64" ht="15.75" customHeight="1" s="10"/>
    <row r="65" ht="15.75" customHeight="1" s="10"/>
    <row r="66" ht="15.75" customHeight="1" s="10"/>
    <row r="67" ht="15.75" customHeight="1" s="10"/>
    <row r="68" ht="15.75" customHeight="1" s="10"/>
    <row r="69" ht="15.75" customHeight="1" s="10"/>
    <row r="70" ht="15.75" customHeight="1" s="10"/>
    <row r="71" ht="15.75" customHeight="1" s="10"/>
    <row r="72" ht="15.75" customHeight="1" s="10"/>
    <row r="73" ht="15.75" customHeight="1" s="10"/>
    <row r="74" ht="15.75" customHeight="1" s="10"/>
    <row r="75" ht="15.75" customHeight="1" s="10"/>
    <row r="76" ht="15.75" customHeight="1" s="10"/>
    <row r="77" ht="15.75" customHeight="1" s="10"/>
    <row r="78" ht="15.75" customHeight="1" s="10"/>
    <row r="79" ht="15.75" customHeight="1" s="10"/>
    <row r="80" ht="15.75" customHeight="1" s="10"/>
    <row r="81" ht="15.75" customHeight="1" s="10"/>
    <row r="82" ht="15.75" customHeight="1" s="10"/>
    <row r="83" ht="15.75" customHeight="1" s="10"/>
    <row r="84" ht="15.75" customHeight="1" s="10"/>
    <row r="85" ht="15.75" customHeight="1" s="10"/>
    <row r="86" ht="15.75" customHeight="1" s="10"/>
    <row r="87" ht="15.75" customHeight="1" s="10"/>
    <row r="88" ht="15.75" customHeight="1" s="10"/>
    <row r="89" ht="15.75" customHeight="1" s="10"/>
    <row r="90" ht="15.75" customHeight="1" s="10"/>
    <row r="91" ht="15.75" customHeight="1" s="10"/>
    <row r="92" ht="15.75" customHeight="1" s="10"/>
    <row r="93" ht="15.75" customHeight="1" s="10"/>
    <row r="94" ht="15.75" customHeight="1" s="10"/>
    <row r="95" ht="15.75" customHeight="1" s="10"/>
    <row r="96" ht="15.75" customHeight="1" s="10"/>
    <row r="97" ht="15.75" customHeight="1" s="10"/>
    <row r="98" ht="15.75" customHeight="1" s="10"/>
    <row r="99" ht="15.75" customHeight="1" s="10"/>
    <row r="100" ht="15.75" customHeight="1" s="10"/>
    <row r="101" ht="15.75" customHeight="1" s="10"/>
    <row r="102" ht="15.75" customHeight="1" s="10"/>
    <row r="103" ht="15.75" customHeight="1" s="10"/>
    <row r="104" ht="15.75" customHeight="1" s="10"/>
    <row r="105" ht="15.75" customHeight="1" s="10"/>
    <row r="106" ht="15.75" customHeight="1" s="10"/>
    <row r="107" ht="15.75" customHeight="1" s="10"/>
    <row r="108" ht="15.75" customHeight="1" s="10"/>
    <row r="109" ht="15.75" customHeight="1" s="10"/>
    <row r="110" ht="15.75" customHeight="1" s="10"/>
    <row r="111" ht="15.75" customHeight="1" s="10"/>
    <row r="112" ht="15.75" customHeight="1" s="10"/>
    <row r="113" ht="15.75" customHeight="1" s="10"/>
    <row r="114" ht="15.75" customHeight="1" s="10"/>
    <row r="115" ht="15.75" customHeight="1" s="10"/>
    <row r="116" ht="15.75" customHeight="1" s="10"/>
    <row r="117" ht="15.75" customHeight="1" s="10"/>
    <row r="118" ht="15.75" customHeight="1" s="10"/>
    <row r="119" ht="15.75" customHeight="1" s="10"/>
    <row r="120" ht="15.75" customHeight="1" s="10"/>
    <row r="121" ht="15.75" customHeight="1" s="10"/>
    <row r="122" ht="15.75" customHeight="1" s="10"/>
    <row r="123" ht="15.75" customHeight="1" s="10"/>
    <row r="124" ht="15.75" customHeight="1" s="10"/>
    <row r="125" ht="15.75" customHeight="1" s="10"/>
    <row r="126" ht="15.75" customHeight="1" s="10"/>
    <row r="127" ht="15.75" customHeight="1" s="10"/>
    <row r="128" ht="15.75" customHeight="1" s="10"/>
    <row r="129" ht="15.75" customHeight="1" s="10"/>
    <row r="130" ht="15.75" customHeight="1" s="10"/>
    <row r="131" ht="15.75" customHeight="1" s="10"/>
    <row r="132" ht="15.75" customHeight="1" s="10"/>
    <row r="133" ht="15.75" customHeight="1" s="10"/>
    <row r="134" ht="15.75" customHeight="1" s="10"/>
    <row r="135" ht="15.75" customHeight="1" s="10"/>
    <row r="136" ht="15.75" customHeight="1" s="10"/>
    <row r="137" ht="15.75" customHeight="1" s="10"/>
    <row r="138" ht="15.75" customHeight="1" s="10"/>
    <row r="139" ht="15.75" customHeight="1" s="10"/>
    <row r="140" ht="15.75" customHeight="1" s="10"/>
    <row r="141" ht="15.75" customHeight="1" s="10"/>
    <row r="142" ht="15.75" customHeight="1" s="10"/>
    <row r="143" ht="15.75" customHeight="1" s="10"/>
    <row r="144" ht="15.75" customHeight="1" s="10"/>
    <row r="145" ht="15.75" customHeight="1" s="10"/>
    <row r="146" ht="15.75" customHeight="1" s="10"/>
    <row r="147" ht="15.75" customHeight="1" s="10"/>
    <row r="148" ht="15.75" customHeight="1" s="10"/>
    <row r="149" ht="15.75" customHeight="1" s="10"/>
    <row r="150" ht="15.75" customHeight="1" s="10"/>
    <row r="151" ht="15.75" customHeight="1" s="10"/>
    <row r="152" ht="15.75" customHeight="1" s="10"/>
    <row r="153" ht="15.75" customHeight="1" s="10"/>
    <row r="154" ht="15.75" customHeight="1" s="10"/>
    <row r="155" ht="15.75" customHeight="1" s="10"/>
    <row r="156" ht="15.75" customHeight="1" s="10"/>
    <row r="157" ht="15.75" customHeight="1" s="10"/>
    <row r="158" ht="15.75" customHeight="1" s="10"/>
    <row r="159" ht="15.75" customHeight="1" s="10"/>
    <row r="160" ht="15.75" customHeight="1" s="10"/>
    <row r="161" ht="15.75" customHeight="1" s="10"/>
    <row r="162" ht="15.75" customHeight="1" s="10"/>
    <row r="163" ht="15.75" customHeight="1" s="10"/>
    <row r="164" ht="15.75" customHeight="1" s="10"/>
    <row r="165" ht="15.75" customHeight="1" s="10"/>
    <row r="166" ht="15.75" customHeight="1" s="10"/>
    <row r="167" ht="15.75" customHeight="1" s="10"/>
    <row r="168" ht="15.75" customHeight="1" s="10"/>
    <row r="169" ht="15.75" customHeight="1" s="10"/>
    <row r="170" ht="15.75" customHeight="1" s="10"/>
    <row r="171" ht="15.75" customHeight="1" s="10"/>
    <row r="172" ht="15.75" customHeight="1" s="10"/>
    <row r="173" ht="15.75" customHeight="1" s="10"/>
    <row r="174" ht="15.75" customHeight="1" s="10"/>
    <row r="175" ht="15.75" customHeight="1" s="10"/>
    <row r="176" ht="15.75" customHeight="1" s="10"/>
    <row r="177" ht="15.75" customHeight="1" s="10"/>
    <row r="178" ht="15.75" customHeight="1" s="10"/>
    <row r="179" ht="15.75" customHeight="1" s="10"/>
    <row r="180" ht="15.75" customHeight="1" s="10"/>
    <row r="181" ht="15.75" customHeight="1" s="10"/>
    <row r="182" ht="15.75" customHeight="1" s="10"/>
    <row r="183" ht="15.75" customHeight="1" s="10"/>
    <row r="184" ht="15.75" customHeight="1" s="10"/>
    <row r="185" ht="15.75" customHeight="1" s="10"/>
    <row r="186" ht="15.75" customHeight="1" s="10"/>
    <row r="187" ht="15.75" customHeight="1" s="10"/>
    <row r="188" ht="15.75" customHeight="1" s="10"/>
    <row r="189" ht="15.75" customHeight="1" s="10"/>
    <row r="190" ht="15.75" customHeight="1" s="10"/>
    <row r="191" ht="15.75" customHeight="1" s="10"/>
    <row r="192" ht="15.75" customHeight="1" s="10"/>
    <row r="193" ht="15.75" customHeight="1" s="10"/>
    <row r="194" ht="15.75" customHeight="1" s="10"/>
    <row r="195" ht="15.75" customHeight="1" s="10"/>
    <row r="196" ht="15.75" customHeight="1" s="10"/>
    <row r="197" ht="15.75" customHeight="1" s="10"/>
    <row r="198" ht="15.75" customHeight="1" s="10"/>
    <row r="199" ht="15.75" customHeight="1" s="10"/>
    <row r="200" ht="15.75" customHeight="1" s="10"/>
    <row r="201" ht="15.75" customHeight="1" s="10"/>
    <row r="202" ht="15.75" customHeight="1" s="10"/>
    <row r="203" ht="15.75" customHeight="1" s="10"/>
    <row r="204" ht="15.75" customHeight="1" s="10"/>
    <row r="205" ht="15.75" customHeight="1" s="10"/>
    <row r="206" ht="15.75" customHeight="1" s="10"/>
    <row r="207" ht="15.75" customHeight="1" s="10"/>
    <row r="208" ht="15.75" customHeight="1" s="10"/>
    <row r="209" ht="15.75" customHeight="1" s="10"/>
    <row r="210" ht="15.75" customHeight="1" s="10"/>
    <row r="211" ht="15.75" customHeight="1" s="10"/>
    <row r="212" ht="15.75" customHeight="1" s="10"/>
    <row r="213" ht="15.75" customHeight="1" s="10"/>
    <row r="214" ht="15.75" customHeight="1" s="10"/>
    <row r="215" ht="15.75" customHeight="1" s="10"/>
    <row r="216" ht="15.75" customHeight="1" s="10"/>
    <row r="217" ht="15.75" customHeight="1" s="10"/>
    <row r="218" ht="15.75" customHeight="1" s="10"/>
    <row r="219" ht="15.75" customHeight="1" s="10"/>
    <row r="220" ht="15.75" customHeight="1" s="10"/>
    <row r="221" ht="15.75" customHeight="1" s="10"/>
    <row r="222" ht="15.75" customHeight="1" s="10"/>
    <row r="223" ht="15.75" customHeight="1" s="10"/>
    <row r="224" ht="15.75" customHeight="1" s="10"/>
    <row r="225" ht="15.75" customHeight="1" s="10"/>
    <row r="226" ht="15.75" customHeight="1" s="10"/>
    <row r="227" ht="15.75" customHeight="1" s="10"/>
    <row r="228" ht="15.75" customHeight="1" s="10"/>
    <row r="229" ht="15.75" customHeight="1" s="10"/>
    <row r="230" ht="15.75" customHeight="1" s="10"/>
    <row r="231" ht="15.75" customHeight="1" s="10"/>
    <row r="232" ht="15.75" customHeight="1" s="10"/>
    <row r="233" ht="15.75" customHeight="1" s="10"/>
    <row r="234" ht="15.75" customHeight="1" s="10"/>
    <row r="235" ht="15.75" customHeight="1" s="10"/>
    <row r="236" ht="15.75" customHeight="1" s="10"/>
    <row r="237" ht="15.75" customHeight="1" s="10"/>
    <row r="238" ht="15.75" customHeight="1" s="10"/>
    <row r="239" ht="15.75" customHeight="1" s="10"/>
    <row r="240" ht="15.75" customHeight="1" s="10"/>
    <row r="241" ht="15.75" customHeight="1" s="10"/>
    <row r="242" ht="15.75" customHeight="1" s="10"/>
    <row r="243" ht="15.75" customHeight="1" s="10"/>
    <row r="244" ht="15.75" customHeight="1" s="10"/>
    <row r="245" ht="15.75" customHeight="1" s="10"/>
    <row r="246" ht="15.75" customHeight="1" s="10"/>
    <row r="247" ht="15.75" customHeight="1" s="10"/>
    <row r="248" ht="15.75" customHeight="1" s="10"/>
    <row r="249" ht="15.75" customHeight="1" s="10"/>
    <row r="250" ht="15.75" customHeight="1" s="10"/>
    <row r="251" ht="15.75" customHeight="1" s="10"/>
    <row r="252" ht="15.75" customHeight="1" s="10"/>
    <row r="253" ht="15.75" customHeight="1" s="10"/>
    <row r="254" ht="15.75" customHeight="1" s="10"/>
    <row r="255" ht="15.75" customHeight="1" s="10"/>
    <row r="256" ht="15.75" customHeight="1" s="10"/>
    <row r="257" ht="15.75" customHeight="1" s="10"/>
    <row r="258" ht="15.75" customHeight="1" s="10"/>
    <row r="259" ht="15.75" customHeight="1" s="10"/>
    <row r="260" ht="15.75" customHeight="1" s="10"/>
    <row r="261" ht="15.75" customHeight="1" s="10"/>
    <row r="262" ht="15.75" customHeight="1" s="10"/>
    <row r="263" ht="15.75" customHeight="1" s="10"/>
    <row r="264" ht="15.75" customHeight="1" s="10"/>
    <row r="265" ht="15.75" customHeight="1" s="10"/>
    <row r="266" ht="15.75" customHeight="1" s="10"/>
    <row r="267" ht="15.75" customHeight="1" s="10"/>
    <row r="268" ht="15.75" customHeight="1" s="10"/>
    <row r="269" ht="15.75" customHeight="1" s="10"/>
    <row r="270" ht="15.75" customHeight="1" s="10"/>
    <row r="271" ht="15.75" customHeight="1" s="10"/>
    <row r="272" ht="15.75" customHeight="1" s="10"/>
    <row r="273" ht="15.75" customHeight="1" s="10"/>
    <row r="274" ht="15.75" customHeight="1" s="10"/>
    <row r="275" ht="15.75" customHeight="1" s="10"/>
    <row r="276" ht="15.75" customHeight="1" s="10"/>
    <row r="277" ht="15.75" customHeight="1" s="10"/>
    <row r="278" ht="15.75" customHeight="1" s="10"/>
    <row r="279" ht="15.75" customHeight="1" s="10"/>
    <row r="280" ht="15.75" customHeight="1" s="10"/>
    <row r="281" ht="15.75" customHeight="1" s="10"/>
    <row r="282" ht="15.75" customHeight="1" s="10"/>
    <row r="283" ht="15.75" customHeight="1" s="10"/>
    <row r="284" ht="15.75" customHeight="1" s="10"/>
    <row r="285" ht="15.75" customHeight="1" s="10"/>
    <row r="286" ht="15.75" customHeight="1" s="10"/>
    <row r="287" ht="15.75" customHeight="1" s="10"/>
    <row r="288" ht="15.75" customHeight="1" s="10"/>
    <row r="289" ht="15.75" customHeight="1" s="10"/>
    <row r="290" ht="15.75" customHeight="1" s="10"/>
    <row r="291" ht="15.75" customHeight="1" s="10"/>
    <row r="292" ht="15.75" customHeight="1" s="10"/>
    <row r="293" ht="15.75" customHeight="1" s="10"/>
    <row r="294" ht="15.75" customHeight="1" s="10"/>
    <row r="295" ht="15.75" customHeight="1" s="10"/>
    <row r="296" ht="15.75" customHeight="1" s="10"/>
    <row r="297" ht="15.75" customHeight="1" s="10"/>
    <row r="298" ht="15.75" customHeight="1" s="10"/>
    <row r="299" ht="15.75" customHeight="1" s="10"/>
    <row r="300" ht="15.75" customHeight="1" s="10"/>
    <row r="301" ht="15.75" customHeight="1" s="10"/>
    <row r="302" ht="15.75" customHeight="1" s="10"/>
    <row r="303" ht="15.75" customHeight="1" s="10"/>
    <row r="304" ht="15.75" customHeight="1" s="10"/>
    <row r="305" ht="15.75" customHeight="1" s="10"/>
    <row r="306" ht="15.75" customHeight="1" s="10"/>
    <row r="307" ht="15.75" customHeight="1" s="10"/>
    <row r="308" ht="15.75" customHeight="1" s="10"/>
    <row r="309" ht="15.75" customHeight="1" s="10"/>
    <row r="310" ht="15.75" customHeight="1" s="10"/>
    <row r="311" ht="15.75" customHeight="1" s="10"/>
    <row r="312" ht="15.75" customHeight="1" s="10"/>
    <row r="313" ht="15.75" customHeight="1" s="10"/>
    <row r="314" ht="15.75" customHeight="1" s="10"/>
    <row r="315" ht="15.75" customHeight="1" s="10"/>
    <row r="316" ht="15.75" customHeight="1" s="10"/>
    <row r="317" ht="15.75" customHeight="1" s="10"/>
    <row r="318" ht="15.75" customHeight="1" s="10"/>
    <row r="319" ht="15.75" customHeight="1" s="10"/>
    <row r="320" ht="15.75" customHeight="1" s="10"/>
    <row r="321" ht="15.75" customHeight="1" s="10"/>
    <row r="322" ht="15.75" customHeight="1" s="10"/>
    <row r="323" ht="15.75" customHeight="1" s="10"/>
    <row r="324" ht="15.75" customHeight="1" s="10"/>
    <row r="325" ht="15.75" customHeight="1" s="10"/>
    <row r="326" ht="15.75" customHeight="1" s="10"/>
    <row r="327" ht="15.75" customHeight="1" s="10"/>
    <row r="328" ht="15.75" customHeight="1" s="10"/>
    <row r="329" ht="15.75" customHeight="1" s="10"/>
    <row r="330" ht="15.75" customHeight="1" s="10"/>
    <row r="331" ht="15.75" customHeight="1" s="10"/>
    <row r="332" ht="15.75" customHeight="1" s="10"/>
    <row r="333" ht="15.75" customHeight="1" s="10"/>
    <row r="334" ht="15.75" customHeight="1" s="10"/>
    <row r="335" ht="15.75" customHeight="1" s="10"/>
    <row r="336" ht="15.75" customHeight="1" s="10"/>
    <row r="337" ht="15.75" customHeight="1" s="10"/>
    <row r="338" ht="15.75" customHeight="1" s="10"/>
    <row r="339" ht="15.75" customHeight="1" s="10"/>
    <row r="340" ht="15.75" customHeight="1" s="10"/>
    <row r="341" ht="15.75" customHeight="1" s="10"/>
    <row r="342" ht="15.75" customHeight="1" s="10"/>
    <row r="343" ht="15.75" customHeight="1" s="10"/>
    <row r="344" ht="15.75" customHeight="1" s="10"/>
    <row r="345" ht="15.75" customHeight="1" s="10"/>
    <row r="346" ht="15.75" customHeight="1" s="10"/>
    <row r="347" ht="15.75" customHeight="1" s="10"/>
    <row r="348" ht="15.75" customHeight="1" s="10"/>
    <row r="349" ht="15.75" customHeight="1" s="10"/>
    <row r="350" ht="15.75" customHeight="1" s="10"/>
    <row r="351" ht="15.75" customHeight="1" s="10"/>
    <row r="352" ht="15.75" customHeight="1" s="10"/>
    <row r="353" ht="15.75" customHeight="1" s="10"/>
    <row r="354" ht="15.75" customHeight="1" s="10"/>
    <row r="355" ht="15.75" customHeight="1" s="10"/>
    <row r="356" ht="15.75" customHeight="1" s="10"/>
    <row r="357" ht="15.75" customHeight="1" s="10"/>
    <row r="358" ht="15.75" customHeight="1" s="10"/>
    <row r="359" ht="15.75" customHeight="1" s="10"/>
    <row r="360" ht="15.75" customHeight="1" s="10"/>
    <row r="361" ht="15.75" customHeight="1" s="10"/>
    <row r="362" ht="15.75" customHeight="1" s="10"/>
    <row r="363" ht="15.75" customHeight="1" s="10"/>
    <row r="364" ht="15.75" customHeight="1" s="10"/>
    <row r="365" ht="15.75" customHeight="1" s="10"/>
    <row r="366" ht="15.75" customHeight="1" s="10"/>
    <row r="367" ht="15.75" customHeight="1" s="10"/>
    <row r="368" ht="15.75" customHeight="1" s="10"/>
    <row r="369" ht="15.75" customHeight="1" s="10"/>
    <row r="370" ht="15.75" customHeight="1" s="10"/>
    <row r="371" ht="15.75" customHeight="1" s="10"/>
    <row r="372" ht="15.75" customHeight="1" s="10"/>
    <row r="373" ht="15.75" customHeight="1" s="10"/>
    <row r="374" ht="15.75" customHeight="1" s="10"/>
    <row r="375" ht="15.75" customHeight="1" s="10"/>
    <row r="376" ht="15.75" customHeight="1" s="10"/>
    <row r="377" ht="15.75" customHeight="1" s="10"/>
    <row r="378" ht="15.75" customHeight="1" s="10"/>
    <row r="379" ht="15.75" customHeight="1" s="10"/>
    <row r="380" ht="15.75" customHeight="1" s="10"/>
    <row r="381" ht="15.75" customHeight="1" s="10"/>
    <row r="382" ht="15.75" customHeight="1" s="10"/>
    <row r="383" ht="15.75" customHeight="1" s="10"/>
    <row r="384" ht="15.75" customHeight="1" s="10"/>
    <row r="385" ht="15.75" customHeight="1" s="10"/>
    <row r="386" ht="15.75" customHeight="1" s="10"/>
    <row r="387" ht="15.75" customHeight="1" s="10"/>
    <row r="388" ht="15.75" customHeight="1" s="10"/>
    <row r="389" ht="15.75" customHeight="1" s="10"/>
    <row r="390" ht="15.75" customHeight="1" s="10"/>
    <row r="391" ht="15.75" customHeight="1" s="10"/>
    <row r="392" ht="15.75" customHeight="1" s="10"/>
    <row r="393" ht="15.75" customHeight="1" s="10"/>
    <row r="394" ht="15.75" customHeight="1" s="10"/>
    <row r="395" ht="15.75" customHeight="1" s="10"/>
    <row r="396" ht="15.75" customHeight="1" s="10"/>
    <row r="397" ht="15.75" customHeight="1" s="10"/>
    <row r="398" ht="15.75" customHeight="1" s="10"/>
    <row r="399" ht="15.75" customHeight="1" s="10"/>
    <row r="400" ht="15.75" customHeight="1" s="10"/>
    <row r="401" ht="15.75" customHeight="1" s="10"/>
    <row r="402" ht="15.75" customHeight="1" s="10"/>
    <row r="403" ht="15.75" customHeight="1" s="10"/>
    <row r="404" ht="15.75" customHeight="1" s="10"/>
    <row r="405" ht="15.75" customHeight="1" s="10"/>
    <row r="406" ht="15.75" customHeight="1" s="10"/>
    <row r="407" ht="15.75" customHeight="1" s="10"/>
    <row r="408" ht="15.75" customHeight="1" s="10"/>
    <row r="409" ht="15.75" customHeight="1" s="10"/>
    <row r="410" ht="15.75" customHeight="1" s="10"/>
    <row r="411" ht="15.75" customHeight="1" s="10"/>
    <row r="412" ht="15.75" customHeight="1" s="10"/>
    <row r="413" ht="15.75" customHeight="1" s="10"/>
    <row r="414" ht="15.75" customHeight="1" s="10"/>
    <row r="415" ht="15.75" customHeight="1" s="10"/>
    <row r="416" ht="15.75" customHeight="1" s="10"/>
    <row r="417" ht="15.75" customHeight="1" s="10"/>
    <row r="418" ht="15.75" customHeight="1" s="10"/>
    <row r="419" ht="15.75" customHeight="1" s="10"/>
    <row r="420" ht="15.75" customHeight="1" s="10"/>
    <row r="421" ht="15.75" customHeight="1" s="10"/>
    <row r="422" ht="15.75" customHeight="1" s="10"/>
    <row r="423" ht="15.75" customHeight="1" s="10"/>
    <row r="424" ht="15.75" customHeight="1" s="10"/>
    <row r="425" ht="15.75" customHeight="1" s="10"/>
    <row r="426" ht="15.75" customHeight="1" s="10"/>
    <row r="427" ht="15.75" customHeight="1" s="10"/>
    <row r="428" ht="15.75" customHeight="1" s="10"/>
    <row r="429" ht="15.75" customHeight="1" s="10"/>
    <row r="430" ht="15.75" customHeight="1" s="10"/>
    <row r="431" ht="15.75" customHeight="1" s="10"/>
    <row r="432" ht="15.75" customHeight="1" s="10"/>
    <row r="433" ht="15.75" customHeight="1" s="10"/>
    <row r="434" ht="15.75" customHeight="1" s="10"/>
    <row r="435" ht="15.75" customHeight="1" s="10"/>
    <row r="436" ht="15.75" customHeight="1" s="10"/>
    <row r="437" ht="15.75" customHeight="1" s="10"/>
    <row r="438" ht="15.75" customHeight="1" s="10"/>
    <row r="439" ht="15.75" customHeight="1" s="10"/>
    <row r="440" ht="15.75" customHeight="1" s="10"/>
    <row r="441" ht="15.75" customHeight="1" s="10"/>
    <row r="442" ht="15.75" customHeight="1" s="10"/>
    <row r="443" ht="15.75" customHeight="1" s="10"/>
    <row r="444" ht="15.75" customHeight="1" s="10"/>
    <row r="445" ht="15.75" customHeight="1" s="10"/>
    <row r="446" ht="15.75" customHeight="1" s="10"/>
    <row r="447" ht="15.75" customHeight="1" s="10"/>
    <row r="448" ht="15.75" customHeight="1" s="10"/>
    <row r="449" ht="15.75" customHeight="1" s="10"/>
    <row r="450" ht="15.75" customHeight="1" s="10"/>
    <row r="451" ht="15.75" customHeight="1" s="10"/>
    <row r="452" ht="15.75" customHeight="1" s="10"/>
    <row r="453" ht="15.75" customHeight="1" s="10"/>
    <row r="454" ht="15.75" customHeight="1" s="10"/>
    <row r="455" ht="15.75" customHeight="1" s="10"/>
    <row r="456" ht="15.75" customHeight="1" s="10"/>
    <row r="457" ht="15.75" customHeight="1" s="10"/>
    <row r="458" ht="15.75" customHeight="1" s="10"/>
    <row r="459" ht="15.75" customHeight="1" s="10"/>
    <row r="460" ht="15.75" customHeight="1" s="10"/>
    <row r="461" ht="15.75" customHeight="1" s="10"/>
    <row r="462" ht="15.75" customHeight="1" s="10"/>
    <row r="463" ht="15.75" customHeight="1" s="10"/>
    <row r="464" ht="15.75" customHeight="1" s="10"/>
    <row r="465" ht="15.75" customHeight="1" s="10"/>
    <row r="466" ht="15.75" customHeight="1" s="10"/>
    <row r="467" ht="15.75" customHeight="1" s="10"/>
    <row r="468" ht="15.75" customHeight="1" s="10"/>
    <row r="469" ht="15.75" customHeight="1" s="10"/>
    <row r="470" ht="15.75" customHeight="1" s="10"/>
    <row r="471" ht="15.75" customHeight="1" s="10"/>
    <row r="472" ht="15.75" customHeight="1" s="10"/>
    <row r="473" ht="15.75" customHeight="1" s="10"/>
    <row r="474" ht="15.75" customHeight="1" s="10"/>
    <row r="475" ht="15.75" customHeight="1" s="10"/>
    <row r="476" ht="15.75" customHeight="1" s="10"/>
    <row r="477" ht="15.75" customHeight="1" s="10"/>
    <row r="478" ht="15.75" customHeight="1" s="10"/>
    <row r="479" ht="15.75" customHeight="1" s="10"/>
    <row r="480" ht="15.75" customHeight="1" s="10"/>
    <row r="481" ht="15.75" customHeight="1" s="10"/>
    <row r="482" ht="15.75" customHeight="1" s="10"/>
    <row r="483" ht="15.75" customHeight="1" s="10"/>
    <row r="484" ht="15.75" customHeight="1" s="10"/>
    <row r="485" ht="15.75" customHeight="1" s="10"/>
    <row r="486" ht="15.75" customHeight="1" s="10"/>
    <row r="487" ht="15.75" customHeight="1" s="10"/>
    <row r="488" ht="15.75" customHeight="1" s="10"/>
    <row r="489" ht="15.75" customHeight="1" s="10"/>
    <row r="490" ht="15.75" customHeight="1" s="10"/>
    <row r="491" ht="15.75" customHeight="1" s="10"/>
    <row r="492" ht="15.75" customHeight="1" s="10"/>
    <row r="493" ht="15.75" customHeight="1" s="10"/>
    <row r="494" ht="15.75" customHeight="1" s="10"/>
    <row r="495" ht="15.75" customHeight="1" s="10"/>
    <row r="496" ht="15.75" customHeight="1" s="10"/>
    <row r="497" ht="15.75" customHeight="1" s="10"/>
    <row r="498" ht="15.75" customHeight="1" s="10"/>
    <row r="499" ht="15.75" customHeight="1" s="10"/>
    <row r="500" ht="15.75" customHeight="1" s="10"/>
    <row r="501" ht="15.75" customHeight="1" s="10"/>
    <row r="502" ht="15.75" customHeight="1" s="10"/>
    <row r="503" ht="15.75" customHeight="1" s="10"/>
    <row r="504" ht="15.75" customHeight="1" s="10"/>
    <row r="505" ht="15.75" customHeight="1" s="10"/>
    <row r="506" ht="15.75" customHeight="1" s="10"/>
    <row r="507" ht="15.75" customHeight="1" s="10"/>
    <row r="508" ht="15.75" customHeight="1" s="10"/>
    <row r="509" ht="15.75" customHeight="1" s="10"/>
    <row r="510" ht="15.75" customHeight="1" s="10"/>
    <row r="511" ht="15.75" customHeight="1" s="10"/>
    <row r="512" ht="15.75" customHeight="1" s="10"/>
    <row r="513" ht="15.75" customHeight="1" s="10"/>
    <row r="514" ht="15.75" customHeight="1" s="10"/>
    <row r="515" ht="15.75" customHeight="1" s="10"/>
    <row r="516" ht="15.75" customHeight="1" s="10"/>
    <row r="517" ht="15.75" customHeight="1" s="10"/>
    <row r="518" ht="15.75" customHeight="1" s="10"/>
    <row r="519" ht="15.75" customHeight="1" s="10"/>
    <row r="520" ht="15.75" customHeight="1" s="10"/>
    <row r="521" ht="15.75" customHeight="1" s="10"/>
    <row r="522" ht="15.75" customHeight="1" s="10"/>
    <row r="523" ht="15.75" customHeight="1" s="10"/>
    <row r="524" ht="15.75" customHeight="1" s="10"/>
    <row r="525" ht="15.75" customHeight="1" s="10"/>
    <row r="526" ht="15.75" customHeight="1" s="10"/>
    <row r="527" ht="15.75" customHeight="1" s="10"/>
    <row r="528" ht="15.75" customHeight="1" s="10"/>
    <row r="529" ht="15.75" customHeight="1" s="10"/>
    <row r="530" ht="15.75" customHeight="1" s="10"/>
    <row r="531" ht="15.75" customHeight="1" s="10"/>
    <row r="532" ht="15.75" customHeight="1" s="10"/>
    <row r="533" ht="15.75" customHeight="1" s="10"/>
    <row r="534" ht="15.75" customHeight="1" s="10"/>
    <row r="535" ht="15.75" customHeight="1" s="10"/>
    <row r="536" ht="15.75" customHeight="1" s="10"/>
    <row r="537" ht="15.75" customHeight="1" s="10"/>
    <row r="538" ht="15.75" customHeight="1" s="10"/>
    <row r="539" ht="15.75" customHeight="1" s="10"/>
    <row r="540" ht="15.75" customHeight="1" s="10"/>
    <row r="541" ht="15.75" customHeight="1" s="10"/>
    <row r="542" ht="15.75" customHeight="1" s="10"/>
    <row r="543" ht="15.75" customHeight="1" s="10"/>
    <row r="544" ht="15.75" customHeight="1" s="10"/>
    <row r="545" ht="15.75" customHeight="1" s="10"/>
    <row r="546" ht="15.75" customHeight="1" s="10"/>
    <row r="547" ht="15.75" customHeight="1" s="10"/>
    <row r="548" ht="15.75" customHeight="1" s="10"/>
    <row r="549" ht="15.75" customHeight="1" s="10"/>
    <row r="550" ht="15.75" customHeight="1" s="10"/>
    <row r="551" ht="15.75" customHeight="1" s="10"/>
    <row r="552" ht="15.75" customHeight="1" s="10"/>
    <row r="553" ht="15.75" customHeight="1" s="10"/>
    <row r="554" ht="15.75" customHeight="1" s="10"/>
    <row r="555" ht="15.75" customHeight="1" s="10"/>
    <row r="556" ht="15.75" customHeight="1" s="10"/>
    <row r="557" ht="15.75" customHeight="1" s="10"/>
    <row r="558" ht="15.75" customHeight="1" s="10"/>
    <row r="559" ht="15.75" customHeight="1" s="10"/>
    <row r="560" ht="15.75" customHeight="1" s="10"/>
    <row r="561" ht="15.75" customHeight="1" s="10"/>
    <row r="562" ht="15.75" customHeight="1" s="10"/>
    <row r="563" ht="15.75" customHeight="1" s="10"/>
    <row r="564" ht="15.75" customHeight="1" s="10"/>
    <row r="565" ht="15.75" customHeight="1" s="10"/>
    <row r="566" ht="15.75" customHeight="1" s="10"/>
    <row r="567" ht="15.75" customHeight="1" s="10"/>
    <row r="568" ht="15.75" customHeight="1" s="10"/>
    <row r="569" ht="15.75" customHeight="1" s="10"/>
    <row r="570" ht="15.75" customHeight="1" s="10"/>
    <row r="571" ht="15.75" customHeight="1" s="10"/>
    <row r="572" ht="15.75" customHeight="1" s="10"/>
    <row r="573" ht="15.75" customHeight="1" s="10"/>
    <row r="574" ht="15.75" customHeight="1" s="10"/>
    <row r="575" ht="15.75" customHeight="1" s="10"/>
    <row r="576" ht="15.75" customHeight="1" s="10"/>
    <row r="577" ht="15.75" customHeight="1" s="10"/>
    <row r="578" ht="15.75" customHeight="1" s="10"/>
    <row r="579" ht="15.75" customHeight="1" s="10"/>
    <row r="580" ht="15.75" customHeight="1" s="10"/>
    <row r="581" ht="15.75" customHeight="1" s="10"/>
    <row r="582" ht="15.75" customHeight="1" s="10"/>
    <row r="583" ht="15.75" customHeight="1" s="10"/>
    <row r="584" ht="15.75" customHeight="1" s="10"/>
    <row r="585" ht="15.75" customHeight="1" s="10"/>
    <row r="586" ht="15.75" customHeight="1" s="10"/>
    <row r="587" ht="15.75" customHeight="1" s="10"/>
    <row r="588" ht="15.75" customHeight="1" s="10"/>
    <row r="589" ht="15.75" customHeight="1" s="10"/>
    <row r="590" ht="15.75" customHeight="1" s="10"/>
    <row r="591" ht="15.75" customHeight="1" s="10"/>
    <row r="592" ht="15.75" customHeight="1" s="10"/>
    <row r="593" ht="15.75" customHeight="1" s="10"/>
    <row r="594" ht="15.75" customHeight="1" s="10"/>
    <row r="595" ht="15.75" customHeight="1" s="10"/>
    <row r="596" ht="15.75" customHeight="1" s="10"/>
    <row r="597" ht="15.75" customHeight="1" s="10"/>
    <row r="598" ht="15.75" customHeight="1" s="10"/>
    <row r="599" ht="15.75" customHeight="1" s="10"/>
    <row r="600" ht="15.75" customHeight="1" s="10"/>
    <row r="601" ht="15.75" customHeight="1" s="10"/>
    <row r="602" ht="15.75" customHeight="1" s="10"/>
    <row r="603" ht="15.75" customHeight="1" s="10"/>
    <row r="604" ht="15.75" customHeight="1" s="10"/>
    <row r="605" ht="15.75" customHeight="1" s="10"/>
    <row r="606" ht="15.75" customHeight="1" s="10"/>
    <row r="607" ht="15.75" customHeight="1" s="10"/>
    <row r="608" ht="15.75" customHeight="1" s="10"/>
    <row r="609" ht="15.75" customHeight="1" s="10"/>
    <row r="610" ht="15.75" customHeight="1" s="10"/>
    <row r="611" ht="15.75" customHeight="1" s="10"/>
    <row r="612" ht="15.75" customHeight="1" s="10"/>
    <row r="613" ht="15.75" customHeight="1" s="10"/>
    <row r="614" ht="15.75" customHeight="1" s="10"/>
    <row r="615" ht="15.75" customHeight="1" s="10"/>
    <row r="616" ht="15.75" customHeight="1" s="10"/>
    <row r="617" ht="15.75" customHeight="1" s="10"/>
    <row r="618" ht="15.75" customHeight="1" s="10"/>
    <row r="619" ht="15.75" customHeight="1" s="10"/>
    <row r="620" ht="15.75" customHeight="1" s="10"/>
    <row r="621" ht="15.75" customHeight="1" s="10"/>
    <row r="622" ht="15.75" customHeight="1" s="10"/>
    <row r="623" ht="15.75" customHeight="1" s="10"/>
    <row r="624" ht="15.75" customHeight="1" s="10"/>
    <row r="625" ht="15.75" customHeight="1" s="10"/>
    <row r="626" ht="15.75" customHeight="1" s="10"/>
    <row r="627" ht="15.75" customHeight="1" s="10"/>
    <row r="628" ht="15.75" customHeight="1" s="10"/>
    <row r="629" ht="15.75" customHeight="1" s="10"/>
    <row r="630" ht="15.75" customHeight="1" s="10"/>
    <row r="631" ht="15.75" customHeight="1" s="10"/>
    <row r="632" ht="15.75" customHeight="1" s="10"/>
    <row r="633" ht="15.75" customHeight="1" s="10"/>
    <row r="634" ht="15.75" customHeight="1" s="10"/>
    <row r="635" ht="15.75" customHeight="1" s="10"/>
    <row r="636" ht="15.75" customHeight="1" s="10"/>
    <row r="637" ht="15.75" customHeight="1" s="10"/>
    <row r="638" ht="15.75" customHeight="1" s="10"/>
    <row r="639" ht="15.75" customHeight="1" s="10"/>
    <row r="640" ht="15.75" customHeight="1" s="10"/>
    <row r="641" ht="15.75" customHeight="1" s="10"/>
    <row r="642" ht="15.75" customHeight="1" s="10"/>
    <row r="643" ht="15.75" customHeight="1" s="10"/>
    <row r="644" ht="15.75" customHeight="1" s="10"/>
    <row r="645" ht="15.75" customHeight="1" s="10"/>
    <row r="646" ht="15.75" customHeight="1" s="10"/>
    <row r="647" ht="15.75" customHeight="1" s="10"/>
    <row r="648" ht="15.75" customHeight="1" s="10"/>
    <row r="649" ht="15.75" customHeight="1" s="10"/>
    <row r="650" ht="15.75" customHeight="1" s="10"/>
    <row r="651" ht="15.75" customHeight="1" s="10"/>
    <row r="652" ht="15.75" customHeight="1" s="10"/>
    <row r="653" ht="15.75" customHeight="1" s="10"/>
    <row r="654" ht="15.75" customHeight="1" s="10"/>
    <row r="655" ht="15.75" customHeight="1" s="10"/>
    <row r="656" ht="15.75" customHeight="1" s="10"/>
    <row r="657" ht="15.75" customHeight="1" s="10"/>
    <row r="658" ht="15.75" customHeight="1" s="10"/>
    <row r="659" ht="15.75" customHeight="1" s="10"/>
    <row r="660" ht="15.75" customHeight="1" s="10"/>
    <row r="661" ht="15.75" customHeight="1" s="10"/>
    <row r="662" ht="15.75" customHeight="1" s="10"/>
    <row r="663" ht="15.75" customHeight="1" s="10"/>
    <row r="664" ht="15.75" customHeight="1" s="10"/>
    <row r="665" ht="15.75" customHeight="1" s="10"/>
    <row r="666" ht="15.75" customHeight="1" s="10"/>
    <row r="667" ht="15.75" customHeight="1" s="10"/>
    <row r="668" ht="15.75" customHeight="1" s="10"/>
    <row r="669" ht="15.75" customHeight="1" s="10"/>
    <row r="670" ht="15.75" customHeight="1" s="10"/>
    <row r="671" ht="15.75" customHeight="1" s="10"/>
    <row r="672" ht="15.75" customHeight="1" s="10"/>
    <row r="673" ht="15.75" customHeight="1" s="10"/>
    <row r="674" ht="15.75" customHeight="1" s="10"/>
    <row r="675" ht="15.75" customHeight="1" s="10"/>
    <row r="676" ht="15.75" customHeight="1" s="10"/>
    <row r="677" ht="15.75" customHeight="1" s="10"/>
    <row r="678" ht="15.75" customHeight="1" s="10"/>
    <row r="679" ht="15.75" customHeight="1" s="10"/>
    <row r="680" ht="15.75" customHeight="1" s="10"/>
    <row r="681" ht="15.75" customHeight="1" s="10"/>
    <row r="682" ht="15.75" customHeight="1" s="10"/>
    <row r="683" ht="15.75" customHeight="1" s="10"/>
    <row r="684" ht="15.75" customHeight="1" s="10"/>
    <row r="685" ht="15.75" customHeight="1" s="10"/>
    <row r="686" ht="15.75" customHeight="1" s="10"/>
    <row r="687" ht="15.75" customHeight="1" s="10"/>
    <row r="688" ht="15.75" customHeight="1" s="10"/>
    <row r="689" ht="15.75" customHeight="1" s="10"/>
    <row r="690" ht="15.75" customHeight="1" s="10"/>
    <row r="691" ht="15.75" customHeight="1" s="10"/>
    <row r="692" ht="15.75" customHeight="1" s="10"/>
    <row r="693" ht="15.75" customHeight="1" s="10"/>
    <row r="694" ht="15.75" customHeight="1" s="10"/>
    <row r="695" ht="15.75" customHeight="1" s="10"/>
    <row r="696" ht="15.75" customHeight="1" s="10"/>
    <row r="697" ht="15.75" customHeight="1" s="10"/>
    <row r="698" ht="15.75" customHeight="1" s="10"/>
    <row r="699" ht="15.75" customHeight="1" s="10"/>
    <row r="700" ht="15.75" customHeight="1" s="10"/>
    <row r="701" ht="15.75" customHeight="1" s="10"/>
    <row r="702" ht="15.75" customHeight="1" s="10"/>
    <row r="703" ht="15.75" customHeight="1" s="10"/>
    <row r="704" ht="15.75" customHeight="1" s="10"/>
    <row r="705" ht="15.75" customHeight="1" s="10"/>
    <row r="706" ht="15.75" customHeight="1" s="10"/>
    <row r="707" ht="15.75" customHeight="1" s="10"/>
    <row r="708" ht="15.75" customHeight="1" s="10"/>
    <row r="709" ht="15.75" customHeight="1" s="10"/>
    <row r="710" ht="15.75" customHeight="1" s="10"/>
    <row r="711" ht="15.75" customHeight="1" s="10"/>
    <row r="712" ht="15.75" customHeight="1" s="10"/>
    <row r="713" ht="15.75" customHeight="1" s="10"/>
    <row r="714" ht="15.75" customHeight="1" s="10"/>
    <row r="715" ht="15.75" customHeight="1" s="10"/>
    <row r="716" ht="15.75" customHeight="1" s="10"/>
    <row r="717" ht="15.75" customHeight="1" s="10"/>
    <row r="718" ht="15.75" customHeight="1" s="10"/>
    <row r="719" ht="15.75" customHeight="1" s="10"/>
    <row r="720" ht="15.75" customHeight="1" s="10"/>
    <row r="721" ht="15.75" customHeight="1" s="10"/>
    <row r="722" ht="15.75" customHeight="1" s="10"/>
    <row r="723" ht="15.75" customHeight="1" s="10"/>
    <row r="724" ht="15.75" customHeight="1" s="10"/>
    <row r="725" ht="15.75" customHeight="1" s="10"/>
    <row r="726" ht="15.75" customHeight="1" s="10"/>
    <row r="727" ht="15.75" customHeight="1" s="10"/>
    <row r="728" ht="15.75" customHeight="1" s="10"/>
    <row r="729" ht="15.75" customHeight="1" s="10"/>
    <row r="730" ht="15.75" customHeight="1" s="10"/>
    <row r="731" ht="15.75" customHeight="1" s="10"/>
    <row r="732" ht="15.75" customHeight="1" s="10"/>
    <row r="733" ht="15.75" customHeight="1" s="10"/>
    <row r="734" ht="15.75" customHeight="1" s="10"/>
    <row r="735" ht="15.75" customHeight="1" s="10"/>
    <row r="736" ht="15.75" customHeight="1" s="10"/>
    <row r="737" ht="15.75" customHeight="1" s="10"/>
    <row r="738" ht="15.75" customHeight="1" s="10"/>
    <row r="739" ht="15.75" customHeight="1" s="10"/>
    <row r="740" ht="15.75" customHeight="1" s="10"/>
    <row r="741" ht="15.75" customHeight="1" s="10"/>
    <row r="742" ht="15.75" customHeight="1" s="10"/>
    <row r="743" ht="15.75" customHeight="1" s="10"/>
    <row r="744" ht="15.75" customHeight="1" s="10"/>
    <row r="745" ht="15.75" customHeight="1" s="10"/>
    <row r="746" ht="15.75" customHeight="1" s="10"/>
    <row r="747" ht="15.75" customHeight="1" s="10"/>
    <row r="748" ht="15.75" customHeight="1" s="10"/>
    <row r="749" ht="15.75" customHeight="1" s="10"/>
    <row r="750" ht="15.75" customHeight="1" s="10"/>
    <row r="751" ht="15.75" customHeight="1" s="10"/>
    <row r="752" ht="15.75" customHeight="1" s="10"/>
    <row r="753" ht="15.75" customHeight="1" s="10"/>
    <row r="754" ht="15.75" customHeight="1" s="10"/>
    <row r="755" ht="15.75" customHeight="1" s="10"/>
    <row r="756" ht="15.75" customHeight="1" s="10"/>
    <row r="757" ht="15.75" customHeight="1" s="10"/>
    <row r="758" ht="15.75" customHeight="1" s="10"/>
    <row r="759" ht="15.75" customHeight="1" s="10"/>
    <row r="760" ht="15.75" customHeight="1" s="10"/>
    <row r="761" ht="15.75" customHeight="1" s="10"/>
    <row r="762" ht="15.75" customHeight="1" s="10"/>
    <row r="763" ht="15.75" customHeight="1" s="10"/>
    <row r="764" ht="15.75" customHeight="1" s="10"/>
    <row r="765" ht="15.75" customHeight="1" s="10"/>
    <row r="766" ht="15.75" customHeight="1" s="10"/>
    <row r="767" ht="15.75" customHeight="1" s="10"/>
    <row r="768" ht="15.75" customHeight="1" s="10"/>
    <row r="769" ht="15.75" customHeight="1" s="10"/>
    <row r="770" ht="15.75" customHeight="1" s="10"/>
    <row r="771" ht="15.75" customHeight="1" s="10"/>
    <row r="772" ht="15.75" customHeight="1" s="10"/>
    <row r="773" ht="15.75" customHeight="1" s="10"/>
    <row r="774" ht="15.75" customHeight="1" s="10"/>
    <row r="775" ht="15.75" customHeight="1" s="10"/>
    <row r="776" ht="15.75" customHeight="1" s="10"/>
    <row r="777" ht="15.75" customHeight="1" s="10"/>
    <row r="778" ht="15.75" customHeight="1" s="10"/>
    <row r="779" ht="15.75" customHeight="1" s="10"/>
    <row r="780" ht="15.75" customHeight="1" s="10"/>
    <row r="781" ht="15.75" customHeight="1" s="10"/>
    <row r="782" ht="15.75" customHeight="1" s="10"/>
    <row r="783" ht="15.75" customHeight="1" s="10"/>
    <row r="784" ht="15.75" customHeight="1" s="10"/>
    <row r="785" ht="15.75" customHeight="1" s="10"/>
    <row r="786" ht="15.75" customHeight="1" s="10"/>
    <row r="787" ht="15.75" customHeight="1" s="10"/>
    <row r="788" ht="15.75" customHeight="1" s="10"/>
    <row r="789" ht="15.75" customHeight="1" s="10"/>
    <row r="790" ht="15.75" customHeight="1" s="10"/>
    <row r="791" ht="15.75" customHeight="1" s="10"/>
    <row r="792" ht="15.75" customHeight="1" s="10"/>
    <row r="793" ht="15.75" customHeight="1" s="10"/>
    <row r="794" ht="15.75" customHeight="1" s="10"/>
    <row r="795" ht="15.75" customHeight="1" s="10"/>
    <row r="796" ht="15.75" customHeight="1" s="10"/>
    <row r="797" ht="15.75" customHeight="1" s="10"/>
    <row r="798" ht="15.75" customHeight="1" s="10"/>
    <row r="799" ht="15.75" customHeight="1" s="10"/>
    <row r="800" ht="15.75" customHeight="1" s="10"/>
    <row r="801" ht="15.75" customHeight="1" s="10"/>
    <row r="802" ht="15.75" customHeight="1" s="10"/>
    <row r="803" ht="15.75" customHeight="1" s="10"/>
    <row r="804" ht="15.75" customHeight="1" s="10"/>
    <row r="805" ht="15.75" customHeight="1" s="10"/>
    <row r="806" ht="15.75" customHeight="1" s="10"/>
    <row r="807" ht="15.75" customHeight="1" s="10"/>
    <row r="808" ht="15.75" customHeight="1" s="10"/>
    <row r="809" ht="15.75" customHeight="1" s="10"/>
    <row r="810" ht="15.75" customHeight="1" s="10"/>
    <row r="811" ht="15.75" customHeight="1" s="10"/>
    <row r="812" ht="15.75" customHeight="1" s="10"/>
    <row r="813" ht="15.75" customHeight="1" s="10"/>
    <row r="814" ht="15.75" customHeight="1" s="10"/>
    <row r="815" ht="15.75" customHeight="1" s="10"/>
    <row r="816" ht="15.75" customHeight="1" s="10"/>
    <row r="817" ht="15.75" customHeight="1" s="10"/>
    <row r="818" ht="15.75" customHeight="1" s="10"/>
    <row r="819" ht="15.75" customHeight="1" s="10"/>
    <row r="820" ht="15.75" customHeight="1" s="10"/>
    <row r="821" ht="15.75" customHeight="1" s="10"/>
    <row r="822" ht="15.75" customHeight="1" s="10"/>
    <row r="823" ht="15.75" customHeight="1" s="10"/>
    <row r="824" ht="15.75" customHeight="1" s="10"/>
    <row r="825" ht="15.75" customHeight="1" s="10"/>
    <row r="826" ht="15.75" customHeight="1" s="10"/>
    <row r="827" ht="15.75" customHeight="1" s="10"/>
    <row r="828" ht="15.75" customHeight="1" s="10"/>
    <row r="829" ht="15.75" customHeight="1" s="10"/>
    <row r="830" ht="15.75" customHeight="1" s="10"/>
    <row r="831" ht="15.75" customHeight="1" s="10"/>
    <row r="832" ht="15.75" customHeight="1" s="10"/>
    <row r="833" ht="15.75" customHeight="1" s="10"/>
    <row r="834" ht="15.75" customHeight="1" s="10"/>
    <row r="835" ht="15.75" customHeight="1" s="10"/>
    <row r="836" ht="15.75" customHeight="1" s="10"/>
    <row r="837" ht="15.75" customHeight="1" s="10"/>
    <row r="838" ht="15.75" customHeight="1" s="10"/>
    <row r="839" ht="15.75" customHeight="1" s="10"/>
    <row r="840" ht="15.75" customHeight="1" s="10"/>
    <row r="841" ht="15.75" customHeight="1" s="10"/>
    <row r="842" ht="15.75" customHeight="1" s="10"/>
    <row r="843" ht="15.75" customHeight="1" s="10"/>
    <row r="844" ht="15.75" customHeight="1" s="10"/>
    <row r="845" ht="15.75" customHeight="1" s="10"/>
    <row r="846" ht="15.75" customHeight="1" s="10"/>
    <row r="847" ht="15.75" customHeight="1" s="10"/>
    <row r="848" ht="15.75" customHeight="1" s="10"/>
    <row r="849" ht="15.75" customHeight="1" s="10"/>
    <row r="850" ht="15.75" customHeight="1" s="10"/>
    <row r="851" ht="15.75" customHeight="1" s="10"/>
    <row r="852" ht="15.75" customHeight="1" s="10"/>
    <row r="853" ht="15.75" customHeight="1" s="10"/>
    <row r="854" ht="15.75" customHeight="1" s="10"/>
    <row r="855" ht="15.75" customHeight="1" s="10"/>
    <row r="856" ht="15.75" customHeight="1" s="10"/>
    <row r="857" ht="15.75" customHeight="1" s="10"/>
    <row r="858" ht="15.75" customHeight="1" s="10"/>
    <row r="859" ht="15.75" customHeight="1" s="10"/>
    <row r="860" ht="15.75" customHeight="1" s="10"/>
    <row r="861" ht="15.75" customHeight="1" s="10"/>
    <row r="862" ht="15.75" customHeight="1" s="10"/>
    <row r="863" ht="15.75" customHeight="1" s="10"/>
    <row r="864" ht="15.75" customHeight="1" s="10"/>
    <row r="865" ht="15.75" customHeight="1" s="10"/>
    <row r="866" ht="15.75" customHeight="1" s="10"/>
    <row r="867" ht="15.75" customHeight="1" s="10"/>
    <row r="868" ht="15.75" customHeight="1" s="10"/>
    <row r="869" ht="15.75" customHeight="1" s="10"/>
    <row r="870" ht="15.75" customHeight="1" s="10"/>
    <row r="871" ht="15.75" customHeight="1" s="10"/>
    <row r="872" ht="15.75" customHeight="1" s="10"/>
    <row r="873" ht="15.75" customHeight="1" s="10"/>
    <row r="874" ht="15.75" customHeight="1" s="10"/>
    <row r="875" ht="15.75" customHeight="1" s="10"/>
    <row r="876" ht="15.75" customHeight="1" s="10"/>
    <row r="877" ht="15.75" customHeight="1" s="10"/>
    <row r="878" ht="15.75" customHeight="1" s="10"/>
    <row r="879" ht="15.75" customHeight="1" s="10"/>
    <row r="880" ht="15.75" customHeight="1" s="10"/>
    <row r="881" ht="15.75" customHeight="1" s="10"/>
    <row r="882" ht="15.75" customHeight="1" s="10"/>
    <row r="883" ht="15.75" customHeight="1" s="10"/>
    <row r="884" ht="15.75" customHeight="1" s="10"/>
    <row r="885" ht="15.75" customHeight="1" s="10"/>
    <row r="886" ht="15.75" customHeight="1" s="10"/>
    <row r="887" ht="15.75" customHeight="1" s="10"/>
    <row r="888" ht="15.75" customHeight="1" s="10"/>
    <row r="889" ht="15.75" customHeight="1" s="10"/>
    <row r="890" ht="15.75" customHeight="1" s="10"/>
    <row r="891" ht="15.75" customHeight="1" s="10"/>
    <row r="892" ht="15.75" customHeight="1" s="10"/>
    <row r="893" ht="15.75" customHeight="1" s="10"/>
    <row r="894" ht="15.75" customHeight="1" s="10"/>
    <row r="895" ht="15.75" customHeight="1" s="10"/>
    <row r="896" ht="15.75" customHeight="1" s="10"/>
    <row r="897" ht="15.75" customHeight="1" s="10"/>
    <row r="898" ht="15.75" customHeight="1" s="10"/>
    <row r="899" ht="15.75" customHeight="1" s="10"/>
    <row r="900" ht="15.75" customHeight="1" s="10"/>
    <row r="901" ht="15.75" customHeight="1" s="10"/>
    <row r="902" ht="15.75" customHeight="1" s="10"/>
    <row r="903" ht="15.75" customHeight="1" s="10"/>
    <row r="904" ht="15.75" customHeight="1" s="10"/>
    <row r="905" ht="15.75" customHeight="1" s="10"/>
    <row r="906" ht="15.75" customHeight="1" s="10"/>
    <row r="907" ht="15.75" customHeight="1" s="10"/>
    <row r="908" ht="15.75" customHeight="1" s="10"/>
    <row r="909" ht="15.75" customHeight="1" s="10"/>
    <row r="910" ht="15.75" customHeight="1" s="10"/>
    <row r="911" ht="15.75" customHeight="1" s="10"/>
    <row r="912" ht="15.75" customHeight="1" s="10"/>
    <row r="913" ht="15.75" customHeight="1" s="10"/>
    <row r="914" ht="15.75" customHeight="1" s="10"/>
    <row r="915" ht="15.75" customHeight="1" s="10"/>
    <row r="916" ht="15.75" customHeight="1" s="10"/>
    <row r="917" ht="15.75" customHeight="1" s="10"/>
    <row r="918" ht="15.75" customHeight="1" s="10"/>
    <row r="919" ht="15.75" customHeight="1" s="10"/>
    <row r="920" ht="15.75" customHeight="1" s="10"/>
    <row r="921" ht="15.75" customHeight="1" s="10"/>
    <row r="922" ht="15.75" customHeight="1" s="10"/>
    <row r="923" ht="15.75" customHeight="1" s="10"/>
    <row r="924" ht="15.75" customHeight="1" s="10"/>
    <row r="925" ht="15.75" customHeight="1" s="10"/>
    <row r="926" ht="15.75" customHeight="1" s="10"/>
    <row r="927" ht="15.75" customHeight="1" s="10"/>
    <row r="928" ht="15.75" customHeight="1" s="10"/>
    <row r="929" ht="15.75" customHeight="1" s="10"/>
    <row r="930" ht="15.75" customHeight="1" s="10"/>
    <row r="931" ht="15.75" customHeight="1" s="10"/>
    <row r="932" ht="15.75" customHeight="1" s="10"/>
    <row r="933" ht="15.75" customHeight="1" s="10"/>
    <row r="934" ht="15.75" customHeight="1" s="10"/>
    <row r="935" ht="15.75" customHeight="1" s="10"/>
    <row r="936" ht="15.75" customHeight="1" s="10"/>
    <row r="937" ht="15.75" customHeight="1" s="10"/>
    <row r="938" ht="15.75" customHeight="1" s="10"/>
    <row r="939" ht="15.75" customHeight="1" s="10"/>
    <row r="940" ht="15.75" customHeight="1" s="10"/>
    <row r="941" ht="15.75" customHeight="1" s="10"/>
    <row r="942" ht="15.75" customHeight="1" s="10"/>
    <row r="943" ht="15.75" customHeight="1" s="10"/>
    <row r="944" ht="15.75" customHeight="1" s="10"/>
    <row r="945" ht="15.75" customHeight="1" s="10"/>
    <row r="946" ht="15.75" customHeight="1" s="10"/>
    <row r="947" ht="15.75" customHeight="1" s="10"/>
    <row r="948" ht="15.75" customHeight="1" s="10"/>
    <row r="949" ht="15.75" customHeight="1" s="10"/>
    <row r="950" ht="15.75" customHeight="1" s="10"/>
    <row r="951" ht="15.75" customHeight="1" s="10"/>
    <row r="952" ht="15.75" customHeight="1" s="10"/>
    <row r="953" ht="15.75" customHeight="1" s="10"/>
    <row r="954" ht="15.75" customHeight="1" s="10"/>
    <row r="955" ht="15.75" customHeight="1" s="10"/>
    <row r="956" ht="15.75" customHeight="1" s="10"/>
    <row r="957" ht="15.75" customHeight="1" s="10"/>
    <row r="958" ht="15.75" customHeight="1" s="10"/>
    <row r="959" ht="15.75" customHeight="1" s="10"/>
    <row r="960" ht="15.75" customHeight="1" s="10"/>
    <row r="961" ht="15.75" customHeight="1" s="10"/>
    <row r="962" ht="15.75" customHeight="1" s="10"/>
    <row r="963" ht="15.75" customHeight="1" s="10"/>
    <row r="964" ht="15.75" customHeight="1" s="10"/>
    <row r="965" ht="15.75" customHeight="1" s="10"/>
    <row r="966" ht="15.75" customHeight="1" s="10"/>
    <row r="967" ht="15.75" customHeight="1" s="10"/>
    <row r="968" ht="15.75" customHeight="1" s="10"/>
    <row r="969" ht="15.75" customHeight="1" s="10"/>
    <row r="970" ht="15.75" customHeight="1" s="10"/>
    <row r="971" ht="15.75" customHeight="1" s="10"/>
    <row r="972" ht="15.75" customHeight="1" s="10"/>
    <row r="973" ht="15.75" customHeight="1" s="10"/>
    <row r="974" ht="15.75" customHeight="1" s="10"/>
    <row r="975" ht="15.75" customHeight="1" s="10"/>
    <row r="976" ht="15.75" customHeight="1" s="10"/>
    <row r="977" ht="15.75" customHeight="1" s="10"/>
    <row r="978" ht="15.75" customHeight="1" s="10"/>
    <row r="979" ht="15.75" customHeight="1" s="10"/>
    <row r="980" ht="15.75" customHeight="1" s="10"/>
    <row r="981" ht="15.75" customHeight="1" s="10"/>
    <row r="982" ht="15.75" customHeight="1" s="10"/>
    <row r="983" ht="15.75" customHeight="1" s="10"/>
    <row r="984" ht="15.75" customHeight="1" s="10"/>
    <row r="985" ht="15.75" customHeight="1" s="10"/>
    <row r="986" ht="15.75" customHeight="1" s="10"/>
    <row r="987" ht="15.75" customHeight="1" s="10"/>
    <row r="988" ht="15.75" customHeight="1" s="10"/>
    <row r="989" ht="15.75" customHeight="1" s="10"/>
    <row r="990" ht="15.75" customHeight="1" s="10"/>
    <row r="991" ht="15.75" customHeight="1" s="10"/>
    <row r="992" ht="15.75" customHeight="1" s="10"/>
    <row r="993" ht="15.75" customHeight="1" s="10"/>
    <row r="994" ht="15.75" customHeight="1" s="10"/>
    <row r="995" ht="15.75" customHeight="1" s="10"/>
    <row r="996" ht="15.75" customHeight="1" s="10"/>
    <row r="997" ht="15.75" customHeight="1" s="10"/>
    <row r="998" ht="15.75" customHeight="1" s="10"/>
    <row r="999" ht="15.75" customHeight="1" s="10"/>
    <row r="1000" ht="15.75" customHeight="1" s="10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Z4"/>
  <sheetViews>
    <sheetView workbookViewId="0">
      <selection activeCell="A1" sqref="A1"/>
    </sheetView>
  </sheetViews>
  <sheetFormatPr baseColWidth="8" defaultColWidth="12.63" defaultRowHeight="15" customHeight="1"/>
  <sheetData>
    <row r="1">
      <c r="A1" s="8" t="inlineStr">
        <is>
          <t>id_colab</t>
        </is>
      </c>
      <c r="B1" s="8" t="inlineStr">
        <is>
          <t>matricula_colab</t>
        </is>
      </c>
      <c r="C1" s="8" t="inlineStr">
        <is>
          <t>nome_colab</t>
        </is>
      </c>
      <c r="D1" s="8" t="inlineStr">
        <is>
          <t>data_nasc</t>
        </is>
      </c>
      <c r="E1" s="8" t="inlineStr">
        <is>
          <t>data_contrat</t>
        </is>
      </c>
      <c r="F1" s="8" t="inlineStr">
        <is>
          <t>data_disp</t>
        </is>
      </c>
      <c r="G1" s="8" t="inlineStr">
        <is>
          <t>setor_colab</t>
        </is>
      </c>
      <c r="H1" s="8" t="inlineStr">
        <is>
          <t>recurso_colab</t>
        </is>
      </c>
      <c r="I1" s="8" t="inlineStr">
        <is>
          <t>enabled_colab</t>
        </is>
      </c>
      <c r="J1" s="2" t="inlineStr">
        <is>
          <t>cpf</t>
        </is>
      </c>
      <c r="K1" s="9" t="inlineStr">
        <is>
          <t>data_nascimento</t>
        </is>
      </c>
      <c r="L1" s="9" t="inlineStr">
        <is>
          <t>endereco</t>
        </is>
      </c>
      <c r="M1" s="9" t="inlineStr">
        <is>
          <t>telefone</t>
        </is>
      </c>
      <c r="N1" s="9" t="inlineStr">
        <is>
          <t>email</t>
        </is>
      </c>
      <c r="O1" s="9" t="inlineStr">
        <is>
          <t>cargo</t>
        </is>
      </c>
      <c r="P1" s="9" t="inlineStr">
        <is>
          <t>departamento</t>
        </is>
      </c>
      <c r="Q1" s="9" t="inlineStr">
        <is>
          <t>data_contratacao</t>
        </is>
      </c>
      <c r="R1" s="9" t="inlineStr">
        <is>
          <t>status_contrato</t>
        </is>
      </c>
      <c r="S1" s="9" t="inlineStr">
        <is>
          <t>salario_base</t>
        </is>
      </c>
      <c r="T1" s="9" t="inlineStr">
        <is>
          <t>horas_trabalho_semanais</t>
        </is>
      </c>
      <c r="U1" s="9" t="inlineStr">
        <is>
          <t>habilidades_principais</t>
        </is>
      </c>
      <c r="V1" s="9" t="inlineStr">
        <is>
          <t>data_ultima_avaliacao</t>
        </is>
      </c>
      <c r="W1" s="9" t="inlineStr">
        <is>
          <t>supervisor</t>
        </is>
      </c>
      <c r="X1" s="9" t="inlineStr">
        <is>
          <t>turno_trabalho</t>
        </is>
      </c>
      <c r="Y1" s="9" t="inlineStr">
        <is>
          <t>custo_hora_colaborador</t>
        </is>
      </c>
      <c r="Z1" s="9" t="inlineStr">
        <is>
          <t>motivo_saida</t>
        </is>
      </c>
    </row>
    <row r="2">
      <c r="A2" s="3" t="n">
        <v>1</v>
      </c>
      <c r="B2" s="3" t="n">
        <v>10001</v>
      </c>
      <c r="C2" s="2" t="inlineStr">
        <is>
          <t>Ana Paula Silva</t>
        </is>
      </c>
      <c r="D2" s="4" t="n">
        <v>31116</v>
      </c>
      <c r="E2" s="4" t="n">
        <v>40360</v>
      </c>
      <c r="F2" s="2" t="n"/>
      <c r="G2" s="2" t="inlineStr">
        <is>
          <t>Produção - Soldagem</t>
        </is>
      </c>
      <c r="H2" s="2" t="inlineStr">
        <is>
          <t>Robô de Solda ABB</t>
        </is>
      </c>
      <c r="I2" s="5" t="b">
        <v>1</v>
      </c>
      <c r="J2" s="2" t="inlineStr">
        <is>
          <t>123.456.789-01</t>
        </is>
      </c>
      <c r="K2" s="2" t="inlineStr">
        <is>
          <t>Rua das Flores, 100, Maringá, PR</t>
        </is>
      </c>
      <c r="L2" s="2" t="inlineStr">
        <is>
          <t>(44) 99123-4567</t>
        </is>
      </c>
      <c r="M2" s="2" t="inlineStr">
        <is>
          <t>ana.silva@xl-diggers.com</t>
        </is>
      </c>
      <c r="N2" s="2" t="inlineStr">
        <is>
          <t>Soldador Robótico Sênior</t>
        </is>
      </c>
      <c r="O2" s="2" t="inlineStr">
        <is>
          <t>Ativo</t>
        </is>
      </c>
      <c r="P2" s="2" t="inlineStr">
        <is>
          <t>4500.00</t>
        </is>
      </c>
      <c r="Q2" s="3" t="n">
        <v>44</v>
      </c>
      <c r="R2" s="2" t="inlineStr">
        <is>
          <t>Soldagem MIG/MAG, Robótica, Leitura Desenho</t>
        </is>
      </c>
      <c r="S2" s="4" t="n">
        <v>45762</v>
      </c>
      <c r="T2" s="2" t="inlineStr">
        <is>
          <t>Roberto Santos</t>
        </is>
      </c>
      <c r="U2" s="2" t="inlineStr">
        <is>
          <t>Manhã</t>
        </is>
      </c>
      <c r="V2" s="2" t="inlineStr">
        <is>
          <t>25.57</t>
        </is>
      </c>
      <c r="W2" s="2" t="n"/>
      <c r="X2" s="2">
        <f>concat(X1,";")</f>
        <v/>
      </c>
      <c r="Y2" s="2">
        <f>concat(Y1,";")</f>
        <v/>
      </c>
      <c r="Z2" s="2">
        <f>concat(Z1,";")</f>
        <v/>
      </c>
    </row>
    <row r="3">
      <c r="A3" s="9">
        <f>concat(A1,";")</f>
        <v/>
      </c>
      <c r="B3" s="9">
        <f>concat(B1,";")</f>
        <v/>
      </c>
      <c r="C3" s="9">
        <f>concat(C1,";")</f>
        <v/>
      </c>
      <c r="D3" s="9">
        <f>concat(D1,";")</f>
        <v/>
      </c>
      <c r="E3" s="9">
        <f>concat(E1,";")</f>
        <v/>
      </c>
      <c r="F3" s="9">
        <f>concat(F1,";")</f>
        <v/>
      </c>
      <c r="G3" s="9">
        <f>concat(G1,";")</f>
        <v/>
      </c>
      <c r="H3" s="9">
        <f>concat(H1,";")</f>
        <v/>
      </c>
      <c r="I3" s="9">
        <f>concat(I1,";")</f>
        <v/>
      </c>
      <c r="J3" s="9">
        <f>concat(J1,";")</f>
        <v/>
      </c>
      <c r="K3" s="9">
        <f>concat(K1,";")</f>
        <v/>
      </c>
      <c r="L3" s="9">
        <f>concat(L1,";")</f>
        <v/>
      </c>
      <c r="M3" s="9">
        <f>concat(M1,";")</f>
        <v/>
      </c>
      <c r="N3" s="9">
        <f>concat(N1,";")</f>
        <v/>
      </c>
      <c r="O3" s="9">
        <f>concat(O1,";")</f>
        <v/>
      </c>
      <c r="P3" s="9">
        <f>concat(P1,";")</f>
        <v/>
      </c>
      <c r="Q3" s="9">
        <f>concat(Q1,";")</f>
        <v/>
      </c>
      <c r="R3" s="9">
        <f>concat(R1,";")</f>
        <v/>
      </c>
      <c r="S3" s="9">
        <f>concat(S1,";")</f>
        <v/>
      </c>
      <c r="T3" s="9">
        <f>concat(T1,";")</f>
        <v/>
      </c>
      <c r="U3" s="9">
        <f>concat(U1,";")</f>
        <v/>
      </c>
      <c r="V3" s="9">
        <f>concat(V1,";")</f>
        <v/>
      </c>
      <c r="W3" s="9">
        <f>concat(W1,";")</f>
        <v/>
      </c>
      <c r="X3" s="9">
        <f>concat(X1,";")</f>
        <v/>
      </c>
      <c r="Y3" s="9">
        <f>concat(Y1,";")</f>
        <v/>
      </c>
      <c r="Z3" s="9">
        <f>concat(Z1,";")</f>
        <v/>
      </c>
    </row>
    <row r="4">
      <c r="A4" s="9">
        <f>concat(A2,";")</f>
        <v/>
      </c>
      <c r="B4" s="9">
        <f>concat(B2,";")</f>
        <v/>
      </c>
      <c r="C4" s="9">
        <f>concat(C2,";")</f>
        <v/>
      </c>
      <c r="D4" s="9">
        <f>concat(D2,";")</f>
        <v/>
      </c>
      <c r="E4" s="9">
        <f>concat(E2,";")</f>
        <v/>
      </c>
      <c r="F4" s="9">
        <f>concat(F2,";")</f>
        <v/>
      </c>
      <c r="G4" s="9">
        <f>concat(G2,";")</f>
        <v/>
      </c>
      <c r="H4" s="9">
        <f>concat(H2,";")</f>
        <v/>
      </c>
      <c r="I4" s="9">
        <f>concat(I2,";")</f>
        <v/>
      </c>
      <c r="J4" s="9">
        <f>concat(J2,";")</f>
        <v/>
      </c>
      <c r="K4" s="9">
        <f>concat(K2,";")</f>
        <v/>
      </c>
      <c r="L4" s="9">
        <f>concat(L2,";")</f>
        <v/>
      </c>
      <c r="M4" s="9">
        <f>concat(M2,";")</f>
        <v/>
      </c>
      <c r="N4" s="9">
        <f>concat(N2,";")</f>
        <v/>
      </c>
      <c r="O4" s="9">
        <f>concat(O2,";")</f>
        <v/>
      </c>
      <c r="P4" s="9">
        <f>concat(P2,";")</f>
        <v/>
      </c>
      <c r="Q4" s="9">
        <f>concat(Q2,";")</f>
        <v/>
      </c>
      <c r="R4" s="9">
        <f>concat(R2,";")</f>
        <v/>
      </c>
      <c r="S4" s="9">
        <f>concat(S2,";")</f>
        <v/>
      </c>
      <c r="T4" s="9">
        <f>concat(T2,";")</f>
        <v/>
      </c>
      <c r="U4" s="9">
        <f>concat(U2,";")</f>
        <v/>
      </c>
      <c r="V4" s="9">
        <f>concat(V2,";")</f>
        <v/>
      </c>
      <c r="W4" s="9">
        <f>concat(W2,";")</f>
        <v/>
      </c>
      <c r="X4" s="9">
        <f>concat(X2,";")</f>
        <v/>
      </c>
      <c r="Y4" s="9">
        <f>concat(Y2,";")</f>
        <v/>
      </c>
      <c r="Z4" s="9">
        <f>concat(Z2,";")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id_colab</t>
        </is>
      </c>
      <c r="B1" t="inlineStr">
        <is>
          <t>matricula_colab</t>
        </is>
      </c>
      <c r="C1" t="inlineStr">
        <is>
          <t>nome_colab</t>
        </is>
      </c>
      <c r="D1" t="inlineStr">
        <is>
          <t>data_nasc</t>
        </is>
      </c>
      <c r="E1" t="inlineStr">
        <is>
          <t>data_contrat</t>
        </is>
      </c>
      <c r="F1" t="inlineStr">
        <is>
          <t>data_disp</t>
        </is>
      </c>
      <c r="G1" t="inlineStr">
        <is>
          <t>setor_colab</t>
        </is>
      </c>
      <c r="H1" t="inlineStr">
        <is>
          <t>recurso_colab</t>
        </is>
      </c>
      <c r="I1" t="inlineStr">
        <is>
          <t>enabled_colab</t>
        </is>
      </c>
      <c r="J1" t="inlineStr">
        <is>
          <t>cpf</t>
        </is>
      </c>
      <c r="K1" t="inlineStr">
        <is>
          <t>endereco</t>
        </is>
      </c>
      <c r="L1" t="inlineStr">
        <is>
          <t>telefone</t>
        </is>
      </c>
      <c r="M1" t="inlineStr">
        <is>
          <t>email</t>
        </is>
      </c>
      <c r="N1" t="inlineStr">
        <is>
          <t>cargo</t>
        </is>
      </c>
      <c r="O1" t="inlineStr">
        <is>
          <t>departamento</t>
        </is>
      </c>
      <c r="P1" t="inlineStr">
        <is>
          <t>data_contratacao</t>
        </is>
      </c>
      <c r="Q1" t="inlineStr">
        <is>
          <t>status_contrato</t>
        </is>
      </c>
      <c r="R1" t="inlineStr">
        <is>
          <t>salario_base</t>
        </is>
      </c>
      <c r="S1" t="inlineStr">
        <is>
          <t>horas_trabalho_semanais</t>
        </is>
      </c>
      <c r="T1" t="inlineStr">
        <is>
          <t>habilidades_principais</t>
        </is>
      </c>
      <c r="U1" t="inlineStr">
        <is>
          <t>data_ultima_avaliacao</t>
        </is>
      </c>
      <c r="V1" t="inlineStr">
        <is>
          <t>supervisor</t>
        </is>
      </c>
      <c r="W1" t="inlineStr">
        <is>
          <t>turno_trabalho</t>
        </is>
      </c>
      <c r="X1" t="inlineStr">
        <is>
          <t>custo_hora_colaborador</t>
        </is>
      </c>
      <c r="Y1" t="inlineStr">
        <is>
          <t>motivo_saida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2025-06-13T17:02:05Z</dcterms:created>
  <dcterms:modified xsi:type="dcterms:W3CDTF">2025-06-16T19:53:20Z</dcterms:modified>
</cp:coreProperties>
</file>