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14.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Estacas" sheetId="73" r:id="rId17"/>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<sst xmlns="http://schemas.openxmlformats.org/spreadsheetml/2006/main" count="76186" uniqueCount="11265">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</sst>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7" Type="http://schemas.openxmlformats.org/officeDocument/2006/relationships/worksheet" Target="worksheets/sheet17.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07/relationships/hdphoto" Target="../media/hdphoto1.wdp"/><Relationship Id="rId1" Type="http://schemas.openxmlformats.org/officeDocument/2006/relationships/image" Target="../media/image7.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108587</xdr:colOff>
      <xdr:row>0</xdr:row>
      <xdr:rowOff>150020</xdr:rowOff>
    </xdr:from>
    <xdr:to>
      <xdr:col>0</xdr:col>
      <xdr:colOff>841535</xdr:colOff>
      <xdr:row>1</xdr:row>
      <xdr:rowOff>158115</xdr:rowOff>
    </xdr:to>
    <xdr:pic>
      <xdr:nvPicPr>
        <xdr:cNvPr id="2" name="image3.png">
          <a:extLst>
            <a:ext uri="{FF2B5EF4-FFF2-40B4-BE49-F238E27FC236}">
              <a16:creationId xmlns:a16="http://schemas.microsoft.com/office/drawing/2014/main" id="{1E9B96F6-6D7F-44F2-9E59-ACC94C528B7C}"/>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10492" y="150020"/>
          <a:ext cx="732948" cy="170020"/>
        </a:xfrm>
        <a:prstGeom prst="rect">
          <a:avLst/>
        </a:prstGeom>
        <a:ln/>
      </xdr:spPr>
    </xdr:pic>
    <xdr:clientData/>
  </xdr:twoCellAnchor>
  <xdr:twoCellAnchor editAs="oneCell">
    <xdr:from>
      <xdr:col>0</xdr:col>
      <xdr:colOff>372718</xdr:colOff>
      <xdr:row>11</xdr:row>
      <xdr:rowOff>57976</xdr:rowOff>
    </xdr:from>
    <xdr:to>
      <xdr:col>4</xdr:col>
      <xdr:colOff>539684</xdr:colOff>
      <xdr:row>29</xdr:row>
      <xdr:rowOff>30170</xdr:rowOff>
    </xdr:to>
    <xdr:pic>
      <xdr:nvPicPr>
        <xdr:cNvPr id="5" name="Imagem 4">
          <a:extLst>
            <a:ext uri="{FF2B5EF4-FFF2-40B4-BE49-F238E27FC236}">
              <a16:creationId xmlns:a16="http://schemas.microsoft.com/office/drawing/2014/main" id="{11E190B4-AB7E-2E25-FCEE-2FD0F321BEC0}"/>
            </a:ext>
          </a:extLst>
        </xdr:cNvPr>
        <xdr:cNvPicPr>
          <a:picLocks noChangeAspect="1"/>
        </xdr:cNvPicPr>
      </xdr:nvPicPr>
      <xdr:blipFill>
        <a:blip xmlns:r="http://schemas.openxmlformats.org/officeDocument/2006/relationships" r:embed="rId3"/>
        <a:stretch>
          <a:fillRect/>
        </a:stretch>
      </xdr:blipFill>
      <xdr:spPr>
        <a:xfrm>
          <a:off x="372718" y="2070650"/>
          <a:ext cx="4631292" cy="295393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A0539-6316-4CC6-AC70-BFFDEE550C06}">
  <sheetPr>
    <tabColor rgb="FF92D050"/>
    <pageSetUpPr fitToPage="1"/>
  </sheetPr>
  <dimension ref="A1:AL96"/>
  <sheetViews>
    <sheetView showGridLines="0" view="pageBreakPreview" zoomScale="115" zoomScaleNormal="90" zoomScaleSheetLayoutView="115" workbookViewId="0">
      <pane ySplit="5" topLeftCell="A6" activePane="bottomLeft" state="frozen"/>
      <selection activeCell="C1" sqref="C1:C3"/>
      <selection pane="bottomLeft" activeCell="G29" sqref="G29"/>
    </sheetView>
  </sheetViews>
  <sheetFormatPr defaultRowHeight="12.75" x14ac:dyDescent="0.2"/>
  <cols>
    <col min="1" max="1" width="14.5703125" style="247" customWidth="1"/>
    <col min="2" max="2" width="12.7109375" style="247" customWidth="1"/>
    <col min="3" max="3" width="26.140625" style="247" customWidth="1"/>
    <col min="4" max="4" width="13.7109375" style="247" customWidth="1"/>
    <col min="5" max="5" width="13.140625" style="247" bestFit="1" customWidth="1"/>
    <col min="6" max="6" width="14" style="247" customWidth="1"/>
    <col min="7" max="8" width="14.5703125" style="247" customWidth="1"/>
    <col min="9" max="9" width="12.28515625" style="247" bestFit="1" customWidth="1"/>
    <col min="10" max="10" width="11.28515625" style="247" bestFit="1" customWidth="1"/>
    <col min="11" max="11" width="10.7109375" style="247" bestFit="1" customWidth="1"/>
    <col min="12" max="12" width="10.7109375" style="247" customWidth="1"/>
    <col min="13" max="13" width="16.42578125" style="242" customWidth="1"/>
    <col min="14" max="14" width="12.140625" style="242" customWidth="1"/>
    <col min="15" max="15" width="13.140625" style="247" customWidth="1"/>
    <col min="16" max="16" width="12.85546875" style="247" customWidth="1"/>
    <col min="17" max="18" width="9.140625" style="247"/>
    <col min="19" max="19" width="10.140625" style="247" bestFit="1" customWidth="1"/>
    <col min="20" max="38" width="9.140625" style="247"/>
    <col min="258" max="259" width="11" customWidth="1"/>
    <col min="260" max="260" width="17.85546875" customWidth="1"/>
    <col min="261" max="261" width="7.140625" customWidth="1"/>
    <col min="264" max="265" width="6.7109375" customWidth="1"/>
    <col min="266" max="267" width="8.42578125" customWidth="1"/>
    <col min="268" max="268" width="10" customWidth="1"/>
    <col min="269" max="269" width="8.42578125" customWidth="1"/>
    <col min="270" max="270" width="10.7109375" customWidth="1"/>
    <col min="271" max="271" width="9.7109375" customWidth="1"/>
    <col min="514" max="515" width="11" customWidth="1"/>
    <col min="516" max="516" width="17.85546875" customWidth="1"/>
    <col min="517" max="517" width="7.140625" customWidth="1"/>
    <col min="520" max="521" width="6.7109375" customWidth="1"/>
    <col min="522" max="523" width="8.42578125" customWidth="1"/>
    <col min="524" max="524" width="10" customWidth="1"/>
    <col min="525" max="525" width="8.42578125" customWidth="1"/>
    <col min="526" max="526" width="10.7109375" customWidth="1"/>
    <col min="527" max="527" width="9.7109375" customWidth="1"/>
    <col min="770" max="771" width="11" customWidth="1"/>
    <col min="772" max="772" width="17.85546875" customWidth="1"/>
    <col min="773" max="773" width="7.140625" customWidth="1"/>
    <col min="776" max="777" width="6.7109375" customWidth="1"/>
    <col min="778" max="779" width="8.42578125" customWidth="1"/>
    <col min="780" max="780" width="10" customWidth="1"/>
    <col min="781" max="781" width="8.42578125" customWidth="1"/>
    <col min="782" max="782" width="10.7109375" customWidth="1"/>
    <col min="783" max="783" width="9.7109375" customWidth="1"/>
    <col min="1026" max="1027" width="11" customWidth="1"/>
    <col min="1028" max="1028" width="17.85546875" customWidth="1"/>
    <col min="1029" max="1029" width="7.140625" customWidth="1"/>
    <col min="1032" max="1033" width="6.7109375" customWidth="1"/>
    <col min="1034" max="1035" width="8.42578125" customWidth="1"/>
    <col min="1036" max="1036" width="10" customWidth="1"/>
    <col min="1037" max="1037" width="8.42578125" customWidth="1"/>
    <col min="1038" max="1038" width="10.7109375" customWidth="1"/>
    <col min="1039" max="1039" width="9.7109375" customWidth="1"/>
    <col min="1282" max="1283" width="11" customWidth="1"/>
    <col min="1284" max="1284" width="17.85546875" customWidth="1"/>
    <col min="1285" max="1285" width="7.140625" customWidth="1"/>
    <col min="1288" max="1289" width="6.7109375" customWidth="1"/>
    <col min="1290" max="1291" width="8.42578125" customWidth="1"/>
    <col min="1292" max="1292" width="10" customWidth="1"/>
    <col min="1293" max="1293" width="8.42578125" customWidth="1"/>
    <col min="1294" max="1294" width="10.7109375" customWidth="1"/>
    <col min="1295" max="1295" width="9.7109375" customWidth="1"/>
    <col min="1538" max="1539" width="11" customWidth="1"/>
    <col min="1540" max="1540" width="17.85546875" customWidth="1"/>
    <col min="1541" max="1541" width="7.140625" customWidth="1"/>
    <col min="1544" max="1545" width="6.7109375" customWidth="1"/>
    <col min="1546" max="1547" width="8.42578125" customWidth="1"/>
    <col min="1548" max="1548" width="10" customWidth="1"/>
    <col min="1549" max="1549" width="8.42578125" customWidth="1"/>
    <col min="1550" max="1550" width="10.7109375" customWidth="1"/>
    <col min="1551" max="1551" width="9.7109375" customWidth="1"/>
    <col min="1794" max="1795" width="11" customWidth="1"/>
    <col min="1796" max="1796" width="17.85546875" customWidth="1"/>
    <col min="1797" max="1797" width="7.140625" customWidth="1"/>
    <col min="1800" max="1801" width="6.7109375" customWidth="1"/>
    <col min="1802" max="1803" width="8.42578125" customWidth="1"/>
    <col min="1804" max="1804" width="10" customWidth="1"/>
    <col min="1805" max="1805" width="8.42578125" customWidth="1"/>
    <col min="1806" max="1806" width="10.7109375" customWidth="1"/>
    <col min="1807" max="1807" width="9.7109375" customWidth="1"/>
    <col min="2050" max="2051" width="11" customWidth="1"/>
    <col min="2052" max="2052" width="17.85546875" customWidth="1"/>
    <col min="2053" max="2053" width="7.140625" customWidth="1"/>
    <col min="2056" max="2057" width="6.7109375" customWidth="1"/>
    <col min="2058" max="2059" width="8.42578125" customWidth="1"/>
    <col min="2060" max="2060" width="10" customWidth="1"/>
    <col min="2061" max="2061" width="8.42578125" customWidth="1"/>
    <col min="2062" max="2062" width="10.7109375" customWidth="1"/>
    <col min="2063" max="2063" width="9.7109375" customWidth="1"/>
    <col min="2306" max="2307" width="11" customWidth="1"/>
    <col min="2308" max="2308" width="17.85546875" customWidth="1"/>
    <col min="2309" max="2309" width="7.140625" customWidth="1"/>
    <col min="2312" max="2313" width="6.7109375" customWidth="1"/>
    <col min="2314" max="2315" width="8.42578125" customWidth="1"/>
    <col min="2316" max="2316" width="10" customWidth="1"/>
    <col min="2317" max="2317" width="8.42578125" customWidth="1"/>
    <col min="2318" max="2318" width="10.7109375" customWidth="1"/>
    <col min="2319" max="2319" width="9.7109375" customWidth="1"/>
    <col min="2562" max="2563" width="11" customWidth="1"/>
    <col min="2564" max="2564" width="17.85546875" customWidth="1"/>
    <col min="2565" max="2565" width="7.140625" customWidth="1"/>
    <col min="2568" max="2569" width="6.7109375" customWidth="1"/>
    <col min="2570" max="2571" width="8.42578125" customWidth="1"/>
    <col min="2572" max="2572" width="10" customWidth="1"/>
    <col min="2573" max="2573" width="8.42578125" customWidth="1"/>
    <col min="2574" max="2574" width="10.7109375" customWidth="1"/>
    <col min="2575" max="2575" width="9.7109375" customWidth="1"/>
    <col min="2818" max="2819" width="11" customWidth="1"/>
    <col min="2820" max="2820" width="17.85546875" customWidth="1"/>
    <col min="2821" max="2821" width="7.140625" customWidth="1"/>
    <col min="2824" max="2825" width="6.7109375" customWidth="1"/>
    <col min="2826" max="2827" width="8.42578125" customWidth="1"/>
    <col min="2828" max="2828" width="10" customWidth="1"/>
    <col min="2829" max="2829" width="8.42578125" customWidth="1"/>
    <col min="2830" max="2830" width="10.7109375" customWidth="1"/>
    <col min="2831" max="2831" width="9.7109375" customWidth="1"/>
    <col min="3074" max="3075" width="11" customWidth="1"/>
    <col min="3076" max="3076" width="17.85546875" customWidth="1"/>
    <col min="3077" max="3077" width="7.140625" customWidth="1"/>
    <col min="3080" max="3081" width="6.7109375" customWidth="1"/>
    <col min="3082" max="3083" width="8.42578125" customWidth="1"/>
    <col min="3084" max="3084" width="10" customWidth="1"/>
    <col min="3085" max="3085" width="8.42578125" customWidth="1"/>
    <col min="3086" max="3086" width="10.7109375" customWidth="1"/>
    <col min="3087" max="3087" width="9.7109375" customWidth="1"/>
    <col min="3330" max="3331" width="11" customWidth="1"/>
    <col min="3332" max="3332" width="17.85546875" customWidth="1"/>
    <col min="3333" max="3333" width="7.140625" customWidth="1"/>
    <col min="3336" max="3337" width="6.7109375" customWidth="1"/>
    <col min="3338" max="3339" width="8.42578125" customWidth="1"/>
    <col min="3340" max="3340" width="10" customWidth="1"/>
    <col min="3341" max="3341" width="8.42578125" customWidth="1"/>
    <col min="3342" max="3342" width="10.7109375" customWidth="1"/>
    <col min="3343" max="3343" width="9.7109375" customWidth="1"/>
    <col min="3586" max="3587" width="11" customWidth="1"/>
    <col min="3588" max="3588" width="17.85546875" customWidth="1"/>
    <col min="3589" max="3589" width="7.140625" customWidth="1"/>
    <col min="3592" max="3593" width="6.7109375" customWidth="1"/>
    <col min="3594" max="3595" width="8.42578125" customWidth="1"/>
    <col min="3596" max="3596" width="10" customWidth="1"/>
    <col min="3597" max="3597" width="8.42578125" customWidth="1"/>
    <col min="3598" max="3598" width="10.7109375" customWidth="1"/>
    <col min="3599" max="3599" width="9.7109375" customWidth="1"/>
    <col min="3842" max="3843" width="11" customWidth="1"/>
    <col min="3844" max="3844" width="17.85546875" customWidth="1"/>
    <col min="3845" max="3845" width="7.140625" customWidth="1"/>
    <col min="3848" max="3849" width="6.7109375" customWidth="1"/>
    <col min="3850" max="3851" width="8.42578125" customWidth="1"/>
    <col min="3852" max="3852" width="10" customWidth="1"/>
    <col min="3853" max="3853" width="8.42578125" customWidth="1"/>
    <col min="3854" max="3854" width="10.7109375" customWidth="1"/>
    <col min="3855" max="3855" width="9.7109375" customWidth="1"/>
    <col min="4098" max="4099" width="11" customWidth="1"/>
    <col min="4100" max="4100" width="17.85546875" customWidth="1"/>
    <col min="4101" max="4101" width="7.140625" customWidth="1"/>
    <col min="4104" max="4105" width="6.7109375" customWidth="1"/>
    <col min="4106" max="4107" width="8.42578125" customWidth="1"/>
    <col min="4108" max="4108" width="10" customWidth="1"/>
    <col min="4109" max="4109" width="8.42578125" customWidth="1"/>
    <col min="4110" max="4110" width="10.7109375" customWidth="1"/>
    <col min="4111" max="4111" width="9.7109375" customWidth="1"/>
    <col min="4354" max="4355" width="11" customWidth="1"/>
    <col min="4356" max="4356" width="17.85546875" customWidth="1"/>
    <col min="4357" max="4357" width="7.140625" customWidth="1"/>
    <col min="4360" max="4361" width="6.7109375" customWidth="1"/>
    <col min="4362" max="4363" width="8.42578125" customWidth="1"/>
    <col min="4364" max="4364" width="10" customWidth="1"/>
    <col min="4365" max="4365" width="8.42578125" customWidth="1"/>
    <col min="4366" max="4366" width="10.7109375" customWidth="1"/>
    <col min="4367" max="4367" width="9.7109375" customWidth="1"/>
    <col min="4610" max="4611" width="11" customWidth="1"/>
    <col min="4612" max="4612" width="17.85546875" customWidth="1"/>
    <col min="4613" max="4613" width="7.140625" customWidth="1"/>
    <col min="4616" max="4617" width="6.7109375" customWidth="1"/>
    <col min="4618" max="4619" width="8.42578125" customWidth="1"/>
    <col min="4620" max="4620" width="10" customWidth="1"/>
    <col min="4621" max="4621" width="8.42578125" customWidth="1"/>
    <col min="4622" max="4622" width="10.7109375" customWidth="1"/>
    <col min="4623" max="4623" width="9.7109375" customWidth="1"/>
    <col min="4866" max="4867" width="11" customWidth="1"/>
    <col min="4868" max="4868" width="17.85546875" customWidth="1"/>
    <col min="4869" max="4869" width="7.140625" customWidth="1"/>
    <col min="4872" max="4873" width="6.7109375" customWidth="1"/>
    <col min="4874" max="4875" width="8.42578125" customWidth="1"/>
    <col min="4876" max="4876" width="10" customWidth="1"/>
    <col min="4877" max="4877" width="8.42578125" customWidth="1"/>
    <col min="4878" max="4878" width="10.7109375" customWidth="1"/>
    <col min="4879" max="4879" width="9.7109375" customWidth="1"/>
    <col min="5122" max="5123" width="11" customWidth="1"/>
    <col min="5124" max="5124" width="17.85546875" customWidth="1"/>
    <col min="5125" max="5125" width="7.140625" customWidth="1"/>
    <col min="5128" max="5129" width="6.7109375" customWidth="1"/>
    <col min="5130" max="5131" width="8.42578125" customWidth="1"/>
    <col min="5132" max="5132" width="10" customWidth="1"/>
    <col min="5133" max="5133" width="8.42578125" customWidth="1"/>
    <col min="5134" max="5134" width="10.7109375" customWidth="1"/>
    <col min="5135" max="5135" width="9.7109375" customWidth="1"/>
    <col min="5378" max="5379" width="11" customWidth="1"/>
    <col min="5380" max="5380" width="17.85546875" customWidth="1"/>
    <col min="5381" max="5381" width="7.140625" customWidth="1"/>
    <col min="5384" max="5385" width="6.7109375" customWidth="1"/>
    <col min="5386" max="5387" width="8.42578125" customWidth="1"/>
    <col min="5388" max="5388" width="10" customWidth="1"/>
    <col min="5389" max="5389" width="8.42578125" customWidth="1"/>
    <col min="5390" max="5390" width="10.7109375" customWidth="1"/>
    <col min="5391" max="5391" width="9.7109375" customWidth="1"/>
    <col min="5634" max="5635" width="11" customWidth="1"/>
    <col min="5636" max="5636" width="17.85546875" customWidth="1"/>
    <col min="5637" max="5637" width="7.140625" customWidth="1"/>
    <col min="5640" max="5641" width="6.7109375" customWidth="1"/>
    <col min="5642" max="5643" width="8.42578125" customWidth="1"/>
    <col min="5644" max="5644" width="10" customWidth="1"/>
    <col min="5645" max="5645" width="8.42578125" customWidth="1"/>
    <col min="5646" max="5646" width="10.7109375" customWidth="1"/>
    <col min="5647" max="5647" width="9.7109375" customWidth="1"/>
    <col min="5890" max="5891" width="11" customWidth="1"/>
    <col min="5892" max="5892" width="17.85546875" customWidth="1"/>
    <col min="5893" max="5893" width="7.140625" customWidth="1"/>
    <col min="5896" max="5897" width="6.7109375" customWidth="1"/>
    <col min="5898" max="5899" width="8.42578125" customWidth="1"/>
    <col min="5900" max="5900" width="10" customWidth="1"/>
    <col min="5901" max="5901" width="8.42578125" customWidth="1"/>
    <col min="5902" max="5902" width="10.7109375" customWidth="1"/>
    <col min="5903" max="5903" width="9.7109375" customWidth="1"/>
    <col min="6146" max="6147" width="11" customWidth="1"/>
    <col min="6148" max="6148" width="17.85546875" customWidth="1"/>
    <col min="6149" max="6149" width="7.140625" customWidth="1"/>
    <col min="6152" max="6153" width="6.7109375" customWidth="1"/>
    <col min="6154" max="6155" width="8.42578125" customWidth="1"/>
    <col min="6156" max="6156" width="10" customWidth="1"/>
    <col min="6157" max="6157" width="8.42578125" customWidth="1"/>
    <col min="6158" max="6158" width="10.7109375" customWidth="1"/>
    <col min="6159" max="6159" width="9.7109375" customWidth="1"/>
    <col min="6402" max="6403" width="11" customWidth="1"/>
    <col min="6404" max="6404" width="17.85546875" customWidth="1"/>
    <col min="6405" max="6405" width="7.140625" customWidth="1"/>
    <col min="6408" max="6409" width="6.7109375" customWidth="1"/>
    <col min="6410" max="6411" width="8.42578125" customWidth="1"/>
    <col min="6412" max="6412" width="10" customWidth="1"/>
    <col min="6413" max="6413" width="8.42578125" customWidth="1"/>
    <col min="6414" max="6414" width="10.7109375" customWidth="1"/>
    <col min="6415" max="6415" width="9.7109375" customWidth="1"/>
    <col min="6658" max="6659" width="11" customWidth="1"/>
    <col min="6660" max="6660" width="17.85546875" customWidth="1"/>
    <col min="6661" max="6661" width="7.140625" customWidth="1"/>
    <col min="6664" max="6665" width="6.7109375" customWidth="1"/>
    <col min="6666" max="6667" width="8.42578125" customWidth="1"/>
    <col min="6668" max="6668" width="10" customWidth="1"/>
    <col min="6669" max="6669" width="8.42578125" customWidth="1"/>
    <col min="6670" max="6670" width="10.7109375" customWidth="1"/>
    <col min="6671" max="6671" width="9.7109375" customWidth="1"/>
    <col min="6914" max="6915" width="11" customWidth="1"/>
    <col min="6916" max="6916" width="17.85546875" customWidth="1"/>
    <col min="6917" max="6917" width="7.140625" customWidth="1"/>
    <col min="6920" max="6921" width="6.7109375" customWidth="1"/>
    <col min="6922" max="6923" width="8.42578125" customWidth="1"/>
    <col min="6924" max="6924" width="10" customWidth="1"/>
    <col min="6925" max="6925" width="8.42578125" customWidth="1"/>
    <col min="6926" max="6926" width="10.7109375" customWidth="1"/>
    <col min="6927" max="6927" width="9.7109375" customWidth="1"/>
    <col min="7170" max="7171" width="11" customWidth="1"/>
    <col min="7172" max="7172" width="17.85546875" customWidth="1"/>
    <col min="7173" max="7173" width="7.140625" customWidth="1"/>
    <col min="7176" max="7177" width="6.7109375" customWidth="1"/>
    <col min="7178" max="7179" width="8.42578125" customWidth="1"/>
    <col min="7180" max="7180" width="10" customWidth="1"/>
    <col min="7181" max="7181" width="8.42578125" customWidth="1"/>
    <col min="7182" max="7182" width="10.7109375" customWidth="1"/>
    <col min="7183" max="7183" width="9.7109375" customWidth="1"/>
    <col min="7426" max="7427" width="11" customWidth="1"/>
    <col min="7428" max="7428" width="17.85546875" customWidth="1"/>
    <col min="7429" max="7429" width="7.140625" customWidth="1"/>
    <col min="7432" max="7433" width="6.7109375" customWidth="1"/>
    <col min="7434" max="7435" width="8.42578125" customWidth="1"/>
    <col min="7436" max="7436" width="10" customWidth="1"/>
    <col min="7437" max="7437" width="8.42578125" customWidth="1"/>
    <col min="7438" max="7438" width="10.7109375" customWidth="1"/>
    <col min="7439" max="7439" width="9.7109375" customWidth="1"/>
    <col min="7682" max="7683" width="11" customWidth="1"/>
    <col min="7684" max="7684" width="17.85546875" customWidth="1"/>
    <col min="7685" max="7685" width="7.140625" customWidth="1"/>
    <col min="7688" max="7689" width="6.7109375" customWidth="1"/>
    <col min="7690" max="7691" width="8.42578125" customWidth="1"/>
    <col min="7692" max="7692" width="10" customWidth="1"/>
    <col min="7693" max="7693" width="8.42578125" customWidth="1"/>
    <col min="7694" max="7694" width="10.7109375" customWidth="1"/>
    <col min="7695" max="7695" width="9.7109375" customWidth="1"/>
    <col min="7938" max="7939" width="11" customWidth="1"/>
    <col min="7940" max="7940" width="17.85546875" customWidth="1"/>
    <col min="7941" max="7941" width="7.140625" customWidth="1"/>
    <col min="7944" max="7945" width="6.7109375" customWidth="1"/>
    <col min="7946" max="7947" width="8.42578125" customWidth="1"/>
    <col min="7948" max="7948" width="10" customWidth="1"/>
    <col min="7949" max="7949" width="8.42578125" customWidth="1"/>
    <col min="7950" max="7950" width="10.7109375" customWidth="1"/>
    <col min="7951" max="7951" width="9.7109375" customWidth="1"/>
    <col min="8194" max="8195" width="11" customWidth="1"/>
    <col min="8196" max="8196" width="17.85546875" customWidth="1"/>
    <col min="8197" max="8197" width="7.140625" customWidth="1"/>
    <col min="8200" max="8201" width="6.7109375" customWidth="1"/>
    <col min="8202" max="8203" width="8.42578125" customWidth="1"/>
    <col min="8204" max="8204" width="10" customWidth="1"/>
    <col min="8205" max="8205" width="8.42578125" customWidth="1"/>
    <col min="8206" max="8206" width="10.7109375" customWidth="1"/>
    <col min="8207" max="8207" width="9.7109375" customWidth="1"/>
    <col min="8450" max="8451" width="11" customWidth="1"/>
    <col min="8452" max="8452" width="17.85546875" customWidth="1"/>
    <col min="8453" max="8453" width="7.140625" customWidth="1"/>
    <col min="8456" max="8457" width="6.7109375" customWidth="1"/>
    <col min="8458" max="8459" width="8.42578125" customWidth="1"/>
    <col min="8460" max="8460" width="10" customWidth="1"/>
    <col min="8461" max="8461" width="8.42578125" customWidth="1"/>
    <col min="8462" max="8462" width="10.7109375" customWidth="1"/>
    <col min="8463" max="8463" width="9.7109375" customWidth="1"/>
    <col min="8706" max="8707" width="11" customWidth="1"/>
    <col min="8708" max="8708" width="17.85546875" customWidth="1"/>
    <col min="8709" max="8709" width="7.140625" customWidth="1"/>
    <col min="8712" max="8713" width="6.7109375" customWidth="1"/>
    <col min="8714" max="8715" width="8.42578125" customWidth="1"/>
    <col min="8716" max="8716" width="10" customWidth="1"/>
    <col min="8717" max="8717" width="8.42578125" customWidth="1"/>
    <col min="8718" max="8718" width="10.7109375" customWidth="1"/>
    <col min="8719" max="8719" width="9.7109375" customWidth="1"/>
    <col min="8962" max="8963" width="11" customWidth="1"/>
    <col min="8964" max="8964" width="17.85546875" customWidth="1"/>
    <col min="8965" max="8965" width="7.140625" customWidth="1"/>
    <col min="8968" max="8969" width="6.7109375" customWidth="1"/>
    <col min="8970" max="8971" width="8.42578125" customWidth="1"/>
    <col min="8972" max="8972" width="10" customWidth="1"/>
    <col min="8973" max="8973" width="8.42578125" customWidth="1"/>
    <col min="8974" max="8974" width="10.7109375" customWidth="1"/>
    <col min="8975" max="8975" width="9.7109375" customWidth="1"/>
    <col min="9218" max="9219" width="11" customWidth="1"/>
    <col min="9220" max="9220" width="17.85546875" customWidth="1"/>
    <col min="9221" max="9221" width="7.140625" customWidth="1"/>
    <col min="9224" max="9225" width="6.7109375" customWidth="1"/>
    <col min="9226" max="9227" width="8.42578125" customWidth="1"/>
    <col min="9228" max="9228" width="10" customWidth="1"/>
    <col min="9229" max="9229" width="8.42578125" customWidth="1"/>
    <col min="9230" max="9230" width="10.7109375" customWidth="1"/>
    <col min="9231" max="9231" width="9.7109375" customWidth="1"/>
    <col min="9474" max="9475" width="11" customWidth="1"/>
    <col min="9476" max="9476" width="17.85546875" customWidth="1"/>
    <col min="9477" max="9477" width="7.140625" customWidth="1"/>
    <col min="9480" max="9481" width="6.7109375" customWidth="1"/>
    <col min="9482" max="9483" width="8.42578125" customWidth="1"/>
    <col min="9484" max="9484" width="10" customWidth="1"/>
    <col min="9485" max="9485" width="8.42578125" customWidth="1"/>
    <col min="9486" max="9486" width="10.7109375" customWidth="1"/>
    <col min="9487" max="9487" width="9.7109375" customWidth="1"/>
    <col min="9730" max="9731" width="11" customWidth="1"/>
    <col min="9732" max="9732" width="17.85546875" customWidth="1"/>
    <col min="9733" max="9733" width="7.140625" customWidth="1"/>
    <col min="9736" max="9737" width="6.7109375" customWidth="1"/>
    <col min="9738" max="9739" width="8.42578125" customWidth="1"/>
    <col min="9740" max="9740" width="10" customWidth="1"/>
    <col min="9741" max="9741" width="8.42578125" customWidth="1"/>
    <col min="9742" max="9742" width="10.7109375" customWidth="1"/>
    <col min="9743" max="9743" width="9.7109375" customWidth="1"/>
    <col min="9986" max="9987" width="11" customWidth="1"/>
    <col min="9988" max="9988" width="17.85546875" customWidth="1"/>
    <col min="9989" max="9989" width="7.140625" customWidth="1"/>
    <col min="9992" max="9993" width="6.7109375" customWidth="1"/>
    <col min="9994" max="9995" width="8.42578125" customWidth="1"/>
    <col min="9996" max="9996" width="10" customWidth="1"/>
    <col min="9997" max="9997" width="8.42578125" customWidth="1"/>
    <col min="9998" max="9998" width="10.7109375" customWidth="1"/>
    <col min="9999" max="9999" width="9.7109375" customWidth="1"/>
    <col min="10242" max="10243" width="11" customWidth="1"/>
    <col min="10244" max="10244" width="17.85546875" customWidth="1"/>
    <col min="10245" max="10245" width="7.140625" customWidth="1"/>
    <col min="10248" max="10249" width="6.7109375" customWidth="1"/>
    <col min="10250" max="10251" width="8.42578125" customWidth="1"/>
    <col min="10252" max="10252" width="10" customWidth="1"/>
    <col min="10253" max="10253" width="8.42578125" customWidth="1"/>
    <col min="10254" max="10254" width="10.7109375" customWidth="1"/>
    <col min="10255" max="10255" width="9.7109375" customWidth="1"/>
    <col min="10498" max="10499" width="11" customWidth="1"/>
    <col min="10500" max="10500" width="17.85546875" customWidth="1"/>
    <col min="10501" max="10501" width="7.140625" customWidth="1"/>
    <col min="10504" max="10505" width="6.7109375" customWidth="1"/>
    <col min="10506" max="10507" width="8.42578125" customWidth="1"/>
    <col min="10508" max="10508" width="10" customWidth="1"/>
    <col min="10509" max="10509" width="8.42578125" customWidth="1"/>
    <col min="10510" max="10510" width="10.7109375" customWidth="1"/>
    <col min="10511" max="10511" width="9.7109375" customWidth="1"/>
    <col min="10754" max="10755" width="11" customWidth="1"/>
    <col min="10756" max="10756" width="17.85546875" customWidth="1"/>
    <col min="10757" max="10757" width="7.140625" customWidth="1"/>
    <col min="10760" max="10761" width="6.7109375" customWidth="1"/>
    <col min="10762" max="10763" width="8.42578125" customWidth="1"/>
    <col min="10764" max="10764" width="10" customWidth="1"/>
    <col min="10765" max="10765" width="8.42578125" customWidth="1"/>
    <col min="10766" max="10766" width="10.7109375" customWidth="1"/>
    <col min="10767" max="10767" width="9.7109375" customWidth="1"/>
    <col min="11010" max="11011" width="11" customWidth="1"/>
    <col min="11012" max="11012" width="17.85546875" customWidth="1"/>
    <col min="11013" max="11013" width="7.140625" customWidth="1"/>
    <col min="11016" max="11017" width="6.7109375" customWidth="1"/>
    <col min="11018" max="11019" width="8.42578125" customWidth="1"/>
    <col min="11020" max="11020" width="10" customWidth="1"/>
    <col min="11021" max="11021" width="8.42578125" customWidth="1"/>
    <col min="11022" max="11022" width="10.7109375" customWidth="1"/>
    <col min="11023" max="11023" width="9.7109375" customWidth="1"/>
    <col min="11266" max="11267" width="11" customWidth="1"/>
    <col min="11268" max="11268" width="17.85546875" customWidth="1"/>
    <col min="11269" max="11269" width="7.140625" customWidth="1"/>
    <col min="11272" max="11273" width="6.7109375" customWidth="1"/>
    <col min="11274" max="11275" width="8.42578125" customWidth="1"/>
    <col min="11276" max="11276" width="10" customWidth="1"/>
    <col min="11277" max="11277" width="8.42578125" customWidth="1"/>
    <col min="11278" max="11278" width="10.7109375" customWidth="1"/>
    <col min="11279" max="11279" width="9.7109375" customWidth="1"/>
    <col min="11522" max="11523" width="11" customWidth="1"/>
    <col min="11524" max="11524" width="17.85546875" customWidth="1"/>
    <col min="11525" max="11525" width="7.140625" customWidth="1"/>
    <col min="11528" max="11529" width="6.7109375" customWidth="1"/>
    <col min="11530" max="11531" width="8.42578125" customWidth="1"/>
    <col min="11532" max="11532" width="10" customWidth="1"/>
    <col min="11533" max="11533" width="8.42578125" customWidth="1"/>
    <col min="11534" max="11534" width="10.7109375" customWidth="1"/>
    <col min="11535" max="11535" width="9.7109375" customWidth="1"/>
    <col min="11778" max="11779" width="11" customWidth="1"/>
    <col min="11780" max="11780" width="17.85546875" customWidth="1"/>
    <col min="11781" max="11781" width="7.140625" customWidth="1"/>
    <col min="11784" max="11785" width="6.7109375" customWidth="1"/>
    <col min="11786" max="11787" width="8.42578125" customWidth="1"/>
    <col min="11788" max="11788" width="10" customWidth="1"/>
    <col min="11789" max="11789" width="8.42578125" customWidth="1"/>
    <col min="11790" max="11790" width="10.7109375" customWidth="1"/>
    <col min="11791" max="11791" width="9.7109375" customWidth="1"/>
    <col min="12034" max="12035" width="11" customWidth="1"/>
    <col min="12036" max="12036" width="17.85546875" customWidth="1"/>
    <col min="12037" max="12037" width="7.140625" customWidth="1"/>
    <col min="12040" max="12041" width="6.7109375" customWidth="1"/>
    <col min="12042" max="12043" width="8.42578125" customWidth="1"/>
    <col min="12044" max="12044" width="10" customWidth="1"/>
    <col min="12045" max="12045" width="8.42578125" customWidth="1"/>
    <col min="12046" max="12046" width="10.7109375" customWidth="1"/>
    <col min="12047" max="12047" width="9.7109375" customWidth="1"/>
    <col min="12290" max="12291" width="11" customWidth="1"/>
    <col min="12292" max="12292" width="17.85546875" customWidth="1"/>
    <col min="12293" max="12293" width="7.140625" customWidth="1"/>
    <col min="12296" max="12297" width="6.7109375" customWidth="1"/>
    <col min="12298" max="12299" width="8.42578125" customWidth="1"/>
    <col min="12300" max="12300" width="10" customWidth="1"/>
    <col min="12301" max="12301" width="8.42578125" customWidth="1"/>
    <col min="12302" max="12302" width="10.7109375" customWidth="1"/>
    <col min="12303" max="12303" width="9.7109375" customWidth="1"/>
    <col min="12546" max="12547" width="11" customWidth="1"/>
    <col min="12548" max="12548" width="17.85546875" customWidth="1"/>
    <col min="12549" max="12549" width="7.140625" customWidth="1"/>
    <col min="12552" max="12553" width="6.7109375" customWidth="1"/>
    <col min="12554" max="12555" width="8.42578125" customWidth="1"/>
    <col min="12556" max="12556" width="10" customWidth="1"/>
    <col min="12557" max="12557" width="8.42578125" customWidth="1"/>
    <col min="12558" max="12558" width="10.7109375" customWidth="1"/>
    <col min="12559" max="12559" width="9.7109375" customWidth="1"/>
    <col min="12802" max="12803" width="11" customWidth="1"/>
    <col min="12804" max="12804" width="17.85546875" customWidth="1"/>
    <col min="12805" max="12805" width="7.140625" customWidth="1"/>
    <col min="12808" max="12809" width="6.7109375" customWidth="1"/>
    <col min="12810" max="12811" width="8.42578125" customWidth="1"/>
    <col min="12812" max="12812" width="10" customWidth="1"/>
    <col min="12813" max="12813" width="8.42578125" customWidth="1"/>
    <col min="12814" max="12814" width="10.7109375" customWidth="1"/>
    <col min="12815" max="12815" width="9.7109375" customWidth="1"/>
    <col min="13058" max="13059" width="11" customWidth="1"/>
    <col min="13060" max="13060" width="17.85546875" customWidth="1"/>
    <col min="13061" max="13061" width="7.140625" customWidth="1"/>
    <col min="13064" max="13065" width="6.7109375" customWidth="1"/>
    <col min="13066" max="13067" width="8.42578125" customWidth="1"/>
    <col min="13068" max="13068" width="10" customWidth="1"/>
    <col min="13069" max="13069" width="8.42578125" customWidth="1"/>
    <col min="13070" max="13070" width="10.7109375" customWidth="1"/>
    <col min="13071" max="13071" width="9.7109375" customWidth="1"/>
    <col min="13314" max="13315" width="11" customWidth="1"/>
    <col min="13316" max="13316" width="17.85546875" customWidth="1"/>
    <col min="13317" max="13317" width="7.140625" customWidth="1"/>
    <col min="13320" max="13321" width="6.7109375" customWidth="1"/>
    <col min="13322" max="13323" width="8.42578125" customWidth="1"/>
    <col min="13324" max="13324" width="10" customWidth="1"/>
    <col min="13325" max="13325" width="8.42578125" customWidth="1"/>
    <col min="13326" max="13326" width="10.7109375" customWidth="1"/>
    <col min="13327" max="13327" width="9.7109375" customWidth="1"/>
    <col min="13570" max="13571" width="11" customWidth="1"/>
    <col min="13572" max="13572" width="17.85546875" customWidth="1"/>
    <col min="13573" max="13573" width="7.140625" customWidth="1"/>
    <col min="13576" max="13577" width="6.7109375" customWidth="1"/>
    <col min="13578" max="13579" width="8.42578125" customWidth="1"/>
    <col min="13580" max="13580" width="10" customWidth="1"/>
    <col min="13581" max="13581" width="8.42578125" customWidth="1"/>
    <col min="13582" max="13582" width="10.7109375" customWidth="1"/>
    <col min="13583" max="13583" width="9.7109375" customWidth="1"/>
    <col min="13826" max="13827" width="11" customWidth="1"/>
    <col min="13828" max="13828" width="17.85546875" customWidth="1"/>
    <col min="13829" max="13829" width="7.140625" customWidth="1"/>
    <col min="13832" max="13833" width="6.7109375" customWidth="1"/>
    <col min="13834" max="13835" width="8.42578125" customWidth="1"/>
    <col min="13836" max="13836" width="10" customWidth="1"/>
    <col min="13837" max="13837" width="8.42578125" customWidth="1"/>
    <col min="13838" max="13838" width="10.7109375" customWidth="1"/>
    <col min="13839" max="13839" width="9.7109375" customWidth="1"/>
    <col min="14082" max="14083" width="11" customWidth="1"/>
    <col min="14084" max="14084" width="17.85546875" customWidth="1"/>
    <col min="14085" max="14085" width="7.140625" customWidth="1"/>
    <col min="14088" max="14089" width="6.7109375" customWidth="1"/>
    <col min="14090" max="14091" width="8.42578125" customWidth="1"/>
    <col min="14092" max="14092" width="10" customWidth="1"/>
    <col min="14093" max="14093" width="8.42578125" customWidth="1"/>
    <col min="14094" max="14094" width="10.7109375" customWidth="1"/>
    <col min="14095" max="14095" width="9.7109375" customWidth="1"/>
    <col min="14338" max="14339" width="11" customWidth="1"/>
    <col min="14340" max="14340" width="17.85546875" customWidth="1"/>
    <col min="14341" max="14341" width="7.140625" customWidth="1"/>
    <col min="14344" max="14345" width="6.7109375" customWidth="1"/>
    <col min="14346" max="14347" width="8.42578125" customWidth="1"/>
    <col min="14348" max="14348" width="10" customWidth="1"/>
    <col min="14349" max="14349" width="8.42578125" customWidth="1"/>
    <col min="14350" max="14350" width="10.7109375" customWidth="1"/>
    <col min="14351" max="14351" width="9.7109375" customWidth="1"/>
    <col min="14594" max="14595" width="11" customWidth="1"/>
    <col min="14596" max="14596" width="17.85546875" customWidth="1"/>
    <col min="14597" max="14597" width="7.140625" customWidth="1"/>
    <col min="14600" max="14601" width="6.7109375" customWidth="1"/>
    <col min="14602" max="14603" width="8.42578125" customWidth="1"/>
    <col min="14604" max="14604" width="10" customWidth="1"/>
    <col min="14605" max="14605" width="8.42578125" customWidth="1"/>
    <col min="14606" max="14606" width="10.7109375" customWidth="1"/>
    <col min="14607" max="14607" width="9.7109375" customWidth="1"/>
    <col min="14850" max="14851" width="11" customWidth="1"/>
    <col min="14852" max="14852" width="17.85546875" customWidth="1"/>
    <col min="14853" max="14853" width="7.140625" customWidth="1"/>
    <col min="14856" max="14857" width="6.7109375" customWidth="1"/>
    <col min="14858" max="14859" width="8.42578125" customWidth="1"/>
    <col min="14860" max="14860" width="10" customWidth="1"/>
    <col min="14861" max="14861" width="8.42578125" customWidth="1"/>
    <col min="14862" max="14862" width="10.7109375" customWidth="1"/>
    <col min="14863" max="14863" width="9.7109375" customWidth="1"/>
    <col min="15106" max="15107" width="11" customWidth="1"/>
    <col min="15108" max="15108" width="17.85546875" customWidth="1"/>
    <col min="15109" max="15109" width="7.140625" customWidth="1"/>
    <col min="15112" max="15113" width="6.7109375" customWidth="1"/>
    <col min="15114" max="15115" width="8.42578125" customWidth="1"/>
    <col min="15116" max="15116" width="10" customWidth="1"/>
    <col min="15117" max="15117" width="8.42578125" customWidth="1"/>
    <col min="15118" max="15118" width="10.7109375" customWidth="1"/>
    <col min="15119" max="15119" width="9.7109375" customWidth="1"/>
    <col min="15362" max="15363" width="11" customWidth="1"/>
    <col min="15364" max="15364" width="17.85546875" customWidth="1"/>
    <col min="15365" max="15365" width="7.140625" customWidth="1"/>
    <col min="15368" max="15369" width="6.7109375" customWidth="1"/>
    <col min="15370" max="15371" width="8.42578125" customWidth="1"/>
    <col min="15372" max="15372" width="10" customWidth="1"/>
    <col min="15373" max="15373" width="8.42578125" customWidth="1"/>
    <col min="15374" max="15374" width="10.7109375" customWidth="1"/>
    <col min="15375" max="15375" width="9.7109375" customWidth="1"/>
    <col min="15618" max="15619" width="11" customWidth="1"/>
    <col min="15620" max="15620" width="17.85546875" customWidth="1"/>
    <col min="15621" max="15621" width="7.140625" customWidth="1"/>
    <col min="15624" max="15625" width="6.7109375" customWidth="1"/>
    <col min="15626" max="15627" width="8.42578125" customWidth="1"/>
    <col min="15628" max="15628" width="10" customWidth="1"/>
    <col min="15629" max="15629" width="8.42578125" customWidth="1"/>
    <col min="15630" max="15630" width="10.7109375" customWidth="1"/>
    <col min="15631" max="15631" width="9.7109375" customWidth="1"/>
    <col min="15874" max="15875" width="11" customWidth="1"/>
    <col min="15876" max="15876" width="17.85546875" customWidth="1"/>
    <col min="15877" max="15877" width="7.140625" customWidth="1"/>
    <col min="15880" max="15881" width="6.7109375" customWidth="1"/>
    <col min="15882" max="15883" width="8.42578125" customWidth="1"/>
    <col min="15884" max="15884" width="10" customWidth="1"/>
    <col min="15885" max="15885" width="8.42578125" customWidth="1"/>
    <col min="15886" max="15886" width="10.7109375" customWidth="1"/>
    <col min="15887" max="15887" width="9.7109375" customWidth="1"/>
    <col min="16130" max="16131" width="11" customWidth="1"/>
    <col min="16132" max="16132" width="17.85546875" customWidth="1"/>
    <col min="16133" max="16133" width="7.140625" customWidth="1"/>
    <col min="16136" max="16137" width="6.7109375" customWidth="1"/>
    <col min="16138" max="16139" width="8.42578125" customWidth="1"/>
    <col min="16140" max="16140" width="10" customWidth="1"/>
    <col min="16141" max="16141" width="8.42578125" customWidth="1"/>
    <col min="16142" max="16142" width="10.7109375" customWidth="1"/>
    <col min="16143" max="16143" width="9.7109375" customWidth="1"/>
    <col min="16384" max="16384" width="9.140625" customWidth="1"/>
  </cols>
  <sheetData>
    <row r="1" spans="1:38" x14ac:dyDescent="0.2">
      <c r="A1" s="280"/>
      <c r="B1" s="239" t="s">
        <v>0</v>
      </c>
      <c r="C1" s="78" t="s">
        <v>5789</v>
      </c>
      <c r="D1" s="78"/>
      <c r="E1" s="78"/>
      <c r="F1" s="240"/>
      <c r="G1" s="240"/>
      <c r="H1" s="240"/>
      <c r="I1" s="240"/>
      <c r="J1" s="240"/>
      <c r="K1" s="240"/>
      <c r="L1" s="240"/>
      <c r="M1" s="240"/>
      <c r="N1" s="240"/>
      <c r="O1" s="281"/>
      <c r="P1"/>
      <c r="Q1"/>
      <c r="R1"/>
      <c r="S1"/>
      <c r="T1"/>
      <c r="U1"/>
      <c r="V1"/>
      <c r="W1"/>
      <c r="X1"/>
      <c r="Y1"/>
      <c r="Z1"/>
      <c r="AA1"/>
      <c r="AB1"/>
      <c r="AC1"/>
      <c r="AD1"/>
      <c r="AE1"/>
      <c r="AF1"/>
      <c r="AG1"/>
      <c r="AH1"/>
      <c r="AI1"/>
      <c r="AJ1"/>
      <c r="AK1"/>
      <c r="AL1"/>
    </row>
    <row r="2" spans="1:38" x14ac:dyDescent="0.2">
      <c r="A2" s="282"/>
      <c r="B2" s="209" t="s">
        <v>1</v>
      </c>
      <c r="C2" s="77" t="s">
        <v>5788</v>
      </c>
      <c r="D2" s="77"/>
      <c r="E2" s="77"/>
      <c r="F2" s="76"/>
      <c r="G2" s="76"/>
      <c r="H2" s="76"/>
      <c r="I2" s="76"/>
      <c r="J2" s="76"/>
      <c r="K2" s="76"/>
      <c r="L2" s="76"/>
      <c r="M2" s="76"/>
      <c r="N2" s="76"/>
      <c r="O2" s="283"/>
      <c r="P2"/>
      <c r="Q2"/>
      <c r="R2"/>
      <c r="S2"/>
      <c r="T2"/>
      <c r="U2"/>
      <c r="V2"/>
      <c r="W2"/>
      <c r="X2"/>
      <c r="Y2"/>
      <c r="Z2"/>
      <c r="AA2"/>
      <c r="AB2"/>
      <c r="AC2"/>
      <c r="AD2"/>
      <c r="AE2"/>
      <c r="AF2"/>
      <c r="AG2"/>
      <c r="AH2"/>
      <c r="AI2"/>
      <c r="AJ2"/>
      <c r="AK2"/>
      <c r="AL2"/>
    </row>
    <row r="3" spans="1:38" ht="13.5" thickBot="1" x14ac:dyDescent="0.25">
      <c r="A3" s="284"/>
      <c r="B3" s="285" t="s">
        <v>2</v>
      </c>
      <c r="C3" s="286" t="str">
        <f>CAPA!C4</f>
        <v xml:space="preserve">R00 </v>
      </c>
      <c r="D3" s="286"/>
      <c r="E3" s="286"/>
      <c r="F3" s="286"/>
      <c r="G3" s="286"/>
      <c r="H3" s="286"/>
      <c r="I3" s="286"/>
      <c r="J3" s="286"/>
      <c r="K3" s="287"/>
      <c r="L3" s="286"/>
      <c r="M3" s="286"/>
      <c r="N3" s="286"/>
      <c r="O3" s="288"/>
      <c r="P3"/>
      <c r="Q3"/>
      <c r="R3"/>
      <c r="S3"/>
      <c r="T3"/>
      <c r="U3"/>
      <c r="V3"/>
      <c r="W3"/>
      <c r="X3"/>
      <c r="Y3"/>
      <c r="Z3"/>
      <c r="AA3"/>
      <c r="AB3"/>
      <c r="AC3"/>
      <c r="AD3"/>
      <c r="AE3"/>
      <c r="AF3"/>
      <c r="AG3"/>
      <c r="AH3"/>
      <c r="AI3"/>
      <c r="AJ3"/>
      <c r="AK3"/>
      <c r="AL3"/>
    </row>
    <row r="4" spans="1:38" ht="24" x14ac:dyDescent="0.2">
      <c r="A4" s="2002" t="s">
        <v>2309</v>
      </c>
      <c r="B4" s="2004" t="s">
        <v>2309</v>
      </c>
      <c r="C4" s="2004" t="s">
        <v>6</v>
      </c>
      <c r="D4" s="2004" t="s">
        <v>60</v>
      </c>
      <c r="E4" s="289" t="s">
        <v>2310</v>
      </c>
      <c r="F4" s="289" t="s">
        <v>62</v>
      </c>
      <c r="G4" s="289" t="s">
        <v>2311</v>
      </c>
      <c r="H4" s="289" t="s">
        <v>2312</v>
      </c>
      <c r="I4" s="289" t="s">
        <v>2281</v>
      </c>
      <c r="J4" s="289" t="s">
        <v>2284</v>
      </c>
      <c r="K4" s="2006" t="s">
        <v>14</v>
      </c>
      <c r="L4" s="2007"/>
      <c r="M4" s="290">
        <f>M7/K7</f>
        <v>73.997686482255347</v>
      </c>
      <c r="N4" s="290">
        <f>N7/K7</f>
        <v>496.78511592038501</v>
      </c>
      <c r="O4" s="291" t="s">
        <v>2313</v>
      </c>
      <c r="P4"/>
      <c r="Q4"/>
      <c r="R4"/>
      <c r="S4"/>
      <c r="T4"/>
      <c r="U4"/>
      <c r="V4"/>
      <c r="W4"/>
      <c r="X4"/>
      <c r="Y4"/>
      <c r="Z4"/>
      <c r="AA4"/>
      <c r="AB4"/>
      <c r="AC4"/>
      <c r="AD4"/>
      <c r="AE4"/>
      <c r="AF4"/>
      <c r="AG4"/>
      <c r="AH4"/>
      <c r="AI4"/>
      <c r="AJ4"/>
      <c r="AK4"/>
      <c r="AL4"/>
    </row>
    <row r="5" spans="1:38" ht="13.5" thickBot="1" x14ac:dyDescent="0.25">
      <c r="A5" s="2003"/>
      <c r="B5" s="2005"/>
      <c r="C5" s="2005"/>
      <c r="D5" s="2005"/>
      <c r="E5" s="292" t="s">
        <v>788</v>
      </c>
      <c r="F5" s="292" t="s">
        <v>1651</v>
      </c>
      <c r="G5" s="292" t="s">
        <v>788</v>
      </c>
      <c r="H5" s="292" t="s">
        <v>788</v>
      </c>
      <c r="I5" s="292" t="s">
        <v>1248</v>
      </c>
      <c r="J5" s="292" t="s">
        <v>1248</v>
      </c>
      <c r="K5" s="292" t="s">
        <v>1248</v>
      </c>
      <c r="L5" s="292" t="s">
        <v>59</v>
      </c>
      <c r="M5" s="293">
        <v>6.3</v>
      </c>
      <c r="N5" s="293">
        <v>20</v>
      </c>
      <c r="O5" s="294">
        <f>SUM(M7:N7)</f>
        <v>47631</v>
      </c>
      <c r="P5"/>
      <c r="Q5"/>
      <c r="R5"/>
      <c r="S5"/>
      <c r="T5"/>
      <c r="U5"/>
      <c r="V5"/>
      <c r="W5"/>
      <c r="X5"/>
      <c r="Y5"/>
      <c r="Z5"/>
      <c r="AA5"/>
      <c r="AB5"/>
      <c r="AC5"/>
      <c r="AD5"/>
      <c r="AE5"/>
      <c r="AF5"/>
      <c r="AG5"/>
      <c r="AH5"/>
      <c r="AI5"/>
      <c r="AJ5"/>
      <c r="AK5"/>
      <c r="AL5"/>
    </row>
    <row r="6" spans="1:38" x14ac:dyDescent="0.2">
      <c r="A6" s="295" t="s">
        <v>2226</v>
      </c>
      <c r="B6" s="296" t="s">
        <v>11068</v>
      </c>
      <c r="C6" s="296"/>
      <c r="D6" s="296"/>
      <c r="E6" s="296"/>
      <c r="F6" s="296"/>
      <c r="G6" s="296"/>
      <c r="H6" s="296"/>
      <c r="I6" s="296"/>
      <c r="J6" s="296"/>
      <c r="K6" s="296"/>
      <c r="L6" s="296"/>
      <c r="M6" s="296"/>
      <c r="N6" s="296"/>
      <c r="O6" s="296"/>
      <c r="P6"/>
      <c r="Q6"/>
      <c r="R6"/>
      <c r="S6"/>
      <c r="T6"/>
      <c r="U6"/>
      <c r="V6"/>
      <c r="W6"/>
      <c r="X6"/>
      <c r="Y6"/>
      <c r="Z6"/>
      <c r="AA6"/>
      <c r="AB6"/>
      <c r="AC6"/>
      <c r="AD6"/>
      <c r="AE6"/>
      <c r="AF6"/>
      <c r="AG6"/>
      <c r="AH6"/>
      <c r="AI6"/>
      <c r="AJ6"/>
      <c r="AK6"/>
      <c r="AL6"/>
    </row>
    <row r="7" spans="1:38" ht="13.5" thickBot="1" x14ac:dyDescent="0.25">
      <c r="A7" s="686" t="str">
        <f>A6</f>
        <v>Torre 1</v>
      </c>
      <c r="B7" s="687" t="str">
        <f>B6</f>
        <v>Estaca Hélice</v>
      </c>
      <c r="C7" s="687"/>
      <c r="D7" s="688" t="str">
        <f>A7&amp;" Ø"&amp;E7*100&amp;"cm"</f>
        <v>Torre 1 Ø50cm</v>
      </c>
      <c r="E7" s="689">
        <v>0.5</v>
      </c>
      <c r="F7" s="690">
        <v>17</v>
      </c>
      <c r="G7" s="1876">
        <v>25</v>
      </c>
      <c r="H7" s="691">
        <f>IF(F7="","",F7*G7)</f>
        <v>425</v>
      </c>
      <c r="I7" s="691">
        <f>IF(F7="","",PI()*((E7/2)^2)*H7)</f>
        <v>83.448554860978874</v>
      </c>
      <c r="J7" s="691">
        <f>IF(F7="","",I7*1.3)</f>
        <v>108.48312131927254</v>
      </c>
      <c r="K7" s="692">
        <f>IF(F7="","",I7)</f>
        <v>83.448554860978874</v>
      </c>
      <c r="L7" s="693" t="s">
        <v>11067</v>
      </c>
      <c r="M7" s="1998">
        <v>6175</v>
      </c>
      <c r="N7" s="1998">
        <v>41456</v>
      </c>
      <c r="O7" s="2000">
        <f>IFERROR((N7+M7)/(K7+K8),"")</f>
        <v>16.128095939174401</v>
      </c>
      <c r="P7"/>
      <c r="Q7"/>
      <c r="R7"/>
      <c r="S7"/>
      <c r="T7"/>
      <c r="U7"/>
      <c r="V7"/>
      <c r="W7"/>
      <c r="X7"/>
      <c r="Y7"/>
      <c r="Z7"/>
      <c r="AA7"/>
      <c r="AB7"/>
      <c r="AC7"/>
      <c r="AD7"/>
      <c r="AE7"/>
      <c r="AF7"/>
      <c r="AG7"/>
      <c r="AH7"/>
      <c r="AI7"/>
      <c r="AJ7"/>
      <c r="AK7"/>
      <c r="AL7"/>
    </row>
    <row r="8" spans="1:38" ht="14.25" thickTop="1" thickBot="1" x14ac:dyDescent="0.25">
      <c r="A8" s="686" t="str">
        <f>A7</f>
        <v>Torre 1</v>
      </c>
      <c r="B8" s="687" t="str">
        <f>B7</f>
        <v>Estaca Hélice</v>
      </c>
      <c r="C8" s="687"/>
      <c r="D8" s="688" t="str">
        <f>A8&amp;" Ø"&amp;E8*100&amp;"cm"</f>
        <v>Torre 1 Ø60cm</v>
      </c>
      <c r="E8" s="689">
        <v>0.6</v>
      </c>
      <c r="F8" s="690">
        <v>406</v>
      </c>
      <c r="G8" s="1876">
        <v>25</v>
      </c>
      <c r="H8" s="691">
        <f>IF(F8="","",F8*G8)</f>
        <v>10150</v>
      </c>
      <c r="I8" s="691">
        <f>IF(F8="","",PI()*((E8/2)^2)*H8)</f>
        <v>2869.8448890542763</v>
      </c>
      <c r="J8" s="691">
        <f>IF(F8="","",I8*1.3)</f>
        <v>3730.7983557705593</v>
      </c>
      <c r="K8" s="692">
        <f>IF(F8="","",I8)</f>
        <v>2869.8448890542763</v>
      </c>
      <c r="L8" s="693" t="s">
        <v>11067</v>
      </c>
      <c r="M8" s="1999"/>
      <c r="N8" s="1999"/>
      <c r="O8" s="2001"/>
      <c r="P8"/>
      <c r="Q8"/>
      <c r="R8"/>
      <c r="S8"/>
      <c r="T8"/>
      <c r="U8"/>
      <c r="V8"/>
      <c r="W8"/>
      <c r="X8"/>
      <c r="Y8"/>
      <c r="Z8"/>
      <c r="AA8"/>
      <c r="AB8"/>
      <c r="AC8"/>
      <c r="AD8"/>
      <c r="AE8"/>
      <c r="AF8"/>
      <c r="AG8"/>
      <c r="AH8"/>
      <c r="AI8"/>
      <c r="AJ8"/>
      <c r="AK8"/>
      <c r="AL8"/>
    </row>
    <row r="9" spans="1:38" ht="13.5" thickTop="1" x14ac:dyDescent="0.2">
      <c r="A9" s="297"/>
      <c r="P9"/>
      <c r="Q9"/>
      <c r="R9"/>
      <c r="S9"/>
      <c r="T9"/>
      <c r="U9"/>
      <c r="V9"/>
      <c r="W9"/>
      <c r="X9"/>
      <c r="Y9"/>
      <c r="Z9"/>
      <c r="AA9"/>
      <c r="AB9"/>
      <c r="AC9"/>
      <c r="AD9"/>
      <c r="AE9"/>
      <c r="AF9"/>
      <c r="AG9"/>
      <c r="AH9"/>
      <c r="AI9"/>
      <c r="AJ9"/>
      <c r="AK9"/>
      <c r="AL9"/>
    </row>
    <row r="10" spans="1:38" x14ac:dyDescent="0.2">
      <c r="P10"/>
      <c r="Q10"/>
      <c r="R10"/>
      <c r="S10"/>
      <c r="T10"/>
      <c r="U10"/>
      <c r="V10"/>
      <c r="W10"/>
      <c r="X10"/>
      <c r="Y10"/>
      <c r="Z10"/>
      <c r="AA10"/>
      <c r="AB10"/>
      <c r="AC10"/>
      <c r="AD10"/>
      <c r="AE10"/>
      <c r="AF10"/>
      <c r="AG10"/>
      <c r="AH10"/>
      <c r="AI10"/>
      <c r="AJ10"/>
      <c r="AK10"/>
      <c r="AL10"/>
    </row>
    <row r="11" spans="1:38" x14ac:dyDescent="0.2">
      <c r="P11"/>
      <c r="Q11"/>
      <c r="R11"/>
      <c r="S11"/>
      <c r="T11"/>
      <c r="U11"/>
      <c r="V11"/>
      <c r="W11"/>
      <c r="X11"/>
      <c r="Y11"/>
      <c r="Z11"/>
      <c r="AA11"/>
      <c r="AB11"/>
      <c r="AC11"/>
      <c r="AD11"/>
      <c r="AE11"/>
      <c r="AF11"/>
      <c r="AG11"/>
      <c r="AH11"/>
      <c r="AI11"/>
      <c r="AJ11"/>
      <c r="AK11"/>
      <c r="AL11"/>
    </row>
    <row r="12" spans="1:38" x14ac:dyDescent="0.2">
      <c r="P12"/>
      <c r="Q12"/>
      <c r="R12"/>
      <c r="S12"/>
      <c r="T12"/>
      <c r="U12"/>
      <c r="V12"/>
      <c r="W12"/>
      <c r="X12"/>
      <c r="Y12"/>
      <c r="Z12"/>
      <c r="AA12"/>
      <c r="AB12"/>
      <c r="AC12"/>
      <c r="AD12"/>
      <c r="AE12"/>
      <c r="AF12"/>
      <c r="AG12"/>
      <c r="AH12"/>
      <c r="AI12"/>
      <c r="AJ12"/>
      <c r="AK12"/>
      <c r="AL12"/>
    </row>
    <row r="13" spans="1:38" x14ac:dyDescent="0.2">
      <c r="P13"/>
      <c r="Q13"/>
      <c r="R13"/>
      <c r="S13"/>
      <c r="T13"/>
      <c r="U13"/>
      <c r="V13"/>
      <c r="W13"/>
      <c r="X13"/>
      <c r="Y13"/>
      <c r="Z13"/>
      <c r="AA13"/>
      <c r="AB13"/>
      <c r="AC13"/>
      <c r="AD13"/>
      <c r="AE13"/>
      <c r="AF13"/>
      <c r="AG13"/>
      <c r="AH13"/>
      <c r="AI13"/>
      <c r="AJ13"/>
      <c r="AK13"/>
      <c r="AL13"/>
    </row>
    <row r="14" spans="1:38" x14ac:dyDescent="0.2">
      <c r="P14"/>
      <c r="Q14"/>
      <c r="R14"/>
      <c r="S14"/>
      <c r="T14"/>
      <c r="U14"/>
      <c r="V14"/>
      <c r="W14"/>
      <c r="X14"/>
      <c r="Y14"/>
      <c r="Z14"/>
      <c r="AA14"/>
      <c r="AB14"/>
      <c r="AC14"/>
      <c r="AD14"/>
      <c r="AE14"/>
      <c r="AF14"/>
      <c r="AG14"/>
      <c r="AH14"/>
      <c r="AI14"/>
      <c r="AJ14"/>
      <c r="AK14"/>
      <c r="AL14"/>
    </row>
    <row r="15" spans="1:38" x14ac:dyDescent="0.2">
      <c r="P15"/>
      <c r="Q15"/>
      <c r="R15"/>
      <c r="S15"/>
      <c r="T15"/>
      <c r="U15"/>
      <c r="V15"/>
      <c r="W15"/>
      <c r="X15"/>
      <c r="Y15"/>
      <c r="Z15"/>
      <c r="AA15"/>
      <c r="AB15"/>
      <c r="AC15"/>
      <c r="AD15"/>
      <c r="AE15"/>
      <c r="AF15"/>
      <c r="AG15"/>
      <c r="AH15"/>
      <c r="AI15"/>
      <c r="AJ15"/>
      <c r="AK15"/>
      <c r="AL15"/>
    </row>
    <row r="16" spans="1:38" x14ac:dyDescent="0.2">
      <c r="P16"/>
      <c r="Q16"/>
      <c r="R16"/>
      <c r="S16"/>
      <c r="T16"/>
      <c r="U16"/>
      <c r="V16"/>
      <c r="W16"/>
      <c r="X16"/>
      <c r="Y16"/>
      <c r="Z16"/>
      <c r="AA16"/>
      <c r="AB16"/>
      <c r="AC16"/>
      <c r="AD16"/>
      <c r="AE16"/>
      <c r="AF16"/>
      <c r="AG16"/>
      <c r="AH16"/>
      <c r="AI16"/>
      <c r="AJ16"/>
      <c r="AK16"/>
      <c r="AL16"/>
    </row>
    <row r="17" spans="16:38" x14ac:dyDescent="0.2">
      <c r="P17"/>
      <c r="Q17"/>
      <c r="R17"/>
      <c r="S17"/>
      <c r="T17"/>
      <c r="U17"/>
      <c r="V17"/>
      <c r="W17"/>
      <c r="X17"/>
      <c r="Y17"/>
      <c r="Z17"/>
      <c r="AA17"/>
      <c r="AB17"/>
      <c r="AC17"/>
      <c r="AD17"/>
      <c r="AE17"/>
      <c r="AF17"/>
      <c r="AG17"/>
      <c r="AH17"/>
      <c r="AI17"/>
      <c r="AJ17"/>
      <c r="AK17"/>
      <c r="AL17"/>
    </row>
    <row r="18" spans="16:38" x14ac:dyDescent="0.2">
      <c r="P18"/>
      <c r="Q18"/>
      <c r="R18"/>
      <c r="S18"/>
      <c r="T18"/>
      <c r="U18"/>
      <c r="V18"/>
      <c r="W18"/>
      <c r="X18"/>
      <c r="Y18"/>
      <c r="Z18"/>
      <c r="AA18"/>
      <c r="AB18"/>
      <c r="AC18"/>
      <c r="AD18"/>
      <c r="AE18"/>
      <c r="AF18"/>
      <c r="AG18"/>
      <c r="AH18"/>
      <c r="AI18"/>
      <c r="AJ18"/>
      <c r="AK18"/>
      <c r="AL18"/>
    </row>
    <row r="19" spans="16:38" x14ac:dyDescent="0.2">
      <c r="P19"/>
      <c r="Q19"/>
      <c r="R19"/>
      <c r="S19"/>
      <c r="T19"/>
      <c r="U19"/>
      <c r="V19"/>
      <c r="W19"/>
      <c r="X19"/>
      <c r="Y19"/>
      <c r="Z19"/>
      <c r="AA19"/>
      <c r="AB19"/>
      <c r="AC19"/>
      <c r="AD19"/>
      <c r="AE19"/>
      <c r="AF19"/>
      <c r="AG19"/>
      <c r="AH19"/>
      <c r="AI19"/>
      <c r="AJ19"/>
      <c r="AK19"/>
      <c r="AL19"/>
    </row>
    <row r="20" spans="16:38" x14ac:dyDescent="0.2">
      <c r="P20"/>
      <c r="Q20"/>
      <c r="R20"/>
      <c r="S20"/>
      <c r="T20"/>
      <c r="U20"/>
      <c r="V20"/>
      <c r="W20"/>
      <c r="X20"/>
      <c r="Y20"/>
      <c r="Z20"/>
      <c r="AA20"/>
      <c r="AB20"/>
      <c r="AC20"/>
      <c r="AD20"/>
      <c r="AE20"/>
      <c r="AF20"/>
      <c r="AG20"/>
      <c r="AH20"/>
      <c r="AI20"/>
      <c r="AJ20"/>
      <c r="AK20"/>
      <c r="AL20"/>
    </row>
    <row r="21" spans="16:38" x14ac:dyDescent="0.2">
      <c r="P21"/>
      <c r="Q21"/>
      <c r="R21"/>
      <c r="S21"/>
      <c r="T21"/>
      <c r="U21"/>
      <c r="V21"/>
      <c r="W21"/>
      <c r="X21"/>
      <c r="Y21"/>
      <c r="Z21"/>
      <c r="AA21"/>
      <c r="AB21"/>
      <c r="AC21"/>
      <c r="AD21"/>
      <c r="AE21"/>
      <c r="AF21"/>
      <c r="AG21"/>
      <c r="AH21"/>
      <c r="AI21"/>
      <c r="AJ21"/>
      <c r="AK21"/>
      <c r="AL21"/>
    </row>
    <row r="22" spans="16:38" x14ac:dyDescent="0.2">
      <c r="P22"/>
      <c r="Q22"/>
      <c r="R22"/>
      <c r="S22"/>
      <c r="T22"/>
      <c r="U22"/>
      <c r="V22"/>
      <c r="W22"/>
      <c r="X22"/>
      <c r="Y22"/>
      <c r="Z22"/>
      <c r="AA22"/>
      <c r="AB22"/>
      <c r="AC22"/>
      <c r="AD22"/>
      <c r="AE22"/>
      <c r="AF22"/>
      <c r="AG22"/>
      <c r="AH22"/>
      <c r="AI22"/>
      <c r="AJ22"/>
      <c r="AK22"/>
      <c r="AL22"/>
    </row>
    <row r="23" spans="16:38" x14ac:dyDescent="0.2">
      <c r="P23"/>
      <c r="Q23"/>
      <c r="R23"/>
      <c r="S23"/>
      <c r="T23"/>
      <c r="U23"/>
      <c r="V23"/>
      <c r="W23"/>
      <c r="X23"/>
      <c r="Y23"/>
      <c r="Z23"/>
      <c r="AA23"/>
      <c r="AB23"/>
      <c r="AC23"/>
      <c r="AD23"/>
      <c r="AE23"/>
      <c r="AF23"/>
      <c r="AG23"/>
      <c r="AH23"/>
      <c r="AI23"/>
      <c r="AJ23"/>
      <c r="AK23"/>
      <c r="AL23"/>
    </row>
    <row r="24" spans="16:38" x14ac:dyDescent="0.2">
      <c r="P24"/>
      <c r="Q24"/>
      <c r="R24"/>
      <c r="S24"/>
      <c r="T24"/>
      <c r="U24"/>
      <c r="V24"/>
      <c r="W24"/>
      <c r="X24"/>
      <c r="Y24"/>
      <c r="Z24"/>
      <c r="AA24"/>
      <c r="AB24"/>
      <c r="AC24"/>
      <c r="AD24"/>
      <c r="AE24"/>
      <c r="AF24"/>
      <c r="AG24"/>
      <c r="AH24"/>
      <c r="AI24"/>
      <c r="AJ24"/>
      <c r="AK24"/>
      <c r="AL24"/>
    </row>
    <row r="25" spans="16:38" x14ac:dyDescent="0.2">
      <c r="P25"/>
      <c r="Q25"/>
      <c r="R25"/>
      <c r="S25"/>
      <c r="T25"/>
      <c r="U25"/>
      <c r="V25"/>
      <c r="W25"/>
      <c r="X25"/>
      <c r="Y25"/>
      <c r="Z25"/>
      <c r="AA25"/>
      <c r="AB25"/>
      <c r="AC25"/>
      <c r="AD25"/>
      <c r="AE25"/>
      <c r="AF25"/>
      <c r="AG25"/>
      <c r="AH25"/>
      <c r="AI25"/>
      <c r="AJ25"/>
      <c r="AK25"/>
      <c r="AL25"/>
    </row>
    <row r="26" spans="16:38" x14ac:dyDescent="0.2">
      <c r="P26"/>
      <c r="Q26"/>
      <c r="R26"/>
      <c r="S26"/>
      <c r="T26"/>
      <c r="U26"/>
      <c r="V26"/>
      <c r="W26"/>
      <c r="X26"/>
      <c r="Y26"/>
      <c r="Z26"/>
      <c r="AA26"/>
      <c r="AB26"/>
      <c r="AC26"/>
      <c r="AD26"/>
      <c r="AE26"/>
      <c r="AF26"/>
      <c r="AG26"/>
      <c r="AH26"/>
      <c r="AI26"/>
      <c r="AJ26"/>
      <c r="AK26"/>
      <c r="AL26"/>
    </row>
    <row r="27" spans="16:38" x14ac:dyDescent="0.2">
      <c r="P27"/>
      <c r="Q27"/>
      <c r="R27"/>
      <c r="S27"/>
      <c r="T27"/>
      <c r="U27"/>
      <c r="V27"/>
      <c r="W27"/>
      <c r="X27"/>
      <c r="Y27"/>
      <c r="Z27"/>
      <c r="AA27"/>
      <c r="AB27"/>
      <c r="AC27"/>
      <c r="AD27"/>
      <c r="AE27"/>
      <c r="AF27"/>
      <c r="AG27"/>
      <c r="AH27"/>
      <c r="AI27"/>
      <c r="AJ27"/>
      <c r="AK27"/>
      <c r="AL27"/>
    </row>
    <row r="28" spans="16:38" x14ac:dyDescent="0.2">
      <c r="P28"/>
      <c r="Q28"/>
      <c r="R28"/>
      <c r="S28"/>
      <c r="T28"/>
      <c r="U28"/>
      <c r="V28"/>
      <c r="W28"/>
      <c r="X28"/>
      <c r="Y28"/>
      <c r="Z28"/>
      <c r="AA28"/>
      <c r="AB28"/>
      <c r="AC28"/>
      <c r="AD28"/>
      <c r="AE28"/>
      <c r="AF28"/>
      <c r="AG28"/>
      <c r="AH28"/>
      <c r="AI28"/>
      <c r="AJ28"/>
      <c r="AK28"/>
      <c r="AL28"/>
    </row>
    <row r="29" spans="16:38" x14ac:dyDescent="0.2">
      <c r="P29"/>
      <c r="Q29"/>
      <c r="R29"/>
      <c r="S29"/>
      <c r="T29"/>
      <c r="U29"/>
      <c r="V29"/>
      <c r="W29"/>
      <c r="X29"/>
      <c r="Y29"/>
      <c r="Z29"/>
      <c r="AA29"/>
      <c r="AB29"/>
      <c r="AC29"/>
      <c r="AD29"/>
      <c r="AE29"/>
      <c r="AF29"/>
      <c r="AG29"/>
      <c r="AH29"/>
      <c r="AI29"/>
      <c r="AJ29"/>
      <c r="AK29"/>
      <c r="AL29"/>
    </row>
    <row r="30" spans="16:38" x14ac:dyDescent="0.2">
      <c r="P30"/>
      <c r="Q30"/>
      <c r="R30"/>
      <c r="S30"/>
      <c r="T30"/>
      <c r="U30"/>
      <c r="V30"/>
      <c r="W30"/>
      <c r="X30"/>
      <c r="Y30"/>
      <c r="Z30"/>
      <c r="AA30"/>
      <c r="AB30"/>
      <c r="AC30"/>
      <c r="AD30"/>
      <c r="AE30"/>
      <c r="AF30"/>
      <c r="AG30"/>
      <c r="AH30"/>
      <c r="AI30"/>
      <c r="AJ30"/>
      <c r="AK30"/>
      <c r="AL30"/>
    </row>
    <row r="31" spans="16:38" x14ac:dyDescent="0.2">
      <c r="P31"/>
      <c r="Q31"/>
      <c r="R31"/>
      <c r="S31"/>
      <c r="T31"/>
      <c r="U31"/>
      <c r="V31"/>
      <c r="W31"/>
      <c r="X31"/>
      <c r="Y31"/>
      <c r="Z31"/>
      <c r="AA31"/>
      <c r="AB31"/>
      <c r="AC31"/>
      <c r="AD31"/>
      <c r="AE31"/>
      <c r="AF31"/>
      <c r="AG31"/>
      <c r="AH31"/>
      <c r="AI31"/>
      <c r="AJ31"/>
      <c r="AK31"/>
      <c r="AL31"/>
    </row>
    <row r="32" spans="16:38" x14ac:dyDescent="0.2">
      <c r="P32"/>
      <c r="Q32"/>
      <c r="R32"/>
      <c r="S32"/>
      <c r="T32"/>
      <c r="U32"/>
      <c r="V32"/>
      <c r="W32"/>
      <c r="X32"/>
      <c r="Y32"/>
      <c r="Z32"/>
      <c r="AA32"/>
      <c r="AB32"/>
      <c r="AC32"/>
      <c r="AD32"/>
      <c r="AE32"/>
      <c r="AF32"/>
      <c r="AG32"/>
      <c r="AH32"/>
      <c r="AI32"/>
      <c r="AJ32"/>
      <c r="AK32"/>
      <c r="AL32"/>
    </row>
    <row r="33" spans="16:38" x14ac:dyDescent="0.2">
      <c r="P33"/>
      <c r="Q33"/>
      <c r="R33"/>
      <c r="S33"/>
      <c r="T33"/>
      <c r="U33"/>
      <c r="V33"/>
      <c r="W33"/>
      <c r="X33"/>
      <c r="Y33"/>
      <c r="Z33"/>
      <c r="AA33"/>
      <c r="AB33"/>
      <c r="AC33"/>
      <c r="AD33"/>
      <c r="AE33"/>
      <c r="AF33"/>
      <c r="AG33"/>
      <c r="AH33"/>
      <c r="AI33"/>
      <c r="AJ33"/>
      <c r="AK33"/>
      <c r="AL33"/>
    </row>
    <row r="34" spans="16:38" x14ac:dyDescent="0.2">
      <c r="P34"/>
      <c r="Q34"/>
      <c r="R34"/>
      <c r="S34"/>
      <c r="T34"/>
      <c r="U34"/>
      <c r="V34"/>
      <c r="W34"/>
      <c r="X34"/>
      <c r="Y34"/>
      <c r="Z34"/>
      <c r="AA34"/>
      <c r="AB34"/>
      <c r="AC34"/>
      <c r="AD34"/>
      <c r="AE34"/>
      <c r="AF34"/>
      <c r="AG34"/>
      <c r="AH34"/>
      <c r="AI34"/>
      <c r="AJ34"/>
      <c r="AK34"/>
      <c r="AL34"/>
    </row>
    <row r="35" spans="16:38" x14ac:dyDescent="0.2">
      <c r="P35"/>
      <c r="Q35"/>
      <c r="R35"/>
      <c r="S35"/>
      <c r="T35"/>
      <c r="U35"/>
      <c r="V35"/>
      <c r="W35"/>
      <c r="X35"/>
      <c r="Y35"/>
      <c r="Z35"/>
      <c r="AA35"/>
      <c r="AB35"/>
      <c r="AC35"/>
      <c r="AD35"/>
      <c r="AE35"/>
      <c r="AF35"/>
      <c r="AG35"/>
      <c r="AH35"/>
      <c r="AI35"/>
      <c r="AJ35"/>
      <c r="AK35"/>
      <c r="AL35"/>
    </row>
    <row r="36" spans="16:38" x14ac:dyDescent="0.2">
      <c r="P36"/>
      <c r="Q36"/>
      <c r="R36"/>
      <c r="S36"/>
      <c r="T36"/>
      <c r="U36"/>
      <c r="V36"/>
      <c r="W36"/>
      <c r="X36"/>
      <c r="Y36"/>
      <c r="Z36"/>
      <c r="AA36"/>
      <c r="AB36"/>
      <c r="AC36"/>
      <c r="AD36"/>
      <c r="AE36"/>
      <c r="AF36"/>
      <c r="AG36"/>
      <c r="AH36"/>
      <c r="AI36"/>
      <c r="AJ36"/>
      <c r="AK36"/>
      <c r="AL36"/>
    </row>
    <row r="37" spans="16:38" x14ac:dyDescent="0.2">
      <c r="P37"/>
      <c r="Q37"/>
      <c r="R37"/>
      <c r="S37"/>
      <c r="T37"/>
      <c r="U37"/>
      <c r="V37"/>
      <c r="W37"/>
      <c r="X37"/>
      <c r="Y37"/>
      <c r="Z37"/>
      <c r="AA37"/>
      <c r="AB37"/>
      <c r="AC37"/>
      <c r="AD37"/>
      <c r="AE37"/>
      <c r="AF37"/>
      <c r="AG37"/>
      <c r="AH37"/>
      <c r="AI37"/>
      <c r="AJ37"/>
      <c r="AK37"/>
      <c r="AL37"/>
    </row>
    <row r="38" spans="16:38" x14ac:dyDescent="0.2">
      <c r="P38"/>
      <c r="Q38"/>
      <c r="R38"/>
      <c r="S38"/>
      <c r="T38"/>
      <c r="U38"/>
      <c r="V38"/>
      <c r="W38"/>
      <c r="X38"/>
      <c r="Y38"/>
      <c r="Z38"/>
      <c r="AA38"/>
      <c r="AB38"/>
      <c r="AC38"/>
      <c r="AD38"/>
      <c r="AE38"/>
      <c r="AF38"/>
      <c r="AG38"/>
      <c r="AH38"/>
      <c r="AI38"/>
      <c r="AJ38"/>
      <c r="AK38"/>
      <c r="AL38"/>
    </row>
    <row r="39" spans="16:38" x14ac:dyDescent="0.2">
      <c r="P39"/>
      <c r="Q39"/>
      <c r="R39"/>
      <c r="S39"/>
      <c r="T39"/>
      <c r="U39"/>
      <c r="V39"/>
      <c r="W39"/>
      <c r="X39"/>
      <c r="Y39"/>
      <c r="Z39"/>
      <c r="AA39"/>
      <c r="AB39"/>
      <c r="AC39"/>
      <c r="AD39"/>
      <c r="AE39"/>
      <c r="AF39"/>
      <c r="AG39"/>
      <c r="AH39"/>
      <c r="AI39"/>
      <c r="AJ39"/>
      <c r="AK39"/>
      <c r="AL39"/>
    </row>
    <row r="40" spans="16:38" x14ac:dyDescent="0.2">
      <c r="P40"/>
      <c r="Q40"/>
      <c r="R40"/>
      <c r="S40"/>
      <c r="T40"/>
      <c r="U40"/>
      <c r="V40"/>
      <c r="W40"/>
      <c r="X40"/>
      <c r="Y40"/>
      <c r="Z40"/>
      <c r="AA40"/>
      <c r="AB40"/>
      <c r="AC40"/>
      <c r="AD40"/>
      <c r="AE40"/>
      <c r="AF40"/>
      <c r="AG40"/>
      <c r="AH40"/>
      <c r="AI40"/>
      <c r="AJ40"/>
      <c r="AK40"/>
      <c r="AL40"/>
    </row>
    <row r="41" spans="16:38" x14ac:dyDescent="0.2">
      <c r="P41"/>
      <c r="Q41"/>
      <c r="R41"/>
      <c r="S41"/>
      <c r="T41"/>
      <c r="U41"/>
      <c r="V41"/>
      <c r="W41"/>
      <c r="X41"/>
      <c r="Y41"/>
      <c r="Z41"/>
      <c r="AA41"/>
      <c r="AB41"/>
      <c r="AC41"/>
      <c r="AD41"/>
      <c r="AE41"/>
      <c r="AF41"/>
      <c r="AG41"/>
      <c r="AH41"/>
      <c r="AI41"/>
      <c r="AJ41"/>
      <c r="AK41"/>
      <c r="AL41"/>
    </row>
    <row r="42" spans="16:38" x14ac:dyDescent="0.2">
      <c r="P42"/>
      <c r="Q42"/>
      <c r="R42"/>
      <c r="S42"/>
      <c r="T42"/>
      <c r="U42"/>
      <c r="V42"/>
      <c r="W42"/>
      <c r="X42"/>
      <c r="Y42"/>
      <c r="Z42"/>
      <c r="AA42"/>
      <c r="AB42"/>
      <c r="AC42"/>
      <c r="AD42"/>
      <c r="AE42"/>
      <c r="AF42"/>
      <c r="AG42"/>
      <c r="AH42"/>
      <c r="AI42"/>
      <c r="AJ42"/>
      <c r="AK42"/>
      <c r="AL42"/>
    </row>
    <row r="43" spans="16:38" x14ac:dyDescent="0.2">
      <c r="P43"/>
      <c r="Q43"/>
      <c r="R43"/>
      <c r="S43"/>
      <c r="T43"/>
      <c r="U43"/>
      <c r="V43"/>
      <c r="W43"/>
      <c r="X43"/>
      <c r="Y43"/>
      <c r="Z43"/>
      <c r="AA43"/>
      <c r="AB43"/>
      <c r="AC43"/>
      <c r="AD43"/>
      <c r="AE43"/>
      <c r="AF43"/>
      <c r="AG43"/>
      <c r="AH43"/>
      <c r="AI43"/>
      <c r="AJ43"/>
      <c r="AK43"/>
      <c r="AL43"/>
    </row>
    <row r="44" spans="16:38" x14ac:dyDescent="0.2">
      <c r="P44"/>
      <c r="Q44"/>
      <c r="R44"/>
      <c r="S44"/>
      <c r="T44"/>
      <c r="U44"/>
      <c r="V44"/>
      <c r="W44"/>
      <c r="X44"/>
      <c r="Y44"/>
      <c r="Z44"/>
      <c r="AA44"/>
      <c r="AB44"/>
      <c r="AC44"/>
      <c r="AD44"/>
      <c r="AE44"/>
      <c r="AF44"/>
      <c r="AG44"/>
      <c r="AH44"/>
      <c r="AI44"/>
      <c r="AJ44"/>
      <c r="AK44"/>
      <c r="AL44"/>
    </row>
    <row r="45" spans="16:38" x14ac:dyDescent="0.2">
      <c r="P45"/>
      <c r="Q45"/>
      <c r="R45"/>
      <c r="S45"/>
      <c r="T45"/>
      <c r="U45"/>
      <c r="V45"/>
      <c r="W45"/>
      <c r="X45"/>
      <c r="Y45"/>
      <c r="Z45"/>
      <c r="AA45"/>
      <c r="AB45"/>
      <c r="AC45"/>
      <c r="AD45"/>
      <c r="AE45"/>
      <c r="AF45"/>
      <c r="AG45"/>
      <c r="AH45"/>
      <c r="AI45"/>
      <c r="AJ45"/>
      <c r="AK45"/>
      <c r="AL45"/>
    </row>
    <row r="46" spans="16:38" x14ac:dyDescent="0.2">
      <c r="P46"/>
      <c r="Q46"/>
      <c r="R46"/>
      <c r="S46"/>
      <c r="T46"/>
      <c r="U46"/>
      <c r="V46"/>
      <c r="W46"/>
      <c r="X46"/>
      <c r="Y46"/>
      <c r="Z46"/>
      <c r="AA46"/>
      <c r="AB46"/>
      <c r="AC46"/>
      <c r="AD46"/>
      <c r="AE46"/>
      <c r="AF46"/>
      <c r="AG46"/>
      <c r="AH46"/>
      <c r="AI46"/>
      <c r="AJ46"/>
      <c r="AK46"/>
      <c r="AL46"/>
    </row>
    <row r="47" spans="16:38" x14ac:dyDescent="0.2">
      <c r="P47"/>
      <c r="Q47"/>
      <c r="R47"/>
      <c r="S47"/>
      <c r="T47"/>
      <c r="U47"/>
      <c r="V47"/>
      <c r="W47"/>
      <c r="X47"/>
      <c r="Y47"/>
      <c r="Z47"/>
      <c r="AA47"/>
      <c r="AB47"/>
      <c r="AC47"/>
      <c r="AD47"/>
      <c r="AE47"/>
      <c r="AF47"/>
      <c r="AG47"/>
      <c r="AH47"/>
      <c r="AI47"/>
      <c r="AJ47"/>
      <c r="AK47"/>
      <c r="AL47"/>
    </row>
    <row r="48" spans="16:38" x14ac:dyDescent="0.2">
      <c r="P48"/>
      <c r="Q48"/>
      <c r="R48"/>
      <c r="S48"/>
      <c r="T48"/>
      <c r="U48"/>
      <c r="V48"/>
      <c r="W48"/>
      <c r="X48"/>
      <c r="Y48"/>
      <c r="Z48"/>
      <c r="AA48"/>
      <c r="AB48"/>
      <c r="AC48"/>
      <c r="AD48"/>
      <c r="AE48"/>
      <c r="AF48"/>
      <c r="AG48"/>
      <c r="AH48"/>
      <c r="AI48"/>
      <c r="AJ48"/>
      <c r="AK48"/>
      <c r="AL48"/>
    </row>
    <row r="49" spans="16:38" x14ac:dyDescent="0.2">
      <c r="P49"/>
      <c r="Q49"/>
      <c r="R49"/>
      <c r="S49"/>
      <c r="T49"/>
      <c r="U49"/>
      <c r="V49"/>
      <c r="W49"/>
      <c r="X49"/>
      <c r="Y49"/>
      <c r="Z49"/>
      <c r="AA49"/>
      <c r="AB49"/>
      <c r="AC49"/>
      <c r="AD49"/>
      <c r="AE49"/>
      <c r="AF49"/>
      <c r="AG49"/>
      <c r="AH49"/>
      <c r="AI49"/>
      <c r="AJ49"/>
      <c r="AK49"/>
      <c r="AL49"/>
    </row>
    <row r="50" spans="16:38" x14ac:dyDescent="0.2">
      <c r="P50"/>
      <c r="Q50"/>
      <c r="R50"/>
      <c r="S50"/>
      <c r="T50"/>
      <c r="U50"/>
      <c r="V50"/>
      <c r="W50"/>
      <c r="X50"/>
      <c r="Y50"/>
      <c r="Z50"/>
      <c r="AA50"/>
      <c r="AB50"/>
      <c r="AC50"/>
      <c r="AD50"/>
      <c r="AE50"/>
      <c r="AF50"/>
      <c r="AG50"/>
      <c r="AH50"/>
      <c r="AI50"/>
      <c r="AJ50"/>
      <c r="AK50"/>
      <c r="AL50"/>
    </row>
    <row r="51" spans="16:38" x14ac:dyDescent="0.2">
      <c r="P51"/>
      <c r="Q51"/>
      <c r="R51"/>
      <c r="S51"/>
      <c r="T51"/>
      <c r="U51"/>
      <c r="V51"/>
      <c r="W51"/>
      <c r="X51"/>
      <c r="Y51"/>
      <c r="Z51"/>
      <c r="AA51"/>
      <c r="AB51"/>
      <c r="AC51"/>
      <c r="AD51"/>
      <c r="AE51"/>
      <c r="AF51"/>
      <c r="AG51"/>
      <c r="AH51"/>
      <c r="AI51"/>
      <c r="AJ51"/>
      <c r="AK51"/>
      <c r="AL51"/>
    </row>
    <row r="52" spans="16:38" x14ac:dyDescent="0.2">
      <c r="P52"/>
      <c r="Q52"/>
      <c r="R52"/>
      <c r="S52"/>
      <c r="T52"/>
      <c r="U52"/>
      <c r="V52"/>
      <c r="W52"/>
      <c r="X52"/>
      <c r="Y52"/>
      <c r="Z52"/>
      <c r="AA52"/>
      <c r="AB52"/>
      <c r="AC52"/>
      <c r="AD52"/>
      <c r="AE52"/>
      <c r="AF52"/>
      <c r="AG52"/>
      <c r="AH52"/>
      <c r="AI52"/>
      <c r="AJ52"/>
      <c r="AK52"/>
      <c r="AL52"/>
    </row>
    <row r="53" spans="16:38" x14ac:dyDescent="0.2">
      <c r="P53"/>
      <c r="Q53"/>
      <c r="R53"/>
      <c r="S53"/>
      <c r="T53"/>
      <c r="U53"/>
      <c r="V53"/>
      <c r="W53"/>
      <c r="X53"/>
      <c r="Y53"/>
      <c r="Z53"/>
      <c r="AA53"/>
      <c r="AB53"/>
      <c r="AC53"/>
      <c r="AD53"/>
      <c r="AE53"/>
      <c r="AF53"/>
      <c r="AG53"/>
      <c r="AH53"/>
      <c r="AI53"/>
      <c r="AJ53"/>
      <c r="AK53"/>
      <c r="AL53"/>
    </row>
    <row r="54" spans="16:38" x14ac:dyDescent="0.2">
      <c r="P54"/>
      <c r="Q54"/>
      <c r="R54"/>
      <c r="S54"/>
      <c r="T54"/>
      <c r="U54"/>
      <c r="V54"/>
      <c r="W54"/>
      <c r="X54"/>
      <c r="Y54"/>
      <c r="Z54"/>
      <c r="AA54"/>
      <c r="AB54"/>
      <c r="AC54"/>
      <c r="AD54"/>
      <c r="AE54"/>
      <c r="AF54"/>
      <c r="AG54"/>
      <c r="AH54"/>
      <c r="AI54"/>
      <c r="AJ54"/>
      <c r="AK54"/>
      <c r="AL54"/>
    </row>
    <row r="55" spans="16:38" x14ac:dyDescent="0.2">
      <c r="P55"/>
      <c r="Q55"/>
      <c r="R55"/>
      <c r="S55"/>
      <c r="T55"/>
      <c r="U55"/>
      <c r="V55"/>
      <c r="W55"/>
      <c r="X55"/>
      <c r="Y55"/>
      <c r="Z55"/>
      <c r="AA55"/>
      <c r="AB55"/>
      <c r="AC55"/>
      <c r="AD55"/>
      <c r="AE55"/>
      <c r="AF55"/>
      <c r="AG55"/>
      <c r="AH55"/>
      <c r="AI55"/>
      <c r="AJ55"/>
      <c r="AK55"/>
      <c r="AL55"/>
    </row>
    <row r="56" spans="16:38" x14ac:dyDescent="0.2">
      <c r="P56"/>
      <c r="Q56"/>
      <c r="R56"/>
      <c r="S56"/>
      <c r="T56"/>
      <c r="U56"/>
      <c r="V56"/>
      <c r="W56"/>
      <c r="X56"/>
      <c r="Y56"/>
      <c r="Z56"/>
      <c r="AA56"/>
      <c r="AB56"/>
      <c r="AC56"/>
      <c r="AD56"/>
      <c r="AE56"/>
      <c r="AF56"/>
      <c r="AG56"/>
      <c r="AH56"/>
      <c r="AI56"/>
      <c r="AJ56"/>
      <c r="AK56"/>
      <c r="AL56"/>
    </row>
    <row r="57" spans="16:38" x14ac:dyDescent="0.2">
      <c r="P57"/>
      <c r="Q57"/>
      <c r="R57"/>
      <c r="S57"/>
      <c r="T57"/>
      <c r="U57"/>
      <c r="V57"/>
      <c r="W57"/>
      <c r="X57"/>
      <c r="Y57"/>
      <c r="Z57"/>
      <c r="AA57"/>
      <c r="AB57"/>
      <c r="AC57"/>
      <c r="AD57"/>
      <c r="AE57"/>
      <c r="AF57"/>
      <c r="AG57"/>
      <c r="AH57"/>
      <c r="AI57"/>
      <c r="AJ57"/>
      <c r="AK57"/>
      <c r="AL57"/>
    </row>
    <row r="58" spans="16:38" x14ac:dyDescent="0.2">
      <c r="P58"/>
      <c r="Q58"/>
      <c r="R58"/>
      <c r="S58"/>
      <c r="T58"/>
      <c r="U58"/>
      <c r="V58"/>
      <c r="W58"/>
      <c r="X58"/>
      <c r="Y58"/>
      <c r="Z58"/>
      <c r="AA58"/>
      <c r="AB58"/>
      <c r="AC58"/>
      <c r="AD58"/>
      <c r="AE58"/>
      <c r="AF58"/>
      <c r="AG58"/>
      <c r="AH58"/>
      <c r="AI58"/>
      <c r="AJ58"/>
      <c r="AK58"/>
      <c r="AL58"/>
    </row>
    <row r="59" spans="16:38" x14ac:dyDescent="0.2">
      <c r="P59"/>
      <c r="Q59"/>
      <c r="R59"/>
      <c r="S59"/>
      <c r="T59"/>
      <c r="U59"/>
      <c r="V59"/>
      <c r="W59"/>
      <c r="X59"/>
      <c r="Y59"/>
      <c r="Z59"/>
      <c r="AA59"/>
      <c r="AB59"/>
      <c r="AC59"/>
      <c r="AD59"/>
      <c r="AE59"/>
      <c r="AF59"/>
      <c r="AG59"/>
      <c r="AH59"/>
      <c r="AI59"/>
      <c r="AJ59"/>
      <c r="AK59"/>
      <c r="AL59"/>
    </row>
    <row r="60" spans="16:38" x14ac:dyDescent="0.2">
      <c r="P60"/>
      <c r="Q60"/>
      <c r="R60"/>
      <c r="S60"/>
      <c r="T60"/>
      <c r="U60"/>
      <c r="V60"/>
      <c r="W60"/>
      <c r="X60"/>
      <c r="Y60"/>
      <c r="Z60"/>
      <c r="AA60"/>
      <c r="AB60"/>
      <c r="AC60"/>
      <c r="AD60"/>
      <c r="AE60"/>
      <c r="AF60"/>
      <c r="AG60"/>
      <c r="AH60"/>
      <c r="AI60"/>
      <c r="AJ60"/>
      <c r="AK60"/>
      <c r="AL60"/>
    </row>
    <row r="61" spans="16:38" x14ac:dyDescent="0.2">
      <c r="P61"/>
      <c r="Q61"/>
      <c r="R61"/>
      <c r="S61"/>
      <c r="T61"/>
      <c r="U61"/>
      <c r="V61"/>
      <c r="W61"/>
      <c r="X61"/>
      <c r="Y61"/>
      <c r="Z61"/>
      <c r="AA61"/>
      <c r="AB61"/>
      <c r="AC61"/>
      <c r="AD61"/>
      <c r="AE61"/>
      <c r="AF61"/>
      <c r="AG61"/>
      <c r="AH61"/>
      <c r="AI61"/>
      <c r="AJ61"/>
      <c r="AK61"/>
      <c r="AL61"/>
    </row>
    <row r="62" spans="16:38" x14ac:dyDescent="0.2">
      <c r="P62"/>
      <c r="Q62"/>
      <c r="R62"/>
      <c r="S62"/>
      <c r="T62"/>
      <c r="U62"/>
      <c r="V62"/>
      <c r="W62"/>
      <c r="X62"/>
      <c r="Y62"/>
      <c r="Z62"/>
      <c r="AA62"/>
      <c r="AB62"/>
      <c r="AC62"/>
      <c r="AD62"/>
      <c r="AE62"/>
      <c r="AF62"/>
      <c r="AG62"/>
      <c r="AH62"/>
      <c r="AI62"/>
      <c r="AJ62"/>
      <c r="AK62"/>
      <c r="AL62"/>
    </row>
    <row r="63" spans="16:38" x14ac:dyDescent="0.2">
      <c r="P63"/>
      <c r="Q63"/>
      <c r="R63"/>
      <c r="S63"/>
      <c r="T63"/>
      <c r="U63"/>
      <c r="V63"/>
      <c r="W63"/>
      <c r="X63"/>
      <c r="Y63"/>
      <c r="Z63"/>
      <c r="AA63"/>
      <c r="AB63"/>
      <c r="AC63"/>
      <c r="AD63"/>
      <c r="AE63"/>
      <c r="AF63"/>
      <c r="AG63"/>
      <c r="AH63"/>
      <c r="AI63"/>
      <c r="AJ63"/>
      <c r="AK63"/>
      <c r="AL63"/>
    </row>
    <row r="64" spans="16:38" x14ac:dyDescent="0.2">
      <c r="P64"/>
      <c r="Q64"/>
      <c r="R64"/>
      <c r="S64"/>
      <c r="T64"/>
      <c r="U64"/>
      <c r="V64"/>
      <c r="W64"/>
      <c r="X64"/>
      <c r="Y64"/>
      <c r="Z64"/>
      <c r="AA64"/>
      <c r="AB64"/>
      <c r="AC64"/>
      <c r="AD64"/>
      <c r="AE64"/>
      <c r="AF64"/>
      <c r="AG64"/>
      <c r="AH64"/>
      <c r="AI64"/>
      <c r="AJ64"/>
      <c r="AK64"/>
      <c r="AL64"/>
    </row>
    <row r="65" spans="16:38" x14ac:dyDescent="0.2">
      <c r="P65"/>
      <c r="Q65"/>
      <c r="R65"/>
      <c r="S65"/>
      <c r="T65"/>
      <c r="U65"/>
      <c r="V65"/>
      <c r="W65"/>
      <c r="X65"/>
      <c r="Y65"/>
      <c r="Z65"/>
      <c r="AA65"/>
      <c r="AB65"/>
      <c r="AC65"/>
      <c r="AD65"/>
      <c r="AE65"/>
      <c r="AF65"/>
      <c r="AG65"/>
      <c r="AH65"/>
      <c r="AI65"/>
      <c r="AJ65"/>
      <c r="AK65"/>
      <c r="AL65"/>
    </row>
    <row r="66" spans="16:38" x14ac:dyDescent="0.2">
      <c r="P66"/>
      <c r="Q66"/>
      <c r="R66"/>
      <c r="S66"/>
      <c r="T66"/>
      <c r="U66"/>
      <c r="V66"/>
      <c r="W66"/>
      <c r="X66"/>
      <c r="Y66"/>
      <c r="Z66"/>
      <c r="AA66"/>
      <c r="AB66"/>
      <c r="AC66"/>
      <c r="AD66"/>
      <c r="AE66"/>
      <c r="AF66"/>
      <c r="AG66"/>
      <c r="AH66"/>
      <c r="AI66"/>
      <c r="AJ66"/>
      <c r="AK66"/>
      <c r="AL66"/>
    </row>
    <row r="67" spans="16:38" x14ac:dyDescent="0.2">
      <c r="P67"/>
      <c r="Q67"/>
      <c r="R67"/>
      <c r="S67"/>
      <c r="T67"/>
      <c r="U67"/>
      <c r="V67"/>
      <c r="W67"/>
      <c r="X67"/>
      <c r="Y67"/>
      <c r="Z67"/>
      <c r="AA67"/>
      <c r="AB67"/>
      <c r="AC67"/>
      <c r="AD67"/>
      <c r="AE67"/>
      <c r="AF67"/>
      <c r="AG67"/>
      <c r="AH67"/>
      <c r="AI67"/>
      <c r="AJ67"/>
      <c r="AK67"/>
      <c r="AL67"/>
    </row>
    <row r="68" spans="16:38" x14ac:dyDescent="0.2">
      <c r="P68"/>
      <c r="Q68"/>
      <c r="R68"/>
      <c r="S68"/>
      <c r="T68"/>
      <c r="U68"/>
      <c r="V68"/>
      <c r="W68"/>
      <c r="X68"/>
      <c r="Y68"/>
      <c r="Z68"/>
      <c r="AA68"/>
      <c r="AB68"/>
      <c r="AC68"/>
      <c r="AD68"/>
      <c r="AE68"/>
      <c r="AF68"/>
      <c r="AG68"/>
      <c r="AH68"/>
      <c r="AI68"/>
      <c r="AJ68"/>
      <c r="AK68"/>
      <c r="AL68"/>
    </row>
    <row r="69" spans="16:38" x14ac:dyDescent="0.2">
      <c r="P69"/>
      <c r="Q69"/>
      <c r="R69"/>
      <c r="S69"/>
      <c r="T69"/>
      <c r="U69"/>
      <c r="V69"/>
      <c r="W69"/>
      <c r="X69"/>
      <c r="Y69"/>
      <c r="Z69"/>
      <c r="AA69"/>
      <c r="AB69"/>
      <c r="AC69"/>
      <c r="AD69"/>
      <c r="AE69"/>
      <c r="AF69"/>
      <c r="AG69"/>
      <c r="AH69"/>
      <c r="AI69"/>
      <c r="AJ69"/>
      <c r="AK69"/>
      <c r="AL69"/>
    </row>
    <row r="70" spans="16:38" x14ac:dyDescent="0.2">
      <c r="P70"/>
      <c r="Q70"/>
      <c r="R70"/>
      <c r="S70"/>
      <c r="T70"/>
      <c r="U70"/>
      <c r="V70"/>
      <c r="W70"/>
      <c r="X70"/>
      <c r="Y70"/>
      <c r="Z70"/>
      <c r="AA70"/>
      <c r="AB70"/>
      <c r="AC70"/>
      <c r="AD70"/>
      <c r="AE70"/>
      <c r="AF70"/>
      <c r="AG70"/>
      <c r="AH70"/>
      <c r="AI70"/>
      <c r="AJ70"/>
      <c r="AK70"/>
      <c r="AL70"/>
    </row>
    <row r="71" spans="16:38" x14ac:dyDescent="0.2">
      <c r="P71"/>
      <c r="Q71"/>
      <c r="R71"/>
      <c r="S71"/>
      <c r="T71"/>
      <c r="U71"/>
      <c r="V71"/>
      <c r="W71"/>
      <c r="X71"/>
      <c r="Y71"/>
      <c r="Z71"/>
      <c r="AA71"/>
      <c r="AB71"/>
      <c r="AC71"/>
      <c r="AD71"/>
      <c r="AE71"/>
      <c r="AF71"/>
      <c r="AG71"/>
      <c r="AH71"/>
      <c r="AI71"/>
      <c r="AJ71"/>
      <c r="AK71"/>
      <c r="AL71"/>
    </row>
    <row r="72" spans="16:38" x14ac:dyDescent="0.2">
      <c r="P72"/>
      <c r="Q72"/>
      <c r="R72"/>
      <c r="S72"/>
      <c r="T72"/>
      <c r="U72"/>
      <c r="V72"/>
      <c r="W72"/>
      <c r="X72"/>
      <c r="Y72"/>
      <c r="Z72"/>
      <c r="AA72"/>
      <c r="AB72"/>
      <c r="AC72"/>
      <c r="AD72"/>
      <c r="AE72"/>
      <c r="AF72"/>
      <c r="AG72"/>
      <c r="AH72"/>
      <c r="AI72"/>
      <c r="AJ72"/>
      <c r="AK72"/>
      <c r="AL72"/>
    </row>
    <row r="73" spans="16:38" x14ac:dyDescent="0.2">
      <c r="P73"/>
      <c r="Q73"/>
      <c r="R73"/>
      <c r="S73"/>
      <c r="T73"/>
      <c r="U73"/>
      <c r="V73"/>
      <c r="W73"/>
      <c r="X73"/>
      <c r="Y73"/>
      <c r="Z73"/>
      <c r="AA73"/>
      <c r="AB73"/>
      <c r="AC73"/>
      <c r="AD73"/>
      <c r="AE73"/>
      <c r="AF73"/>
      <c r="AG73"/>
      <c r="AH73"/>
      <c r="AI73"/>
      <c r="AJ73"/>
      <c r="AK73"/>
      <c r="AL73"/>
    </row>
    <row r="74" spans="16:38" x14ac:dyDescent="0.2">
      <c r="P74"/>
      <c r="Q74"/>
      <c r="R74"/>
      <c r="S74"/>
      <c r="T74"/>
      <c r="U74"/>
      <c r="V74"/>
      <c r="W74"/>
      <c r="X74"/>
      <c r="Y74"/>
      <c r="Z74"/>
      <c r="AA74"/>
      <c r="AB74"/>
      <c r="AC74"/>
      <c r="AD74"/>
      <c r="AE74"/>
      <c r="AF74"/>
      <c r="AG74"/>
      <c r="AH74"/>
      <c r="AI74"/>
      <c r="AJ74"/>
      <c r="AK74"/>
      <c r="AL74"/>
    </row>
    <row r="75" spans="16:38" x14ac:dyDescent="0.2">
      <c r="P75"/>
      <c r="Q75"/>
      <c r="R75"/>
      <c r="S75"/>
      <c r="T75"/>
      <c r="U75"/>
      <c r="V75"/>
      <c r="W75"/>
      <c r="X75"/>
      <c r="Y75"/>
      <c r="Z75"/>
      <c r="AA75"/>
      <c r="AB75"/>
      <c r="AC75"/>
      <c r="AD75"/>
      <c r="AE75"/>
      <c r="AF75"/>
      <c r="AG75"/>
      <c r="AH75"/>
      <c r="AI75"/>
      <c r="AJ75"/>
      <c r="AK75"/>
      <c r="AL75"/>
    </row>
    <row r="76" spans="16:38" x14ac:dyDescent="0.2">
      <c r="P76"/>
      <c r="Q76"/>
      <c r="R76"/>
      <c r="S76"/>
      <c r="T76"/>
      <c r="U76"/>
      <c r="V76"/>
      <c r="W76"/>
      <c r="X76"/>
      <c r="Y76"/>
      <c r="Z76"/>
      <c r="AA76"/>
      <c r="AB76"/>
      <c r="AC76"/>
      <c r="AD76"/>
      <c r="AE76"/>
      <c r="AF76"/>
      <c r="AG76"/>
      <c r="AH76"/>
      <c r="AI76"/>
      <c r="AJ76"/>
      <c r="AK76"/>
      <c r="AL76"/>
    </row>
    <row r="77" spans="16:38" x14ac:dyDescent="0.2">
      <c r="P77"/>
      <c r="Q77"/>
      <c r="R77"/>
      <c r="S77"/>
      <c r="T77"/>
      <c r="U77"/>
      <c r="V77"/>
      <c r="W77"/>
      <c r="X77"/>
      <c r="Y77"/>
      <c r="Z77"/>
      <c r="AA77"/>
      <c r="AB77"/>
      <c r="AC77"/>
      <c r="AD77"/>
      <c r="AE77"/>
      <c r="AF77"/>
      <c r="AG77"/>
      <c r="AH77"/>
      <c r="AI77"/>
      <c r="AJ77"/>
      <c r="AK77"/>
      <c r="AL77"/>
    </row>
    <row r="78" spans="16:38" x14ac:dyDescent="0.2">
      <c r="P78"/>
      <c r="Q78"/>
      <c r="R78"/>
      <c r="S78"/>
      <c r="T78"/>
      <c r="U78"/>
      <c r="V78"/>
      <c r="W78"/>
      <c r="X78"/>
      <c r="Y78"/>
      <c r="Z78"/>
      <c r="AA78"/>
      <c r="AB78"/>
      <c r="AC78"/>
      <c r="AD78"/>
      <c r="AE78"/>
      <c r="AF78"/>
      <c r="AG78"/>
      <c r="AH78"/>
      <c r="AI78"/>
      <c r="AJ78"/>
      <c r="AK78"/>
      <c r="AL78"/>
    </row>
    <row r="79" spans="16:38" x14ac:dyDescent="0.2">
      <c r="P79"/>
      <c r="Q79"/>
      <c r="R79"/>
      <c r="S79"/>
      <c r="T79"/>
      <c r="U79"/>
      <c r="V79"/>
      <c r="W79"/>
      <c r="X79"/>
      <c r="Y79"/>
      <c r="Z79"/>
      <c r="AA79"/>
      <c r="AB79"/>
      <c r="AC79"/>
      <c r="AD79"/>
      <c r="AE79"/>
      <c r="AF79"/>
      <c r="AG79"/>
      <c r="AH79"/>
      <c r="AI79"/>
      <c r="AJ79"/>
      <c r="AK79"/>
      <c r="AL79"/>
    </row>
    <row r="80" spans="16:38" x14ac:dyDescent="0.2">
      <c r="P80"/>
      <c r="Q80"/>
      <c r="R80"/>
      <c r="S80"/>
      <c r="T80"/>
      <c r="U80"/>
      <c r="V80"/>
      <c r="W80"/>
      <c r="X80"/>
      <c r="Y80"/>
      <c r="Z80"/>
      <c r="AA80"/>
      <c r="AB80"/>
      <c r="AC80"/>
      <c r="AD80"/>
      <c r="AE80"/>
      <c r="AF80"/>
      <c r="AG80"/>
      <c r="AH80"/>
      <c r="AI80"/>
      <c r="AJ80"/>
      <c r="AK80"/>
      <c r="AL80"/>
    </row>
    <row r="81" spans="1:38" x14ac:dyDescent="0.2">
      <c r="P81"/>
      <c r="Q81"/>
      <c r="R81"/>
      <c r="S81"/>
      <c r="T81"/>
      <c r="U81"/>
      <c r="V81"/>
      <c r="W81"/>
      <c r="X81"/>
      <c r="Y81"/>
      <c r="Z81"/>
      <c r="AA81"/>
      <c r="AB81"/>
      <c r="AC81"/>
      <c r="AD81"/>
      <c r="AE81"/>
      <c r="AF81"/>
      <c r="AG81"/>
      <c r="AH81"/>
      <c r="AI81"/>
      <c r="AJ81"/>
      <c r="AK81"/>
      <c r="AL81"/>
    </row>
    <row r="82" spans="1:38" x14ac:dyDescent="0.2">
      <c r="P82"/>
      <c r="Q82"/>
      <c r="R82"/>
      <c r="S82"/>
      <c r="T82"/>
      <c r="U82"/>
      <c r="V82"/>
      <c r="W82"/>
      <c r="X82"/>
      <c r="Y82"/>
      <c r="Z82"/>
      <c r="AA82"/>
      <c r="AB82"/>
      <c r="AC82"/>
      <c r="AD82"/>
      <c r="AE82"/>
      <c r="AF82"/>
      <c r="AG82"/>
      <c r="AH82"/>
      <c r="AI82"/>
      <c r="AJ82"/>
      <c r="AK82"/>
      <c r="AL82"/>
    </row>
    <row r="83" spans="1:38" x14ac:dyDescent="0.2">
      <c r="P83"/>
      <c r="Q83"/>
      <c r="R83"/>
      <c r="S83"/>
      <c r="T83"/>
      <c r="U83"/>
      <c r="V83"/>
      <c r="W83"/>
      <c r="X83"/>
      <c r="Y83"/>
      <c r="Z83"/>
      <c r="AA83"/>
      <c r="AB83"/>
      <c r="AC83"/>
      <c r="AD83"/>
      <c r="AE83"/>
      <c r="AF83"/>
      <c r="AG83"/>
      <c r="AH83"/>
      <c r="AI83"/>
      <c r="AJ83"/>
      <c r="AK83"/>
      <c r="AL83"/>
    </row>
    <row r="84" spans="1:38" x14ac:dyDescent="0.2">
      <c r="P84"/>
      <c r="Q84"/>
      <c r="R84"/>
      <c r="S84"/>
      <c r="T84"/>
      <c r="U84"/>
      <c r="V84"/>
      <c r="W84"/>
      <c r="X84"/>
      <c r="Y84"/>
      <c r="Z84"/>
      <c r="AA84"/>
      <c r="AB84"/>
      <c r="AC84"/>
      <c r="AD84"/>
      <c r="AE84"/>
      <c r="AF84"/>
      <c r="AG84"/>
      <c r="AH84"/>
      <c r="AI84"/>
      <c r="AJ84"/>
      <c r="AK84"/>
      <c r="AL84"/>
    </row>
    <row r="85" spans="1:38" x14ac:dyDescent="0.2">
      <c r="P85"/>
      <c r="Q85"/>
      <c r="R85"/>
      <c r="S85"/>
      <c r="T85"/>
      <c r="U85"/>
      <c r="V85"/>
      <c r="W85"/>
      <c r="X85"/>
      <c r="Y85"/>
      <c r="Z85"/>
      <c r="AA85"/>
      <c r="AB85"/>
      <c r="AC85"/>
      <c r="AD85"/>
      <c r="AE85"/>
      <c r="AF85"/>
      <c r="AG85"/>
      <c r="AH85"/>
      <c r="AI85"/>
      <c r="AJ85"/>
      <c r="AK85"/>
      <c r="AL85"/>
    </row>
    <row r="86" spans="1:38" x14ac:dyDescent="0.2">
      <c r="P86"/>
      <c r="Q86"/>
      <c r="R86"/>
      <c r="S86"/>
      <c r="T86"/>
      <c r="U86"/>
      <c r="V86"/>
      <c r="W86"/>
      <c r="X86"/>
      <c r="Y86"/>
      <c r="Z86"/>
      <c r="AA86"/>
      <c r="AB86"/>
      <c r="AC86"/>
      <c r="AD86"/>
      <c r="AE86"/>
      <c r="AF86"/>
      <c r="AG86"/>
      <c r="AH86"/>
      <c r="AI86"/>
      <c r="AJ86"/>
      <c r="AK86"/>
      <c r="AL86"/>
    </row>
    <row r="87" spans="1:38" x14ac:dyDescent="0.2">
      <c r="P87"/>
      <c r="Q87"/>
      <c r="R87"/>
      <c r="S87"/>
      <c r="T87"/>
      <c r="U87"/>
      <c r="V87"/>
      <c r="W87"/>
      <c r="X87"/>
      <c r="Y87"/>
      <c r="Z87"/>
      <c r="AA87"/>
      <c r="AB87"/>
      <c r="AC87"/>
      <c r="AD87"/>
      <c r="AE87"/>
      <c r="AF87"/>
      <c r="AG87"/>
      <c r="AH87"/>
      <c r="AI87"/>
      <c r="AJ87"/>
      <c r="AK87"/>
      <c r="AL87"/>
    </row>
    <row r="88" spans="1:38" x14ac:dyDescent="0.2">
      <c r="P88"/>
      <c r="Q88"/>
      <c r="R88"/>
      <c r="S88"/>
      <c r="T88"/>
      <c r="U88"/>
      <c r="V88"/>
      <c r="W88"/>
      <c r="X88"/>
      <c r="Y88"/>
      <c r="Z88"/>
      <c r="AA88"/>
      <c r="AB88"/>
      <c r="AC88"/>
      <c r="AD88"/>
      <c r="AE88"/>
      <c r="AF88"/>
      <c r="AG88"/>
      <c r="AH88"/>
      <c r="AI88"/>
      <c r="AJ88"/>
      <c r="AK88"/>
      <c r="AL88"/>
    </row>
    <row r="89" spans="1:38" x14ac:dyDescent="0.2">
      <c r="J89" s="298"/>
      <c r="P89"/>
      <c r="Q89"/>
      <c r="R89"/>
      <c r="S89"/>
      <c r="T89"/>
      <c r="U89"/>
      <c r="V89"/>
      <c r="W89"/>
      <c r="X89"/>
      <c r="Y89"/>
      <c r="Z89"/>
      <c r="AA89"/>
      <c r="AB89"/>
      <c r="AC89"/>
      <c r="AD89"/>
      <c r="AE89"/>
      <c r="AF89"/>
      <c r="AG89"/>
      <c r="AH89"/>
      <c r="AI89"/>
      <c r="AJ89"/>
      <c r="AK89"/>
      <c r="AL89"/>
    </row>
    <row r="90" spans="1:38" x14ac:dyDescent="0.2">
      <c r="J90" s="298"/>
      <c r="P90"/>
      <c r="Q90"/>
      <c r="R90"/>
      <c r="S90"/>
      <c r="T90"/>
      <c r="U90"/>
      <c r="V90"/>
      <c r="W90"/>
      <c r="X90"/>
      <c r="Y90"/>
      <c r="Z90"/>
      <c r="AA90"/>
      <c r="AB90"/>
      <c r="AC90"/>
      <c r="AD90"/>
      <c r="AE90"/>
      <c r="AF90"/>
      <c r="AG90"/>
      <c r="AH90"/>
      <c r="AI90"/>
      <c r="AJ90"/>
      <c r="AK90"/>
      <c r="AL90"/>
    </row>
    <row r="91" spans="1:38" x14ac:dyDescent="0.2">
      <c r="J91" s="298"/>
      <c r="P91"/>
      <c r="Q91"/>
      <c r="R91"/>
      <c r="S91"/>
      <c r="T91"/>
      <c r="U91"/>
      <c r="V91"/>
      <c r="W91"/>
      <c r="X91"/>
      <c r="Y91"/>
      <c r="Z91"/>
      <c r="AA91"/>
      <c r="AB91"/>
      <c r="AC91"/>
      <c r="AD91"/>
      <c r="AE91"/>
      <c r="AF91"/>
      <c r="AG91"/>
      <c r="AH91"/>
      <c r="AI91"/>
      <c r="AJ91"/>
      <c r="AK91"/>
      <c r="AL91"/>
    </row>
    <row r="92" spans="1:38" x14ac:dyDescent="0.2">
      <c r="J92" s="298"/>
      <c r="P92"/>
      <c r="Q92"/>
      <c r="R92"/>
      <c r="S92"/>
      <c r="T92"/>
      <c r="U92"/>
      <c r="V92"/>
      <c r="W92"/>
      <c r="X92"/>
      <c r="Y92"/>
      <c r="Z92"/>
      <c r="AA92"/>
      <c r="AB92"/>
      <c r="AC92"/>
      <c r="AD92"/>
      <c r="AE92"/>
      <c r="AF92"/>
      <c r="AG92"/>
      <c r="AH92"/>
      <c r="AI92"/>
      <c r="AJ92"/>
      <c r="AK92"/>
      <c r="AL92"/>
    </row>
    <row r="93" spans="1:38" x14ac:dyDescent="0.2">
      <c r="J93" s="299"/>
      <c r="P93"/>
      <c r="Q93"/>
      <c r="R93"/>
      <c r="S93"/>
      <c r="T93"/>
      <c r="U93"/>
      <c r="V93"/>
      <c r="W93"/>
      <c r="X93"/>
      <c r="Y93"/>
      <c r="Z93"/>
      <c r="AA93"/>
      <c r="AB93"/>
      <c r="AC93"/>
      <c r="AD93"/>
      <c r="AE93"/>
      <c r="AF93"/>
      <c r="AG93"/>
      <c r="AH93"/>
      <c r="AI93"/>
      <c r="AJ93"/>
      <c r="AK93"/>
      <c r="AL93"/>
    </row>
    <row r="94" spans="1:38" x14ac:dyDescent="0.2">
      <c r="J94" s="300"/>
      <c r="P94"/>
      <c r="Q94"/>
      <c r="R94"/>
      <c r="S94"/>
      <c r="T94"/>
      <c r="U94"/>
      <c r="V94"/>
      <c r="W94"/>
      <c r="X94"/>
      <c r="Y94"/>
      <c r="Z94"/>
      <c r="AA94"/>
      <c r="AB94"/>
      <c r="AC94"/>
      <c r="AD94"/>
      <c r="AE94"/>
      <c r="AF94"/>
      <c r="AG94"/>
      <c r="AH94"/>
      <c r="AI94"/>
      <c r="AJ94"/>
      <c r="AK94"/>
      <c r="AL94"/>
    </row>
    <row r="95" spans="1:38"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row>
    <row r="96" spans="1:38"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row>
  </sheetData>
  <mergeCells count="8">
    <mergeCell ref="M7:M8"/>
    <mergeCell ref="N7:N8"/>
    <mergeCell ref="O7:O8"/>
    <mergeCell ref="A4:A5"/>
    <mergeCell ref="B4:B5"/>
    <mergeCell ref="C4:C5"/>
    <mergeCell ref="D4:D5"/>
    <mergeCell ref="K4:L4"/>
  </mergeCells>
  <dataValidations disablePrompts="1" count="1">
    <dataValidation type="list" allowBlank="1" showInputMessage="1" showErrorMessage="1" sqref="L6:N6" xr:uid="{54FBCC73-6541-4FB1-A248-F3E8807D6E17}">
      <formula1>#REF!</formula1>
    </dataValidation>
  </dataValidations>
  <printOptions horizontalCentered="1"/>
  <pageMargins left="0.39370078740157483" right="0" top="0.39370078740157483" bottom="0.39370078740157483" header="0" footer="0.19685039370078741"/>
  <pageSetup paperSize="9" scale="37" orientation="portrait" r:id="rId1"/>
  <headerFooter alignWithMargins="0">
    <oddFooter>&amp;L&amp;F - &amp;A&amp;R&amp;P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