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rih\Desktop\"/>
    </mc:Choice>
  </mc:AlternateContent>
  <xr:revisionPtr revIDLastSave="0" documentId="13_ncr:1_{A2DDACB9-BC3F-4244-8E7F-AA1CDD801583}" xr6:coauthVersionLast="47" xr6:coauthVersionMax="47" xr10:uidLastSave="{00000000-0000-0000-0000-000000000000}"/>
  <bookViews>
    <workbookView xWindow="-108" yWindow="-108" windowWidth="23256" windowHeight="13176" xr2:uid="{ACFAEA95-29A4-45E1-A648-B4357AD4B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2" i="1"/>
  <c r="L2" i="1" l="1"/>
  <c r="I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2" i="1"/>
  <c r="J3" i="1" a="1"/>
  <c r="J3" i="1" s="1"/>
  <c r="J4" i="1" a="1"/>
  <c r="J4" i="1" s="1"/>
  <c r="J5" i="1" a="1"/>
  <c r="J5" i="1"/>
  <c r="J6" i="1" a="1"/>
  <c r="J6" i="1" s="1"/>
  <c r="J7" i="1" a="1"/>
  <c r="J7" i="1"/>
  <c r="J8" i="1" a="1"/>
  <c r="J8" i="1" s="1"/>
  <c r="J9" i="1" a="1"/>
  <c r="J9" i="1" s="1"/>
  <c r="J10" i="1" a="1"/>
  <c r="J10" i="1" s="1"/>
  <c r="J11" i="1" a="1"/>
  <c r="J11" i="1"/>
  <c r="J12" i="1" a="1"/>
  <c r="J12" i="1" s="1"/>
  <c r="J13" i="1" a="1"/>
  <c r="J13" i="1" s="1"/>
  <c r="J14" i="1" a="1"/>
  <c r="J14" i="1"/>
  <c r="J15" i="1" a="1"/>
  <c r="J15" i="1" s="1"/>
  <c r="J16" i="1" a="1"/>
  <c r="J16" i="1"/>
  <c r="J17" i="1" a="1"/>
  <c r="J17" i="1" s="1"/>
  <c r="J18" i="1" a="1"/>
  <c r="J18" i="1"/>
  <c r="J19" i="1" a="1"/>
  <c r="J19" i="1" s="1"/>
  <c r="J20" i="1" a="1"/>
  <c r="J20" i="1" s="1"/>
  <c r="J21" i="1" a="1"/>
  <c r="J21" i="1" s="1"/>
  <c r="J22" i="1" a="1"/>
  <c r="J22" i="1"/>
  <c r="J23" i="1" a="1"/>
  <c r="J23" i="1" s="1"/>
  <c r="J24" i="1" a="1"/>
  <c r="J24" i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/>
  <c r="J31" i="1" a="1"/>
  <c r="J31" i="1" s="1"/>
  <c r="J2" i="1" a="1"/>
  <c r="J2" i="1" s="1"/>
  <c r="I3" i="1" a="1"/>
  <c r="I3" i="1" s="1"/>
  <c r="I4" i="1" a="1"/>
  <c r="I4" i="1"/>
  <c r="I5" i="1" a="1"/>
  <c r="I5" i="1" s="1"/>
  <c r="I6" i="1" a="1"/>
  <c r="I6" i="1"/>
  <c r="I7" i="1" a="1"/>
  <c r="I7" i="1" s="1"/>
  <c r="I8" i="1" a="1"/>
  <c r="I8" i="1"/>
  <c r="I9" i="1" a="1"/>
  <c r="I9" i="1" s="1"/>
  <c r="I10" i="1" a="1"/>
  <c r="I10" i="1" s="1"/>
  <c r="I11" i="1" a="1"/>
  <c r="I11" i="1" s="1"/>
  <c r="I12" i="1" a="1"/>
  <c r="I12" i="1"/>
  <c r="I13" i="1" a="1"/>
  <c r="I13" i="1" s="1"/>
  <c r="I14" i="1" a="1"/>
  <c r="I14" i="1"/>
  <c r="I15" i="1" a="1"/>
  <c r="I15" i="1" s="1"/>
  <c r="I16" i="1" a="1"/>
  <c r="I16" i="1"/>
  <c r="I17" i="1" a="1"/>
  <c r="I17" i="1" s="1"/>
  <c r="I18" i="1" a="1"/>
  <c r="I18" i="1" s="1"/>
  <c r="I19" i="1" a="1"/>
  <c r="I19" i="1" s="1"/>
  <c r="I20" i="1" a="1"/>
  <c r="I20" i="1"/>
  <c r="I21" i="1" a="1"/>
  <c r="I21" i="1" s="1"/>
  <c r="I22" i="1" a="1"/>
  <c r="I22" i="1"/>
  <c r="I23" i="1" a="1"/>
  <c r="I23" i="1" s="1"/>
  <c r="I24" i="1" a="1"/>
  <c r="I24" i="1"/>
  <c r="I25" i="1" a="1"/>
  <c r="I25" i="1" s="1"/>
  <c r="I26" i="1" a="1"/>
  <c r="I26" i="1" s="1"/>
  <c r="I27" i="1" a="1"/>
  <c r="I27" i="1" s="1"/>
  <c r="I28" i="1" a="1"/>
  <c r="I28" i="1"/>
  <c r="I29" i="1" a="1"/>
  <c r="I29" i="1" s="1"/>
  <c r="I30" i="1" a="1"/>
  <c r="I30" i="1"/>
  <c r="I31" i="1" a="1"/>
  <c r="I31" i="1" s="1"/>
</calcChain>
</file>

<file path=xl/sharedStrings.xml><?xml version="1.0" encoding="utf-8"?>
<sst xmlns="http://schemas.openxmlformats.org/spreadsheetml/2006/main" count="43" uniqueCount="43">
  <si>
    <t>Reg. No</t>
  </si>
  <si>
    <t xml:space="preserve">Name </t>
  </si>
  <si>
    <t>Indian Economy</t>
  </si>
  <si>
    <t>Statistics</t>
  </si>
  <si>
    <t>Labour Economics</t>
  </si>
  <si>
    <t>International Economics</t>
  </si>
  <si>
    <t>Development of Economics</t>
  </si>
  <si>
    <t>Mathematical Economics</t>
  </si>
  <si>
    <t>J SUNIL</t>
  </si>
  <si>
    <t>K MUGESH</t>
  </si>
  <si>
    <t>A AARITHI</t>
  </si>
  <si>
    <t>V VISHAKA</t>
  </si>
  <si>
    <t>L LUKKI</t>
  </si>
  <si>
    <t>M NITHYA</t>
  </si>
  <si>
    <t>JNIRMAL</t>
  </si>
  <si>
    <t>H YOGI</t>
  </si>
  <si>
    <t xml:space="preserve">D DHARANI </t>
  </si>
  <si>
    <t>J JULEE</t>
  </si>
  <si>
    <t xml:space="preserve">J JENNY </t>
  </si>
  <si>
    <t xml:space="preserve">S SOFIYA </t>
  </si>
  <si>
    <t xml:space="preserve">R ROSINI </t>
  </si>
  <si>
    <t xml:space="preserve">K KAMAL </t>
  </si>
  <si>
    <t xml:space="preserve">Y IVARAIVI </t>
  </si>
  <si>
    <t xml:space="preserve">R RANGANATHAN </t>
  </si>
  <si>
    <t xml:space="preserve">R RAJKIRAN </t>
  </si>
  <si>
    <t xml:space="preserve">M MALAR </t>
  </si>
  <si>
    <t xml:space="preserve">L LEELAVATHAI </t>
  </si>
  <si>
    <t xml:space="preserve">T TAMILARASAN </t>
  </si>
  <si>
    <t xml:space="preserve">R RAJA </t>
  </si>
  <si>
    <t xml:space="preserve">A ARASU </t>
  </si>
  <si>
    <t xml:space="preserve">N NITHILKUMAR </t>
  </si>
  <si>
    <t xml:space="preserve">L LOGANATHAN </t>
  </si>
  <si>
    <t>J JEEVITHA</t>
  </si>
  <si>
    <t xml:space="preserve">P PRIYA </t>
  </si>
  <si>
    <t xml:space="preserve">SSR JANA </t>
  </si>
  <si>
    <t xml:space="preserve">S PUSHPA RAJ </t>
  </si>
  <si>
    <t xml:space="preserve">TOTAL </t>
  </si>
  <si>
    <t xml:space="preserve">D DHARVENTHIRAN </t>
  </si>
  <si>
    <t xml:space="preserve">D DHAYALAN </t>
  </si>
  <si>
    <t>AVG.</t>
  </si>
  <si>
    <t>MAX</t>
  </si>
  <si>
    <t>MIN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</si>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</sst>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\(0.00\)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C7F87-1D6E-4CA0-9516-A2F99F1AD64B}">
  <sheetPr codeName="Sheet1"/>
  <dimension ref="A1:M31"/>
  <sheetViews>
    <sheetView tabSelected="1" zoomScale="85" zoomScaleNormal="85" workbookViewId="0">
      <selection activeCell="N12" sqref="N12"/>
    </sheetView>
  </sheetViews>
  <sheetFormatPr defaultRowHeight="14.4" x14ac:dyDescent="0.3"/>
  <cols>
    <col min="1" max="1" width="12.21875" bestFit="1" customWidth="1"/>
    <col min="2" max="2" width="18.5546875" bestFit="1" customWidth="1"/>
    <col min="3" max="3" width="14.33203125" bestFit="1" customWidth="1"/>
    <col min="4" max="4" width="8.5546875" bestFit="1" customWidth="1"/>
    <col min="5" max="5" width="16.33203125" bestFit="1" customWidth="1"/>
    <col min="6" max="6" width="21.5546875" bestFit="1" customWidth="1"/>
    <col min="7" max="7" width="24.33203125" bestFit="1" customWidth="1"/>
    <col min="8" max="8" width="22.5546875" customWidth="1"/>
    <col min="9" max="9" width="7" customWidth="1"/>
    <col min="10" max="10" width="6.21875" bestFit="1" customWidth="1"/>
    <col min="11" max="11" width="4.77734375" bestFit="1" customWidth="1"/>
    <col min="12" max="12" width="4.5546875" bestFit="1" customWidth="1"/>
    <col min="13" max="13" width="9.66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36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 x14ac:dyDescent="0.3">
      <c r="A2" s="4">
        <v>1</v>
      </c>
      <c r="B2" t="s">
        <v>8</v>
      </c>
      <c r="C2" s="2">
        <v>49</v>
      </c>
      <c r="D2" s="2">
        <v>56</v>
      </c>
      <c r="E2" s="2">
        <v>98</v>
      </c>
      <c r="F2" s="2">
        <v>65</v>
      </c>
      <c r="G2" s="2">
        <v>64</v>
      </c>
      <c r="H2" s="2">
        <v>65</v>
      </c>
      <c r="I2">
        <f>SUM(C2:H2)</f>
        <v>397</v>
      </c>
      <c r="J2" s="3">
        <f t="array" ref="J2">AVERAGE(C2:H2)</f>
        <v>66.166666666666671</v>
      </c>
      <c r="K2">
        <f>MAX(C2:H2)</f>
        <v>98</v>
      </c>
      <c r="L2">
        <f>MIN(C2:H2)</f>
        <v>49</v>
      </c>
      <c r="M2" s="2" t="str">
        <f>IF(I2&gt;400,"1",IF(I2&gt;300,"2",IF(I2&lt;175,"0",IF(I2&gt;200,"2",IF(AND(I2&gt;250,I2&lt;300),"3")))))</f>
        <v>2</v>
      </c>
    </row>
    <row r="3" spans="1:13" x14ac:dyDescent="0.3">
      <c r="A3" s="4">
        <v>2</v>
      </c>
      <c r="B3" t="s">
        <v>9</v>
      </c>
      <c r="C3" s="2">
        <v>28</v>
      </c>
      <c r="D3" s="2">
        <v>89</v>
      </c>
      <c r="E3" s="2">
        <v>64</v>
      </c>
      <c r="F3" s="2">
        <v>68</v>
      </c>
      <c r="G3" s="2">
        <v>86</v>
      </c>
      <c r="H3" s="2">
        <v>98</v>
      </c>
      <c r="I3">
        <f t="array" ref="I3">SUM(C3:H3)</f>
        <v>433</v>
      </c>
      <c r="J3" s="3">
        <f t="array" ref="J3">AVERAGE(C3:H3)</f>
        <v>72.166666666666671</v>
      </c>
      <c r="K3">
        <f t="shared" ref="K3:K31" si="0">MAX(C3:H3)</f>
        <v>98</v>
      </c>
      <c r="L3">
        <f t="shared" ref="L3:L31" si="1">MIN(C3:H3)</f>
        <v>28</v>
      </c>
      <c r="M3" s="2" t="str">
        <f t="shared" ref="M3:M31" si="2">IF(I3&gt;400,"1",IF(I3&gt;300,"2",IF(I3&lt;175,"0",IF(I3&gt;200,"2",IF(AND(I3&gt;250,I3&lt;300),"3")))))</f>
        <v>1</v>
      </c>
    </row>
    <row r="4" spans="1:13" x14ac:dyDescent="0.3">
      <c r="A4" s="4">
        <v>3</v>
      </c>
      <c r="B4" t="s">
        <v>10</v>
      </c>
      <c r="C4" s="2">
        <v>44</v>
      </c>
      <c r="D4" s="2">
        <v>56</v>
      </c>
      <c r="E4" s="2">
        <v>34</v>
      </c>
      <c r="F4" s="2">
        <v>64</v>
      </c>
      <c r="G4" s="2">
        <v>48</v>
      </c>
      <c r="H4" s="2">
        <v>61</v>
      </c>
      <c r="I4">
        <f t="array" ref="I4">SUM(C4:H4)</f>
        <v>307</v>
      </c>
      <c r="J4" s="3">
        <f t="array" ref="J4">AVERAGE(C4:H4)</f>
        <v>51.166666666666664</v>
      </c>
      <c r="K4">
        <f t="shared" si="0"/>
        <v>64</v>
      </c>
      <c r="L4">
        <f t="shared" si="1"/>
        <v>34</v>
      </c>
      <c r="M4" s="2" t="str">
        <f t="shared" si="2"/>
        <v>2</v>
      </c>
    </row>
    <row r="5" spans="1:13" x14ac:dyDescent="0.3">
      <c r="A5" s="4">
        <v>4</v>
      </c>
      <c r="B5" t="s">
        <v>11</v>
      </c>
      <c r="C5" s="2">
        <v>64</v>
      </c>
      <c r="D5" s="2">
        <v>65</v>
      </c>
      <c r="E5" s="2">
        <v>31</v>
      </c>
      <c r="F5" s="2">
        <v>49</v>
      </c>
      <c r="G5" s="2">
        <v>41</v>
      </c>
      <c r="H5" s="2">
        <v>65</v>
      </c>
      <c r="I5">
        <f t="array" ref="I5">SUM(C5:H5)</f>
        <v>315</v>
      </c>
      <c r="J5" s="3">
        <f t="array" ref="J5">AVERAGE(C5:H5)</f>
        <v>52.5</v>
      </c>
      <c r="K5">
        <f t="shared" si="0"/>
        <v>65</v>
      </c>
      <c r="L5">
        <f t="shared" si="1"/>
        <v>31</v>
      </c>
      <c r="M5" s="2" t="str">
        <f t="shared" si="2"/>
        <v>2</v>
      </c>
    </row>
    <row r="6" spans="1:13" x14ac:dyDescent="0.3">
      <c r="A6" s="4">
        <v>5</v>
      </c>
      <c r="B6" t="s">
        <v>12</v>
      </c>
      <c r="C6" s="2">
        <v>98</v>
      </c>
      <c r="D6" s="2">
        <v>58</v>
      </c>
      <c r="E6" s="2">
        <v>45</v>
      </c>
      <c r="F6" s="2">
        <v>64</v>
      </c>
      <c r="G6" s="2">
        <v>58</v>
      </c>
      <c r="H6" s="2">
        <v>25</v>
      </c>
      <c r="I6">
        <f t="array" ref="I6">SUM(C6:H6)</f>
        <v>348</v>
      </c>
      <c r="J6" s="3">
        <f t="array" ref="J6">AVERAGE(C6:H6)</f>
        <v>58</v>
      </c>
      <c r="K6">
        <f t="shared" si="0"/>
        <v>98</v>
      </c>
      <c r="L6">
        <f t="shared" si="1"/>
        <v>25</v>
      </c>
      <c r="M6" s="2" t="str">
        <f t="shared" si="2"/>
        <v>2</v>
      </c>
    </row>
    <row r="7" spans="1:13" x14ac:dyDescent="0.3">
      <c r="A7" s="4">
        <v>6</v>
      </c>
      <c r="B7" t="s">
        <v>13</v>
      </c>
      <c r="C7" s="2">
        <v>49</v>
      </c>
      <c r="D7" s="2">
        <v>49</v>
      </c>
      <c r="E7" s="2">
        <v>17</v>
      </c>
      <c r="F7" s="2">
        <v>41</v>
      </c>
      <c r="G7" s="2">
        <v>24</v>
      </c>
      <c r="H7" s="2">
        <v>65</v>
      </c>
      <c r="I7">
        <f t="array" ref="I7">SUM(C7:H7)</f>
        <v>245</v>
      </c>
      <c r="J7" s="3">
        <f t="array" ref="J7">AVERAGE(C7:H7)</f>
        <v>40.833333333333336</v>
      </c>
      <c r="K7">
        <f t="shared" si="0"/>
        <v>65</v>
      </c>
      <c r="L7">
        <f t="shared" si="1"/>
        <v>17</v>
      </c>
      <c r="M7" s="2" t="str">
        <f t="shared" si="2"/>
        <v>2</v>
      </c>
    </row>
    <row r="8" spans="1:13" x14ac:dyDescent="0.3">
      <c r="A8" s="4">
        <v>7</v>
      </c>
      <c r="B8" t="s">
        <v>14</v>
      </c>
      <c r="C8" s="2">
        <v>25</v>
      </c>
      <c r="D8" s="2">
        <v>15</v>
      </c>
      <c r="E8" s="2">
        <v>65</v>
      </c>
      <c r="F8" s="2">
        <v>38</v>
      </c>
      <c r="G8" s="2">
        <v>68</v>
      </c>
      <c r="H8" s="2">
        <v>56</v>
      </c>
      <c r="I8">
        <f t="array" ref="I8">SUM(C8:H8)</f>
        <v>267</v>
      </c>
      <c r="J8" s="3">
        <f t="array" ref="J8">AVERAGE(C8:H8)</f>
        <v>44.5</v>
      </c>
      <c r="K8">
        <f t="shared" si="0"/>
        <v>68</v>
      </c>
      <c r="L8">
        <f t="shared" si="1"/>
        <v>15</v>
      </c>
      <c r="M8" s="2" t="str">
        <f t="shared" si="2"/>
        <v>2</v>
      </c>
    </row>
    <row r="9" spans="1:13" x14ac:dyDescent="0.3">
      <c r="A9" s="4">
        <v>8</v>
      </c>
      <c r="B9" t="s">
        <v>15</v>
      </c>
      <c r="C9" s="2">
        <v>89</v>
      </c>
      <c r="D9" s="2">
        <v>54</v>
      </c>
      <c r="E9" s="2">
        <v>34</v>
      </c>
      <c r="F9" s="2">
        <v>31</v>
      </c>
      <c r="G9" s="2">
        <v>54</v>
      </c>
      <c r="H9" s="2">
        <v>11</v>
      </c>
      <c r="I9">
        <f t="array" ref="I9">SUM(C9:H9)</f>
        <v>273</v>
      </c>
      <c r="J9" s="3">
        <f t="array" ref="J9">AVERAGE(C9:H9)</f>
        <v>45.5</v>
      </c>
      <c r="K9">
        <f t="shared" si="0"/>
        <v>89</v>
      </c>
      <c r="L9">
        <f t="shared" si="1"/>
        <v>11</v>
      </c>
      <c r="M9" s="2" t="str">
        <f t="shared" si="2"/>
        <v>2</v>
      </c>
    </row>
    <row r="10" spans="1:13" x14ac:dyDescent="0.3">
      <c r="A10" s="4">
        <v>9</v>
      </c>
      <c r="B10" t="s">
        <v>16</v>
      </c>
      <c r="C10" s="2">
        <v>63</v>
      </c>
      <c r="D10" s="2">
        <v>64</v>
      </c>
      <c r="E10" s="2">
        <v>64</v>
      </c>
      <c r="F10" s="2">
        <v>94</v>
      </c>
      <c r="G10" s="2">
        <v>98</v>
      </c>
      <c r="H10" s="2">
        <v>98</v>
      </c>
      <c r="I10">
        <f t="array" ref="I10">SUM(C10:H10)</f>
        <v>481</v>
      </c>
      <c r="J10" s="3">
        <f t="array" ref="J10">AVERAGE(C10:H10)</f>
        <v>80.166666666666671</v>
      </c>
      <c r="K10">
        <f t="shared" si="0"/>
        <v>98</v>
      </c>
      <c r="L10">
        <f t="shared" si="1"/>
        <v>63</v>
      </c>
      <c r="M10" s="2" t="str">
        <f t="shared" si="2"/>
        <v>1</v>
      </c>
    </row>
    <row r="11" spans="1:13" x14ac:dyDescent="0.3">
      <c r="A11" s="4">
        <v>10</v>
      </c>
      <c r="B11" t="s">
        <v>38</v>
      </c>
      <c r="C11" s="2">
        <v>21</v>
      </c>
      <c r="D11" s="2">
        <v>64</v>
      </c>
      <c r="E11" s="2">
        <v>38</v>
      </c>
      <c r="F11" s="2">
        <v>46</v>
      </c>
      <c r="G11" s="2">
        <v>64</v>
      </c>
      <c r="H11" s="2">
        <v>48</v>
      </c>
      <c r="I11">
        <f t="array" ref="I11">SUM(C11:H11)</f>
        <v>281</v>
      </c>
      <c r="J11" s="3">
        <f t="array" ref="J11">AVERAGE(C11:H11)</f>
        <v>46.833333333333336</v>
      </c>
      <c r="K11">
        <f t="shared" si="0"/>
        <v>64</v>
      </c>
      <c r="L11">
        <f t="shared" si="1"/>
        <v>21</v>
      </c>
      <c r="M11" s="2" t="str">
        <f t="shared" si="2"/>
        <v>2</v>
      </c>
    </row>
    <row r="12" spans="1:13" x14ac:dyDescent="0.3">
      <c r="A12" s="4">
        <v>11</v>
      </c>
      <c r="B12" t="s">
        <v>17</v>
      </c>
      <c r="C12" s="2">
        <v>64</v>
      </c>
      <c r="D12" s="2">
        <v>94</v>
      </c>
      <c r="E12" s="2">
        <v>31</v>
      </c>
      <c r="F12" s="2">
        <v>26</v>
      </c>
      <c r="G12" s="2">
        <v>64</v>
      </c>
      <c r="H12" s="2">
        <v>2</v>
      </c>
      <c r="I12">
        <f t="array" ref="I12">SUM(C12:H12)</f>
        <v>281</v>
      </c>
      <c r="J12" s="3">
        <f t="array" ref="J12">AVERAGE(C12:H12)</f>
        <v>46.833333333333336</v>
      </c>
      <c r="K12">
        <f t="shared" si="0"/>
        <v>94</v>
      </c>
      <c r="L12">
        <f t="shared" si="1"/>
        <v>2</v>
      </c>
      <c r="M12" s="2" t="str">
        <f t="shared" si="2"/>
        <v>2</v>
      </c>
    </row>
    <row r="13" spans="1:13" x14ac:dyDescent="0.3">
      <c r="A13" s="4">
        <v>12</v>
      </c>
      <c r="B13" t="s">
        <v>18</v>
      </c>
      <c r="C13" s="2">
        <v>98</v>
      </c>
      <c r="D13" s="2">
        <v>63</v>
      </c>
      <c r="E13" s="2">
        <v>0</v>
      </c>
      <c r="F13" s="2">
        <v>35</v>
      </c>
      <c r="G13" s="2">
        <v>88</v>
      </c>
      <c r="H13" s="2">
        <v>85</v>
      </c>
      <c r="I13">
        <f t="array" ref="I13">SUM(C13:H13)</f>
        <v>369</v>
      </c>
      <c r="J13" s="3">
        <f t="array" ref="J13">AVERAGE(C13:H13)</f>
        <v>61.5</v>
      </c>
      <c r="K13">
        <f t="shared" si="0"/>
        <v>98</v>
      </c>
      <c r="L13">
        <f t="shared" si="1"/>
        <v>0</v>
      </c>
      <c r="M13" s="2" t="str">
        <f t="shared" si="2"/>
        <v>2</v>
      </c>
    </row>
    <row r="14" spans="1:13" x14ac:dyDescent="0.3">
      <c r="A14" s="4">
        <v>13</v>
      </c>
      <c r="B14" t="s">
        <v>19</v>
      </c>
      <c r="C14" s="2">
        <v>64</v>
      </c>
      <c r="D14" s="2">
        <v>65</v>
      </c>
      <c r="E14" s="2">
        <v>65</v>
      </c>
      <c r="F14" s="2">
        <v>69</v>
      </c>
      <c r="G14" s="2">
        <v>59</v>
      </c>
      <c r="H14" s="2">
        <v>96</v>
      </c>
      <c r="I14">
        <f t="array" ref="I14">SUM(C14:H14)</f>
        <v>418</v>
      </c>
      <c r="J14" s="3">
        <f t="array" ref="J14">AVERAGE(C14:H14)</f>
        <v>69.666666666666671</v>
      </c>
      <c r="K14">
        <f t="shared" si="0"/>
        <v>96</v>
      </c>
      <c r="L14">
        <f t="shared" si="1"/>
        <v>59</v>
      </c>
      <c r="M14" s="2" t="str">
        <f t="shared" si="2"/>
        <v>1</v>
      </c>
    </row>
    <row r="15" spans="1:13" x14ac:dyDescent="0.3">
      <c r="A15" s="4">
        <v>14</v>
      </c>
      <c r="B15" t="s">
        <v>20</v>
      </c>
      <c r="C15" s="2">
        <v>98</v>
      </c>
      <c r="D15" s="2">
        <v>36</v>
      </c>
      <c r="E15" s="2">
        <v>49</v>
      </c>
      <c r="F15" s="2">
        <v>48</v>
      </c>
      <c r="G15" s="2">
        <v>45</v>
      </c>
      <c r="H15" s="2">
        <v>48</v>
      </c>
      <c r="I15">
        <f t="array" ref="I15">SUM(C15:H15)</f>
        <v>324</v>
      </c>
      <c r="J15" s="3">
        <f t="array" ref="J15">AVERAGE(C15:H15)</f>
        <v>54</v>
      </c>
      <c r="K15">
        <f t="shared" si="0"/>
        <v>98</v>
      </c>
      <c r="L15">
        <f t="shared" si="1"/>
        <v>36</v>
      </c>
      <c r="M15" s="2" t="str">
        <f t="shared" si="2"/>
        <v>2</v>
      </c>
    </row>
    <row r="16" spans="1:13" x14ac:dyDescent="0.3">
      <c r="A16" s="4">
        <v>15</v>
      </c>
      <c r="B16" t="s">
        <v>21</v>
      </c>
      <c r="C16" s="2">
        <v>65</v>
      </c>
      <c r="D16" s="2">
        <v>65</v>
      </c>
      <c r="E16" s="2">
        <v>14</v>
      </c>
      <c r="F16" s="2">
        <v>14</v>
      </c>
      <c r="G16" s="2">
        <v>78</v>
      </c>
      <c r="H16" s="2">
        <v>52</v>
      </c>
      <c r="I16">
        <f t="array" ref="I16">SUM(C16:H16)</f>
        <v>288</v>
      </c>
      <c r="J16" s="3">
        <f t="array" ref="J16">AVERAGE(C16:H16)</f>
        <v>48</v>
      </c>
      <c r="K16">
        <f t="shared" si="0"/>
        <v>78</v>
      </c>
      <c r="L16">
        <f t="shared" si="1"/>
        <v>14</v>
      </c>
      <c r="M16" s="2" t="str">
        <f t="shared" si="2"/>
        <v>2</v>
      </c>
    </row>
    <row r="17" spans="1:13" x14ac:dyDescent="0.3">
      <c r="A17" s="4">
        <v>16</v>
      </c>
      <c r="B17" t="s">
        <v>22</v>
      </c>
      <c r="C17" s="2">
        <v>25</v>
      </c>
      <c r="D17" s="2">
        <v>65</v>
      </c>
      <c r="E17" s="2">
        <v>57</v>
      </c>
      <c r="F17" s="2">
        <v>74</v>
      </c>
      <c r="G17" s="2">
        <v>12</v>
      </c>
      <c r="H17" s="2">
        <v>14</v>
      </c>
      <c r="I17">
        <f t="array" ref="I17">SUM(C17:H17)</f>
        <v>247</v>
      </c>
      <c r="J17" s="3">
        <f t="array" ref="J17">AVERAGE(C17:H17)</f>
        <v>41.166666666666664</v>
      </c>
      <c r="K17">
        <f t="shared" si="0"/>
        <v>74</v>
      </c>
      <c r="L17">
        <f t="shared" si="1"/>
        <v>12</v>
      </c>
      <c r="M17" s="2" t="str">
        <f t="shared" si="2"/>
        <v>2</v>
      </c>
    </row>
    <row r="18" spans="1:13" x14ac:dyDescent="0.3">
      <c r="A18" s="4">
        <v>17</v>
      </c>
      <c r="B18" t="s">
        <v>23</v>
      </c>
      <c r="C18" s="2">
        <v>8</v>
      </c>
      <c r="D18" s="2">
        <v>94</v>
      </c>
      <c r="E18" s="2">
        <v>21</v>
      </c>
      <c r="F18" s="2">
        <v>58</v>
      </c>
      <c r="G18" s="2">
        <v>45</v>
      </c>
      <c r="H18" s="2">
        <v>25</v>
      </c>
      <c r="I18">
        <f t="array" ref="I18">SUM(C18:H18)</f>
        <v>251</v>
      </c>
      <c r="J18" s="3">
        <f t="array" ref="J18">AVERAGE(C18:H18)</f>
        <v>41.833333333333336</v>
      </c>
      <c r="K18">
        <f t="shared" si="0"/>
        <v>94</v>
      </c>
      <c r="L18">
        <f t="shared" si="1"/>
        <v>8</v>
      </c>
      <c r="M18" s="2" t="str">
        <f t="shared" si="2"/>
        <v>2</v>
      </c>
    </row>
    <row r="19" spans="1:13" x14ac:dyDescent="0.3">
      <c r="A19" s="4">
        <v>18</v>
      </c>
      <c r="B19" t="s">
        <v>24</v>
      </c>
      <c r="C19" s="2">
        <v>87</v>
      </c>
      <c r="D19" s="2">
        <v>64</v>
      </c>
      <c r="E19" s="2">
        <v>14</v>
      </c>
      <c r="F19" s="2">
        <v>57</v>
      </c>
      <c r="G19" s="2">
        <v>19</v>
      </c>
      <c r="H19" s="2">
        <v>8</v>
      </c>
      <c r="I19">
        <f t="array" ref="I19">SUM(C19:H19)</f>
        <v>249</v>
      </c>
      <c r="J19" s="3">
        <f t="array" ref="J19">AVERAGE(C19:H19)</f>
        <v>41.5</v>
      </c>
      <c r="K19">
        <f t="shared" si="0"/>
        <v>87</v>
      </c>
      <c r="L19">
        <f t="shared" si="1"/>
        <v>8</v>
      </c>
      <c r="M19" s="2" t="str">
        <f t="shared" si="2"/>
        <v>2</v>
      </c>
    </row>
    <row r="20" spans="1:13" x14ac:dyDescent="0.3">
      <c r="A20" s="4">
        <v>19</v>
      </c>
      <c r="B20" t="s">
        <v>25</v>
      </c>
      <c r="C20" s="2">
        <v>65</v>
      </c>
      <c r="D20" s="2">
        <v>36</v>
      </c>
      <c r="E20" s="2">
        <v>47</v>
      </c>
      <c r="F20" s="2">
        <v>69</v>
      </c>
      <c r="G20" s="2">
        <v>48</v>
      </c>
      <c r="H20" s="2">
        <v>47</v>
      </c>
      <c r="I20">
        <f t="array" ref="I20">SUM(C20:H20)</f>
        <v>312</v>
      </c>
      <c r="J20" s="3">
        <f t="array" ref="J20">AVERAGE(C20:H20)</f>
        <v>52</v>
      </c>
      <c r="K20">
        <f t="shared" si="0"/>
        <v>69</v>
      </c>
      <c r="L20">
        <f t="shared" si="1"/>
        <v>36</v>
      </c>
      <c r="M20" s="2" t="str">
        <f t="shared" si="2"/>
        <v>2</v>
      </c>
    </row>
    <row r="21" spans="1:13" x14ac:dyDescent="0.3">
      <c r="A21" s="4">
        <v>20</v>
      </c>
      <c r="B21" t="s">
        <v>26</v>
      </c>
      <c r="C21" s="2">
        <v>65</v>
      </c>
      <c r="D21" s="2">
        <v>25</v>
      </c>
      <c r="E21" s="2">
        <v>58</v>
      </c>
      <c r="F21" s="2">
        <v>45</v>
      </c>
      <c r="G21" s="2">
        <v>25</v>
      </c>
      <c r="H21" s="2">
        <v>36</v>
      </c>
      <c r="I21">
        <f t="array" ref="I21">SUM(C21:H21)</f>
        <v>254</v>
      </c>
      <c r="J21" s="3">
        <f t="array" ref="J21">AVERAGE(C21:H21)</f>
        <v>42.333333333333336</v>
      </c>
      <c r="K21">
        <f t="shared" si="0"/>
        <v>65</v>
      </c>
      <c r="L21">
        <f t="shared" si="1"/>
        <v>25</v>
      </c>
      <c r="M21" s="2" t="str">
        <f t="shared" si="2"/>
        <v>2</v>
      </c>
    </row>
    <row r="22" spans="1:13" x14ac:dyDescent="0.3">
      <c r="A22" s="4">
        <v>21</v>
      </c>
      <c r="B22" t="s">
        <v>27</v>
      </c>
      <c r="C22" s="2">
        <v>54</v>
      </c>
      <c r="D22" s="2">
        <v>64</v>
      </c>
      <c r="E22" s="2">
        <v>96</v>
      </c>
      <c r="F22" s="2">
        <v>85</v>
      </c>
      <c r="G22" s="2">
        <v>89</v>
      </c>
      <c r="H22" s="2">
        <v>14</v>
      </c>
      <c r="I22">
        <f t="array" ref="I22">SUM(C22:H22)</f>
        <v>402</v>
      </c>
      <c r="J22" s="3">
        <f t="array" ref="J22">AVERAGE(C22:H22)</f>
        <v>67</v>
      </c>
      <c r="K22">
        <f t="shared" si="0"/>
        <v>96</v>
      </c>
      <c r="L22">
        <f t="shared" si="1"/>
        <v>14</v>
      </c>
      <c r="M22" s="2" t="str">
        <f t="shared" si="2"/>
        <v>1</v>
      </c>
    </row>
    <row r="23" spans="1:13" x14ac:dyDescent="0.3">
      <c r="A23" s="4">
        <v>22</v>
      </c>
      <c r="B23" t="s">
        <v>28</v>
      </c>
      <c r="C23" s="2">
        <v>78</v>
      </c>
      <c r="D23" s="2">
        <v>63</v>
      </c>
      <c r="E23" s="2">
        <v>11</v>
      </c>
      <c r="F23" s="2">
        <v>96</v>
      </c>
      <c r="G23" s="2">
        <v>14</v>
      </c>
      <c r="H23" s="2">
        <v>36</v>
      </c>
      <c r="I23">
        <f t="array" ref="I23">SUM(C23:H23)</f>
        <v>298</v>
      </c>
      <c r="J23" s="3">
        <f t="array" ref="J23">AVERAGE(C23:H23)</f>
        <v>49.666666666666664</v>
      </c>
      <c r="K23">
        <f t="shared" si="0"/>
        <v>96</v>
      </c>
      <c r="L23">
        <f t="shared" si="1"/>
        <v>11</v>
      </c>
      <c r="M23" s="2" t="str">
        <f t="shared" si="2"/>
        <v>2</v>
      </c>
    </row>
    <row r="24" spans="1:13" x14ac:dyDescent="0.3">
      <c r="A24" s="4">
        <v>23</v>
      </c>
      <c r="B24" t="s">
        <v>29</v>
      </c>
      <c r="C24" s="2">
        <v>64</v>
      </c>
      <c r="D24" s="2">
        <v>95</v>
      </c>
      <c r="E24" s="2">
        <v>55</v>
      </c>
      <c r="F24" s="2">
        <v>11</v>
      </c>
      <c r="G24" s="2">
        <v>15</v>
      </c>
      <c r="H24" s="2">
        <v>44</v>
      </c>
      <c r="I24">
        <f t="array" ref="I24">SUM(C24:H24)</f>
        <v>284</v>
      </c>
      <c r="J24" s="3">
        <f t="array" ref="J24">AVERAGE(C24:H24)</f>
        <v>47.333333333333336</v>
      </c>
      <c r="K24">
        <f t="shared" si="0"/>
        <v>95</v>
      </c>
      <c r="L24">
        <f t="shared" si="1"/>
        <v>11</v>
      </c>
      <c r="M24" s="2" t="str">
        <f t="shared" si="2"/>
        <v>2</v>
      </c>
    </row>
    <row r="25" spans="1:13" x14ac:dyDescent="0.3">
      <c r="A25" s="4">
        <v>24</v>
      </c>
      <c r="B25" t="s">
        <v>30</v>
      </c>
      <c r="C25" s="2">
        <v>32</v>
      </c>
      <c r="D25" s="2">
        <v>55</v>
      </c>
      <c r="E25" s="2">
        <v>65</v>
      </c>
      <c r="F25" s="2">
        <v>25</v>
      </c>
      <c r="G25" s="2">
        <v>48</v>
      </c>
      <c r="H25" s="2">
        <v>14</v>
      </c>
      <c r="I25">
        <f t="array" ref="I25">SUM(C25:H25)</f>
        <v>239</v>
      </c>
      <c r="J25" s="3">
        <f t="array" ref="J25">AVERAGE(C25:H25)</f>
        <v>39.833333333333336</v>
      </c>
      <c r="K25">
        <f t="shared" si="0"/>
        <v>65</v>
      </c>
      <c r="L25">
        <f t="shared" si="1"/>
        <v>14</v>
      </c>
      <c r="M25" s="2" t="str">
        <f t="shared" si="2"/>
        <v>2</v>
      </c>
    </row>
    <row r="26" spans="1:13" x14ac:dyDescent="0.3">
      <c r="A26" s="4">
        <v>25</v>
      </c>
      <c r="B26" t="s">
        <v>31</v>
      </c>
      <c r="C26" s="2">
        <v>64</v>
      </c>
      <c r="D26" s="2">
        <v>64</v>
      </c>
      <c r="E26" s="2">
        <v>4</v>
      </c>
      <c r="F26" s="2">
        <v>25</v>
      </c>
      <c r="G26" s="2">
        <v>25</v>
      </c>
      <c r="H26" s="2">
        <v>58</v>
      </c>
      <c r="I26">
        <f t="array" ref="I26">SUM(C26:H26)</f>
        <v>240</v>
      </c>
      <c r="J26" s="3">
        <f t="array" ref="J26">AVERAGE(C26:H26)</f>
        <v>40</v>
      </c>
      <c r="K26">
        <f t="shared" si="0"/>
        <v>64</v>
      </c>
      <c r="L26">
        <f t="shared" si="1"/>
        <v>4</v>
      </c>
      <c r="M26" s="2" t="str">
        <f t="shared" si="2"/>
        <v>2</v>
      </c>
    </row>
    <row r="27" spans="1:13" x14ac:dyDescent="0.3">
      <c r="A27" s="4">
        <v>26</v>
      </c>
      <c r="B27" t="s">
        <v>32</v>
      </c>
      <c r="C27" s="2">
        <v>16</v>
      </c>
      <c r="D27" s="2">
        <v>8</v>
      </c>
      <c r="E27" s="2">
        <v>32</v>
      </c>
      <c r="F27" s="2">
        <v>14</v>
      </c>
      <c r="G27" s="2">
        <v>86</v>
      </c>
      <c r="H27" s="2">
        <v>87</v>
      </c>
      <c r="I27">
        <f t="array" ref="I27">SUM(C27:H27)</f>
        <v>243</v>
      </c>
      <c r="J27" s="3">
        <f t="array" ref="J27">AVERAGE(C27:H27)</f>
        <v>40.5</v>
      </c>
      <c r="K27">
        <f t="shared" si="0"/>
        <v>87</v>
      </c>
      <c r="L27">
        <f t="shared" si="1"/>
        <v>8</v>
      </c>
      <c r="M27" s="2" t="str">
        <f t="shared" si="2"/>
        <v>2</v>
      </c>
    </row>
    <row r="28" spans="1:13" x14ac:dyDescent="0.3">
      <c r="A28" s="4">
        <v>27</v>
      </c>
      <c r="B28" t="s">
        <v>33</v>
      </c>
      <c r="C28" s="2">
        <v>14</v>
      </c>
      <c r="D28" s="2">
        <v>25</v>
      </c>
      <c r="E28" s="2">
        <v>15</v>
      </c>
      <c r="F28" s="2">
        <v>36</v>
      </c>
      <c r="G28" s="2">
        <v>45</v>
      </c>
      <c r="H28" s="2">
        <v>25</v>
      </c>
      <c r="I28">
        <f t="array" ref="I28">SUM(C28:H28)</f>
        <v>160</v>
      </c>
      <c r="J28" s="3">
        <f t="array" ref="J28">AVERAGE(C28:H28)</f>
        <v>26.666666666666668</v>
      </c>
      <c r="K28">
        <f t="shared" si="0"/>
        <v>45</v>
      </c>
      <c r="L28">
        <f t="shared" si="1"/>
        <v>14</v>
      </c>
      <c r="M28" s="2" t="str">
        <f t="shared" si="2"/>
        <v>0</v>
      </c>
    </row>
    <row r="29" spans="1:13" x14ac:dyDescent="0.3">
      <c r="A29" s="4">
        <v>28</v>
      </c>
      <c r="B29" t="s">
        <v>34</v>
      </c>
      <c r="C29" s="2">
        <v>65</v>
      </c>
      <c r="D29" s="2">
        <v>64</v>
      </c>
      <c r="E29" s="2">
        <v>86</v>
      </c>
      <c r="F29" s="2">
        <v>25</v>
      </c>
      <c r="G29" s="2">
        <v>12</v>
      </c>
      <c r="H29" s="2">
        <v>64</v>
      </c>
      <c r="I29">
        <f t="array" ref="I29">SUM(C29:H29)</f>
        <v>316</v>
      </c>
      <c r="J29" s="3">
        <f t="array" ref="J29">AVERAGE(C29:H29)</f>
        <v>52.666666666666664</v>
      </c>
      <c r="K29">
        <f t="shared" si="0"/>
        <v>86</v>
      </c>
      <c r="L29">
        <f t="shared" si="1"/>
        <v>12</v>
      </c>
      <c r="M29" s="2" t="str">
        <f t="shared" si="2"/>
        <v>2</v>
      </c>
    </row>
    <row r="30" spans="1:13" x14ac:dyDescent="0.3">
      <c r="A30" s="4">
        <v>29</v>
      </c>
      <c r="B30" t="s">
        <v>35</v>
      </c>
      <c r="C30" s="2">
        <v>98</v>
      </c>
      <c r="D30" s="2">
        <v>78</v>
      </c>
      <c r="E30" s="2">
        <v>98</v>
      </c>
      <c r="F30" s="2">
        <v>88</v>
      </c>
      <c r="G30" s="2">
        <v>98</v>
      </c>
      <c r="H30" s="2">
        <v>68</v>
      </c>
      <c r="I30">
        <f t="array" ref="I30">SUM(C30:H30)</f>
        <v>528</v>
      </c>
      <c r="J30" s="3">
        <f t="array" ref="J30">AVERAGE(C30:H30)</f>
        <v>88</v>
      </c>
      <c r="K30">
        <f t="shared" si="0"/>
        <v>98</v>
      </c>
      <c r="L30">
        <f t="shared" si="1"/>
        <v>68</v>
      </c>
      <c r="M30" s="2" t="str">
        <f t="shared" si="2"/>
        <v>1</v>
      </c>
    </row>
    <row r="31" spans="1:13" x14ac:dyDescent="0.3">
      <c r="A31" s="4">
        <v>30</v>
      </c>
      <c r="B31" t="s">
        <v>37</v>
      </c>
      <c r="C31" s="2">
        <v>68</v>
      </c>
      <c r="D31" s="2">
        <v>58</v>
      </c>
      <c r="E31" s="2">
        <v>52</v>
      </c>
      <c r="F31" s="2">
        <v>65</v>
      </c>
      <c r="G31" s="2">
        <v>81</v>
      </c>
      <c r="H31" s="2">
        <v>0</v>
      </c>
      <c r="I31">
        <f t="array" ref="I31">SUM(C31:H31)</f>
        <v>324</v>
      </c>
      <c r="J31" s="3">
        <f t="array" ref="J31">AVERAGE(C31:H31)</f>
        <v>54</v>
      </c>
      <c r="K31">
        <f t="shared" si="0"/>
        <v>81</v>
      </c>
      <c r="L31">
        <f t="shared" si="1"/>
        <v>0</v>
      </c>
      <c r="M31" s="2" t="str">
        <f t="shared" si="2"/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HARAN</dc:creator>
  <cp:lastModifiedBy>HARI HARAN</cp:lastModifiedBy>
  <dcterms:created xsi:type="dcterms:W3CDTF">2025-06-28T14:44:44Z</dcterms:created>
  <dcterms:modified xsi:type="dcterms:W3CDTF">2025-08-22T10:59:19Z</dcterms:modified>
</cp:coreProperties>
</file>