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k/Desktop/d-Leolani/cltl-knowledgeextraction/examples/evaluation_reports/2025-04-08/"/>
    </mc:Choice>
  </mc:AlternateContent>
  <xr:revisionPtr revIDLastSave="0" documentId="13_ncr:9_{51E645ED-23D3-C643-9FDB-002034DAEF79}" xr6:coauthVersionLast="47" xr6:coauthVersionMax="47" xr10:uidLastSave="{00000000-0000-0000-0000-000000000000}"/>
  <bookViews>
    <workbookView xWindow="8760" yWindow="6280" windowWidth="34180" windowHeight="21600" firstSheet="3" activeTab="7" xr2:uid="{AA87EF52-3B62-BB43-AD06-49DBE320B848}"/>
  </bookViews>
  <sheets>
    <sheet name="overview_2025-04-08" sheetId="1" r:id="rId1"/>
    <sheet name="Table" sheetId="2" r:id="rId2"/>
    <sheet name="CFG" sheetId="3" r:id="rId3"/>
    <sheet name="ALBERT" sheetId="4" r:id="rId4"/>
    <sheet name="BERT" sheetId="5" r:id="rId5"/>
    <sheet name="Llama" sheetId="6" r:id="rId6"/>
    <sheet name="Qwen" sheetId="8" r:id="rId7"/>
    <sheet name="Blad8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9" l="1"/>
  <c r="F34" i="9"/>
  <c r="E34" i="9"/>
  <c r="D34" i="9"/>
  <c r="C34" i="9"/>
  <c r="G20" i="9"/>
  <c r="F20" i="9"/>
  <c r="E20" i="9"/>
  <c r="D20" i="9"/>
  <c r="C20" i="9"/>
  <c r="C10" i="8"/>
  <c r="C12" i="6"/>
  <c r="C6" i="5"/>
  <c r="C6" i="3"/>
  <c r="C5" i="4"/>
</calcChain>
</file>

<file path=xl/sharedStrings.xml><?xml version="1.0" encoding="utf-8"?>
<sst xmlns="http://schemas.openxmlformats.org/spreadsheetml/2006/main" count="171" uniqueCount="78">
  <si>
    <t>analyzer</t>
  </si>
  <si>
    <t>test_file</t>
  </si>
  <si>
    <t>nr_utterances</t>
  </si>
  <si>
    <t>no_triples</t>
  </si>
  <si>
    <t>correct_triples</t>
  </si>
  <si>
    <t>incorrect_triples</t>
  </si>
  <si>
    <t>triple_precision</t>
  </si>
  <si>
    <t>total triple elements</t>
  </si>
  <si>
    <t>correct triple elements</t>
  </si>
  <si>
    <t>incorrect triple elements</t>
  </si>
  <si>
    <t>precision triple elements</t>
  </si>
  <si>
    <t>correct_subjects</t>
  </si>
  <si>
    <t>incorrect_subjects</t>
  </si>
  <si>
    <t>subjects_precision</t>
  </si>
  <si>
    <t>correct_objects</t>
  </si>
  <si>
    <t>incorrect_objects</t>
  </si>
  <si>
    <t>objects_precision</t>
  </si>
  <si>
    <t>correct_predicates</t>
  </si>
  <si>
    <t>incorrect_predicates</t>
  </si>
  <si>
    <t>predicates_precision</t>
  </si>
  <si>
    <t>correct_perspectives</t>
  </si>
  <si>
    <t>incorrect_perspectives</t>
  </si>
  <si>
    <t>perspectives_precision</t>
  </si>
  <si>
    <t>correct_certainty</t>
  </si>
  <si>
    <t>incorrect_certainty</t>
  </si>
  <si>
    <t>certainty_precision</t>
  </si>
  <si>
    <t>correct_polarity</t>
  </si>
  <si>
    <t>incorrect_polarity</t>
  </si>
  <si>
    <t>polarity_precision</t>
  </si>
  <si>
    <t>correct_sentiment</t>
  </si>
  <si>
    <t>incorrect_sentiment</t>
  </si>
  <si>
    <t>sentiment_precision</t>
  </si>
  <si>
    <t>llm_qwen2.5</t>
  </si>
  <si>
    <t>./data/perspective.txt</t>
  </si>
  <si>
    <t>llm_llama3.2</t>
  </si>
  <si>
    <t>CONV_albert-base-v2</t>
  </si>
  <si>
    <t>CFG</t>
  </si>
  <si>
    <t>CONV_google-bert_bert-base-multilingual-cased</t>
  </si>
  <si>
    <t>convALBERT</t>
  </si>
  <si>
    <t>convBERT</t>
  </si>
  <si>
    <t>Llama3.2</t>
  </si>
  <si>
    <t>Qwen2.5</t>
  </si>
  <si>
    <t>certainty</t>
  </si>
  <si>
    <t>sentiment</t>
  </si>
  <si>
    <t>Triple</t>
  </si>
  <si>
    <t xml:space="preserve"> Triple elements</t>
  </si>
  <si>
    <t>Subject</t>
  </si>
  <si>
    <t>Object</t>
  </si>
  <si>
    <t>Predicate</t>
  </si>
  <si>
    <t>Perspective</t>
  </si>
  <si>
    <t>Certainty</t>
  </si>
  <si>
    <t>Polarity</t>
  </si>
  <si>
    <t>Sentiment</t>
  </si>
  <si>
    <t>model</t>
  </si>
  <si>
    <t xml:space="preserve"> Mismatch in perspective sentiment</t>
  </si>
  <si>
    <t xml:space="preserve"> 0.0 != -1.0</t>
  </si>
  <si>
    <t xml:space="preserve"> 0.0 != 1.0</t>
  </si>
  <si>
    <t xml:space="preserve"> Mismatch in perspective certainty</t>
  </si>
  <si>
    <t xml:space="preserve"> 1.0 != 0.75</t>
  </si>
  <si>
    <t xml:space="preserve"> Mismatch in perspective polarity</t>
  </si>
  <si>
    <t xml:space="preserve"> 1.0 != -1.0</t>
  </si>
  <si>
    <t xml:space="preserve"> 0.0 != 0.75</t>
  </si>
  <si>
    <t xml:space="preserve"> -1.0 != 0.0</t>
  </si>
  <si>
    <t xml:space="preserve"> 0.5 != 1.0</t>
  </si>
  <si>
    <t xml:space="preserve"> 0.7 != 1.0</t>
  </si>
  <si>
    <t xml:space="preserve"> 0.3 != 0.75</t>
  </si>
  <si>
    <t xml:space="preserve"> 1.0 != 0.0</t>
  </si>
  <si>
    <t xml:space="preserve"> 0.5 != 0.75</t>
  </si>
  <si>
    <t xml:space="preserve"> 0.8 != 1.0</t>
  </si>
  <si>
    <t xml:space="preserve"> 0.1 != 0.75</t>
  </si>
  <si>
    <t xml:space="preserve"> 0.8 != 0.75</t>
  </si>
  <si>
    <t xml:space="preserve"> 0.9 != 1.0</t>
  </si>
  <si>
    <t>Mismatch</t>
  </si>
  <si>
    <t>polarity</t>
  </si>
  <si>
    <t>Total</t>
  </si>
  <si>
    <t>&gt; 0.75</t>
  </si>
  <si>
    <t>&lt; 0.75</t>
  </si>
  <si>
    <t>&lt;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</si>
</sst>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BC75-C851-2E4C-83F6-C17281B37EA0}">
  <dimension ref="A1:AG6"/>
  <sheetViews>
    <sheetView workbookViewId="0">
      <selection sqref="A1:XFD1048576"/>
    </sheetView>
  </sheetViews>
  <sheetFormatPr baseColWidth="10" defaultRowHeight="16" x14ac:dyDescent="0.2"/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">
      <c r="A2">
        <v>0</v>
      </c>
      <c r="B2" t="s">
        <v>32</v>
      </c>
      <c r="C2" t="s">
        <v>33</v>
      </c>
      <c r="D2">
        <v>27</v>
      </c>
      <c r="E2">
        <v>0</v>
      </c>
      <c r="F2">
        <v>13</v>
      </c>
      <c r="G2">
        <v>14</v>
      </c>
      <c r="H2">
        <v>48.148148148148103</v>
      </c>
      <c r="I2">
        <v>81</v>
      </c>
      <c r="J2">
        <v>63</v>
      </c>
      <c r="K2">
        <v>18</v>
      </c>
      <c r="L2">
        <v>77.7777777777777</v>
      </c>
      <c r="M2">
        <v>22</v>
      </c>
      <c r="N2">
        <v>5</v>
      </c>
      <c r="O2">
        <v>81.481481481481396</v>
      </c>
      <c r="P2">
        <v>20</v>
      </c>
      <c r="Q2">
        <v>7</v>
      </c>
      <c r="R2">
        <v>74.074074074074005</v>
      </c>
      <c r="S2">
        <v>21</v>
      </c>
      <c r="T2">
        <v>6</v>
      </c>
      <c r="U2">
        <v>77.7777777777777</v>
      </c>
      <c r="V2">
        <v>35</v>
      </c>
      <c r="W2">
        <v>28</v>
      </c>
      <c r="X2">
        <v>55.5555555555555</v>
      </c>
      <c r="Y2">
        <v>5</v>
      </c>
      <c r="Z2">
        <v>16</v>
      </c>
      <c r="AA2">
        <v>23.8095238095238</v>
      </c>
      <c r="AB2">
        <v>21</v>
      </c>
      <c r="AC2">
        <v>0</v>
      </c>
      <c r="AD2">
        <v>100</v>
      </c>
      <c r="AE2">
        <v>9</v>
      </c>
      <c r="AF2">
        <v>12</v>
      </c>
      <c r="AG2">
        <v>42.857142857142797</v>
      </c>
    </row>
    <row r="3" spans="1:33" x14ac:dyDescent="0.2">
      <c r="A3">
        <v>0</v>
      </c>
      <c r="B3" t="s">
        <v>34</v>
      </c>
      <c r="C3" t="s">
        <v>33</v>
      </c>
      <c r="D3">
        <v>27</v>
      </c>
      <c r="E3">
        <v>0</v>
      </c>
      <c r="F3">
        <v>11</v>
      </c>
      <c r="G3">
        <v>16</v>
      </c>
      <c r="H3">
        <v>40.740740740740698</v>
      </c>
      <c r="I3">
        <v>81</v>
      </c>
      <c r="J3">
        <v>48</v>
      </c>
      <c r="K3">
        <v>33</v>
      </c>
      <c r="L3">
        <v>59.259259259259203</v>
      </c>
      <c r="M3">
        <v>15</v>
      </c>
      <c r="N3">
        <v>12</v>
      </c>
      <c r="O3">
        <v>55.5555555555555</v>
      </c>
      <c r="P3">
        <v>18</v>
      </c>
      <c r="Q3">
        <v>9</v>
      </c>
      <c r="R3">
        <v>66.6666666666666</v>
      </c>
      <c r="S3">
        <v>15</v>
      </c>
      <c r="T3">
        <v>12</v>
      </c>
      <c r="U3">
        <v>55.5555555555555</v>
      </c>
      <c r="V3">
        <v>29</v>
      </c>
      <c r="W3">
        <v>34</v>
      </c>
      <c r="X3">
        <v>46.031746031746003</v>
      </c>
      <c r="Y3">
        <v>5</v>
      </c>
      <c r="Z3">
        <v>16</v>
      </c>
      <c r="AA3">
        <v>23.8095238095238</v>
      </c>
      <c r="AB3">
        <v>15</v>
      </c>
      <c r="AC3">
        <v>6</v>
      </c>
      <c r="AD3">
        <v>71.428571428571402</v>
      </c>
      <c r="AE3">
        <v>9</v>
      </c>
      <c r="AF3">
        <v>12</v>
      </c>
      <c r="AG3">
        <v>42.857142857142797</v>
      </c>
    </row>
    <row r="4" spans="1:33" x14ac:dyDescent="0.2">
      <c r="A4">
        <v>0</v>
      </c>
      <c r="B4" t="s">
        <v>35</v>
      </c>
      <c r="C4" t="s">
        <v>33</v>
      </c>
      <c r="D4">
        <v>27</v>
      </c>
      <c r="E4">
        <v>14</v>
      </c>
      <c r="F4">
        <v>2</v>
      </c>
      <c r="G4">
        <v>25</v>
      </c>
      <c r="H4">
        <v>7.4074074074074003</v>
      </c>
      <c r="I4">
        <v>81</v>
      </c>
      <c r="J4">
        <v>25</v>
      </c>
      <c r="K4">
        <v>56</v>
      </c>
      <c r="L4">
        <v>30.8641975308641</v>
      </c>
      <c r="M4">
        <v>10</v>
      </c>
      <c r="N4">
        <v>17</v>
      </c>
      <c r="O4">
        <v>37.037037037037003</v>
      </c>
      <c r="P4">
        <v>10</v>
      </c>
      <c r="Q4">
        <v>17</v>
      </c>
      <c r="R4">
        <v>37.037037037037003</v>
      </c>
      <c r="S4">
        <v>5</v>
      </c>
      <c r="T4">
        <v>22</v>
      </c>
      <c r="U4">
        <v>18.518518518518501</v>
      </c>
      <c r="V4">
        <v>18</v>
      </c>
      <c r="W4">
        <v>12</v>
      </c>
      <c r="X4">
        <v>60</v>
      </c>
      <c r="Y4">
        <v>10</v>
      </c>
      <c r="Z4">
        <v>0</v>
      </c>
      <c r="AA4">
        <v>100</v>
      </c>
      <c r="AB4">
        <v>4</v>
      </c>
      <c r="AC4">
        <v>6</v>
      </c>
      <c r="AD4">
        <v>40</v>
      </c>
      <c r="AE4">
        <v>4</v>
      </c>
      <c r="AF4">
        <v>6</v>
      </c>
      <c r="AG4">
        <v>40</v>
      </c>
    </row>
    <row r="5" spans="1:33" x14ac:dyDescent="0.2">
      <c r="A5">
        <v>0</v>
      </c>
      <c r="B5" t="s">
        <v>36</v>
      </c>
      <c r="C5" t="s">
        <v>33</v>
      </c>
      <c r="D5">
        <v>27</v>
      </c>
      <c r="E5">
        <v>0</v>
      </c>
      <c r="F5">
        <v>7</v>
      </c>
      <c r="G5">
        <v>20</v>
      </c>
      <c r="H5">
        <v>25.925925925925899</v>
      </c>
      <c r="I5">
        <v>81</v>
      </c>
      <c r="J5">
        <v>36</v>
      </c>
      <c r="K5">
        <v>45</v>
      </c>
      <c r="L5">
        <v>44.4444444444444</v>
      </c>
      <c r="M5">
        <v>15</v>
      </c>
      <c r="N5">
        <v>12</v>
      </c>
      <c r="O5">
        <v>55.5555555555555</v>
      </c>
      <c r="P5">
        <v>14</v>
      </c>
      <c r="Q5">
        <v>13</v>
      </c>
      <c r="R5">
        <v>51.851851851851798</v>
      </c>
      <c r="S5">
        <v>7</v>
      </c>
      <c r="T5">
        <v>20</v>
      </c>
      <c r="U5">
        <v>25.925925925925899</v>
      </c>
      <c r="V5">
        <v>42</v>
      </c>
      <c r="W5">
        <v>21</v>
      </c>
      <c r="X5">
        <v>66.6666666666666</v>
      </c>
      <c r="Y5">
        <v>15</v>
      </c>
      <c r="Z5">
        <v>6</v>
      </c>
      <c r="AA5">
        <v>71.428571428571402</v>
      </c>
      <c r="AB5">
        <v>17</v>
      </c>
      <c r="AC5">
        <v>4</v>
      </c>
      <c r="AD5">
        <v>80.952380952380906</v>
      </c>
      <c r="AE5">
        <v>10</v>
      </c>
      <c r="AF5">
        <v>11</v>
      </c>
      <c r="AG5">
        <v>47.619047619047599</v>
      </c>
    </row>
    <row r="6" spans="1:33" x14ac:dyDescent="0.2">
      <c r="A6">
        <v>0</v>
      </c>
      <c r="B6" t="s">
        <v>37</v>
      </c>
      <c r="C6" t="s">
        <v>33</v>
      </c>
      <c r="D6">
        <v>27</v>
      </c>
      <c r="E6">
        <v>4</v>
      </c>
      <c r="F6">
        <v>5</v>
      </c>
      <c r="G6">
        <v>22</v>
      </c>
      <c r="H6">
        <v>18.518518518518501</v>
      </c>
      <c r="I6">
        <v>81</v>
      </c>
      <c r="J6">
        <v>43</v>
      </c>
      <c r="K6">
        <v>38</v>
      </c>
      <c r="L6">
        <v>53.086419753086403</v>
      </c>
      <c r="M6">
        <v>17</v>
      </c>
      <c r="N6">
        <v>10</v>
      </c>
      <c r="O6">
        <v>62.962962962962898</v>
      </c>
      <c r="P6">
        <v>18</v>
      </c>
      <c r="Q6">
        <v>9</v>
      </c>
      <c r="R6">
        <v>66.6666666666666</v>
      </c>
      <c r="S6">
        <v>8</v>
      </c>
      <c r="T6">
        <v>19</v>
      </c>
      <c r="U6">
        <v>29.629629629629601</v>
      </c>
      <c r="V6">
        <v>27</v>
      </c>
      <c r="W6">
        <v>24</v>
      </c>
      <c r="X6">
        <v>52.941176470588204</v>
      </c>
      <c r="Y6">
        <v>13</v>
      </c>
      <c r="Z6">
        <v>4</v>
      </c>
      <c r="AA6">
        <v>76.470588235294102</v>
      </c>
      <c r="AB6">
        <v>8</v>
      </c>
      <c r="AC6">
        <v>9</v>
      </c>
      <c r="AD6">
        <v>47.058823529411697</v>
      </c>
      <c r="AE6">
        <v>6</v>
      </c>
      <c r="AF6">
        <v>11</v>
      </c>
      <c r="AG6">
        <v>35.294117647058798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0132-B515-0B45-A424-7B595CE1A314}">
  <dimension ref="A1:J6"/>
  <sheetViews>
    <sheetView workbookViewId="0">
      <selection activeCell="B13" sqref="B13"/>
    </sheetView>
  </sheetViews>
  <sheetFormatPr baseColWidth="10" defaultRowHeight="16" x14ac:dyDescent="0.2"/>
  <sheetData>
    <row r="1" spans="1:10" x14ac:dyDescent="0.2">
      <c r="A1" t="s">
        <v>53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2">
      <c r="A2" t="s">
        <v>36</v>
      </c>
      <c r="B2" s="1">
        <v>25.925925925925899</v>
      </c>
      <c r="C2" s="1">
        <v>44.4444444444444</v>
      </c>
      <c r="D2" s="1">
        <v>55.5555555555555</v>
      </c>
      <c r="E2" s="1">
        <v>51.851851851851798</v>
      </c>
      <c r="F2" s="1">
        <v>25.925925925925899</v>
      </c>
      <c r="G2" s="1">
        <v>66.6666666666666</v>
      </c>
      <c r="H2" s="1">
        <v>71.428571428571402</v>
      </c>
      <c r="I2" s="1">
        <v>80.952380952380906</v>
      </c>
      <c r="J2" s="1">
        <v>47.619047619047599</v>
      </c>
    </row>
    <row r="3" spans="1:10" x14ac:dyDescent="0.2">
      <c r="A3" t="s">
        <v>38</v>
      </c>
      <c r="B3" s="1">
        <v>7.4074074074074003</v>
      </c>
      <c r="C3" s="1">
        <v>30.8641975308641</v>
      </c>
      <c r="D3" s="1">
        <v>37.037037037037003</v>
      </c>
      <c r="E3" s="1">
        <v>37.037037037037003</v>
      </c>
      <c r="F3" s="1">
        <v>18.518518518518501</v>
      </c>
      <c r="G3" s="1">
        <v>60</v>
      </c>
      <c r="H3" s="1">
        <v>100</v>
      </c>
      <c r="I3" s="1">
        <v>40</v>
      </c>
      <c r="J3" s="1">
        <v>40</v>
      </c>
    </row>
    <row r="4" spans="1:10" x14ac:dyDescent="0.2">
      <c r="A4" t="s">
        <v>39</v>
      </c>
      <c r="B4" s="1">
        <v>18.518518518518501</v>
      </c>
      <c r="C4" s="1">
        <v>53.086419753086403</v>
      </c>
      <c r="D4" s="1">
        <v>62.962962962962898</v>
      </c>
      <c r="E4" s="1">
        <v>66.6666666666666</v>
      </c>
      <c r="F4" s="1">
        <v>29.629629629629601</v>
      </c>
      <c r="G4" s="1">
        <v>52.941176470588204</v>
      </c>
      <c r="H4" s="1">
        <v>76.470588235294102</v>
      </c>
      <c r="I4" s="1">
        <v>47.058823529411697</v>
      </c>
      <c r="J4" s="1">
        <v>35.294117647058798</v>
      </c>
    </row>
    <row r="5" spans="1:10" x14ac:dyDescent="0.2">
      <c r="A5" t="s">
        <v>40</v>
      </c>
      <c r="B5" s="1">
        <v>40.740740740740698</v>
      </c>
      <c r="C5" s="1">
        <v>59.259259259259203</v>
      </c>
      <c r="D5" s="1">
        <v>55.5555555555555</v>
      </c>
      <c r="E5" s="1">
        <v>66.6666666666666</v>
      </c>
      <c r="F5" s="1">
        <v>55.5555555555555</v>
      </c>
      <c r="G5" s="1">
        <v>46.031746031746003</v>
      </c>
      <c r="H5" s="1">
        <v>23.8095238095238</v>
      </c>
      <c r="I5" s="1">
        <v>71.428571428571402</v>
      </c>
      <c r="J5" s="1">
        <v>42.857142857142797</v>
      </c>
    </row>
    <row r="6" spans="1:10" x14ac:dyDescent="0.2">
      <c r="A6" t="s">
        <v>41</v>
      </c>
      <c r="B6" s="1">
        <v>48.148148148148103</v>
      </c>
      <c r="C6" s="1">
        <v>77.7777777777777</v>
      </c>
      <c r="D6" s="1">
        <v>81.481481481481396</v>
      </c>
      <c r="E6" s="1">
        <v>74.074074074074005</v>
      </c>
      <c r="F6" s="1">
        <v>77.7777777777777</v>
      </c>
      <c r="G6" s="1">
        <v>55.5555555555555</v>
      </c>
      <c r="H6" s="1">
        <v>23.8095238095238</v>
      </c>
      <c r="I6" s="1">
        <v>100</v>
      </c>
      <c r="J6" s="1">
        <v>42.857142857142797</v>
      </c>
    </row>
  </sheetData>
  <sortState xmlns:xlrd2="http://schemas.microsoft.com/office/spreadsheetml/2017/richdata2" ref="A2:AG6">
    <sortCondition ref="A2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3A8D-EF3F-314F-A849-0C7EA84FE0BB}">
  <dimension ref="A1:C6"/>
  <sheetViews>
    <sheetView workbookViewId="0">
      <selection activeCell="C2" sqref="C2:C5"/>
    </sheetView>
  </sheetViews>
  <sheetFormatPr baseColWidth="10" defaultRowHeight="16" x14ac:dyDescent="0.2"/>
  <cols>
    <col min="1" max="1" width="30.1640625" bestFit="1" customWidth="1"/>
    <col min="3" max="3" width="30.1640625" bestFit="1" customWidth="1"/>
  </cols>
  <sheetData>
    <row r="1" spans="1:3" x14ac:dyDescent="0.2">
      <c r="A1" t="s">
        <v>57</v>
      </c>
      <c r="B1" t="s">
        <v>58</v>
      </c>
      <c r="C1">
        <v>7</v>
      </c>
    </row>
    <row r="2" spans="1:3" x14ac:dyDescent="0.2">
      <c r="A2" t="s">
        <v>59</v>
      </c>
      <c r="B2" t="s">
        <v>60</v>
      </c>
      <c r="C2">
        <v>4</v>
      </c>
    </row>
    <row r="3" spans="1:3" x14ac:dyDescent="0.2">
      <c r="A3" t="s">
        <v>54</v>
      </c>
      <c r="B3" t="s">
        <v>55</v>
      </c>
      <c r="C3">
        <v>5</v>
      </c>
    </row>
    <row r="4" spans="1:3" x14ac:dyDescent="0.2">
      <c r="A4" t="s">
        <v>54</v>
      </c>
      <c r="B4" t="s">
        <v>61</v>
      </c>
      <c r="C4">
        <v>4</v>
      </c>
    </row>
    <row r="5" spans="1:3" x14ac:dyDescent="0.2">
      <c r="A5" t="s">
        <v>54</v>
      </c>
      <c r="B5" t="s">
        <v>56</v>
      </c>
      <c r="C5">
        <v>2</v>
      </c>
    </row>
    <row r="6" spans="1:3" x14ac:dyDescent="0.2">
      <c r="C6">
        <f>SUM(C1:C5)</f>
        <v>22</v>
      </c>
    </row>
  </sheetData>
  <sortState xmlns:xlrd2="http://schemas.microsoft.com/office/spreadsheetml/2017/richdata2" ref="A1:D7">
    <sortCondition ref="A1:A7"/>
    <sortCondition ref="B1:B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40AA-467B-524A-8D7F-5D9CAFAD1D82}">
  <dimension ref="A1:C5"/>
  <sheetViews>
    <sheetView workbookViewId="0">
      <selection activeCell="C1" sqref="C1"/>
    </sheetView>
  </sheetViews>
  <sheetFormatPr baseColWidth="10" defaultRowHeight="16" x14ac:dyDescent="0.2"/>
  <cols>
    <col min="1" max="1" width="30.1640625" bestFit="1" customWidth="1"/>
    <col min="2" max="2" width="9.83203125" bestFit="1" customWidth="1"/>
  </cols>
  <sheetData>
    <row r="1" spans="1:3" x14ac:dyDescent="0.2">
      <c r="A1" t="s">
        <v>59</v>
      </c>
      <c r="B1" t="s">
        <v>60</v>
      </c>
      <c r="C1">
        <v>6</v>
      </c>
    </row>
    <row r="2" spans="1:3" x14ac:dyDescent="0.2">
      <c r="A2" t="s">
        <v>54</v>
      </c>
      <c r="B2" t="s">
        <v>55</v>
      </c>
      <c r="C2">
        <v>2</v>
      </c>
    </row>
    <row r="3" spans="1:3" x14ac:dyDescent="0.2">
      <c r="A3" t="s">
        <v>54</v>
      </c>
      <c r="B3" t="s">
        <v>61</v>
      </c>
      <c r="C3">
        <v>2</v>
      </c>
    </row>
    <row r="4" spans="1:3" x14ac:dyDescent="0.2">
      <c r="A4" t="s">
        <v>54</v>
      </c>
      <c r="B4" t="s">
        <v>56</v>
      </c>
      <c r="C4">
        <v>2</v>
      </c>
    </row>
    <row r="5" spans="1:3" x14ac:dyDescent="0.2">
      <c r="C5">
        <f>SUM(C1:C4)</f>
        <v>12</v>
      </c>
    </row>
  </sheetData>
  <sortState xmlns:xlrd2="http://schemas.microsoft.com/office/spreadsheetml/2017/richdata2" ref="A1:D5">
    <sortCondition ref="A1:A5"/>
    <sortCondition ref="B1: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3187-FE69-084F-9A56-9EFCE4E64072}">
  <dimension ref="A1:C6"/>
  <sheetViews>
    <sheetView workbookViewId="0">
      <selection activeCell="C7" sqref="C7"/>
    </sheetView>
  </sheetViews>
  <sheetFormatPr baseColWidth="10" defaultRowHeight="16" x14ac:dyDescent="0.2"/>
  <cols>
    <col min="1" max="1" width="30.1640625" bestFit="1" customWidth="1"/>
    <col min="2" max="2" width="9.83203125" bestFit="1" customWidth="1"/>
  </cols>
  <sheetData>
    <row r="1" spans="1:3" x14ac:dyDescent="0.2">
      <c r="A1" t="s">
        <v>57</v>
      </c>
      <c r="B1" t="s">
        <v>58</v>
      </c>
      <c r="C1">
        <v>4</v>
      </c>
    </row>
    <row r="2" spans="1:3" x14ac:dyDescent="0.2">
      <c r="A2" t="s">
        <v>59</v>
      </c>
      <c r="B2" t="s">
        <v>60</v>
      </c>
      <c r="C2">
        <v>9</v>
      </c>
    </row>
    <row r="3" spans="1:3" x14ac:dyDescent="0.2">
      <c r="A3" t="s">
        <v>54</v>
      </c>
      <c r="B3" t="s">
        <v>55</v>
      </c>
      <c r="C3">
        <v>5</v>
      </c>
    </row>
    <row r="4" spans="1:3" x14ac:dyDescent="0.2">
      <c r="A4" t="s">
        <v>54</v>
      </c>
      <c r="B4" t="s">
        <v>61</v>
      </c>
      <c r="C4">
        <v>4</v>
      </c>
    </row>
    <row r="5" spans="1:3" x14ac:dyDescent="0.2">
      <c r="A5" t="s">
        <v>54</v>
      </c>
      <c r="B5" t="s">
        <v>56</v>
      </c>
      <c r="C5">
        <v>2</v>
      </c>
    </row>
    <row r="6" spans="1:3" x14ac:dyDescent="0.2">
      <c r="C6">
        <f>SUM(C1:C5)</f>
        <v>24</v>
      </c>
    </row>
  </sheetData>
  <sortState xmlns:xlrd2="http://schemas.microsoft.com/office/spreadsheetml/2017/richdata2" ref="A1:D6">
    <sortCondition ref="A1:A6"/>
    <sortCondition ref="B1: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74F9-EA6E-1445-8138-A4EB31168092}">
  <dimension ref="A1:C12"/>
  <sheetViews>
    <sheetView workbookViewId="0">
      <selection activeCell="B8" sqref="B8:C11"/>
    </sheetView>
  </sheetViews>
  <sheetFormatPr baseColWidth="10" defaultRowHeight="16" x14ac:dyDescent="0.2"/>
  <cols>
    <col min="1" max="1" width="30.1640625" bestFit="1" customWidth="1"/>
    <col min="2" max="2" width="9.83203125" bestFit="1" customWidth="1"/>
  </cols>
  <sheetData>
    <row r="1" spans="1:3" x14ac:dyDescent="0.2">
      <c r="A1" t="s">
        <v>57</v>
      </c>
      <c r="B1" t="s">
        <v>65</v>
      </c>
      <c r="C1">
        <v>1</v>
      </c>
    </row>
    <row r="2" spans="1:3" x14ac:dyDescent="0.2">
      <c r="A2" t="s">
        <v>57</v>
      </c>
      <c r="B2" t="s">
        <v>67</v>
      </c>
      <c r="C2">
        <v>5</v>
      </c>
    </row>
    <row r="3" spans="1:3" x14ac:dyDescent="0.2">
      <c r="A3" t="s">
        <v>57</v>
      </c>
      <c r="B3" t="s">
        <v>63</v>
      </c>
      <c r="C3">
        <v>4</v>
      </c>
    </row>
    <row r="4" spans="1:3" x14ac:dyDescent="0.2">
      <c r="A4" t="s">
        <v>57</v>
      </c>
      <c r="B4" t="s">
        <v>64</v>
      </c>
      <c r="C4">
        <v>6</v>
      </c>
    </row>
    <row r="5" spans="1:3" x14ac:dyDescent="0.2">
      <c r="A5" t="s">
        <v>59</v>
      </c>
      <c r="B5" t="s">
        <v>55</v>
      </c>
      <c r="C5">
        <v>3</v>
      </c>
    </row>
    <row r="6" spans="1:3" x14ac:dyDescent="0.2">
      <c r="A6" t="s">
        <v>59</v>
      </c>
      <c r="B6" t="s">
        <v>63</v>
      </c>
      <c r="C6">
        <v>1</v>
      </c>
    </row>
    <row r="7" spans="1:3" x14ac:dyDescent="0.2">
      <c r="A7" t="s">
        <v>59</v>
      </c>
      <c r="B7" t="s">
        <v>60</v>
      </c>
      <c r="C7">
        <v>2</v>
      </c>
    </row>
    <row r="8" spans="1:3" x14ac:dyDescent="0.2">
      <c r="A8" t="s">
        <v>54</v>
      </c>
      <c r="B8" t="s">
        <v>62</v>
      </c>
      <c r="C8">
        <v>7</v>
      </c>
    </row>
    <row r="9" spans="1:3" x14ac:dyDescent="0.2">
      <c r="A9" t="s">
        <v>54</v>
      </c>
      <c r="B9" t="s">
        <v>60</v>
      </c>
      <c r="C9">
        <v>1</v>
      </c>
    </row>
    <row r="10" spans="1:3" x14ac:dyDescent="0.2">
      <c r="A10" t="s">
        <v>54</v>
      </c>
      <c r="B10" t="s">
        <v>66</v>
      </c>
      <c r="C10">
        <v>1</v>
      </c>
    </row>
    <row r="11" spans="1:3" x14ac:dyDescent="0.2">
      <c r="A11" t="s">
        <v>54</v>
      </c>
      <c r="B11" t="s">
        <v>58</v>
      </c>
      <c r="C11">
        <v>4</v>
      </c>
    </row>
    <row r="12" spans="1:3" x14ac:dyDescent="0.2">
      <c r="C12">
        <f>SUM(C1:C11)</f>
        <v>35</v>
      </c>
    </row>
  </sheetData>
  <sortState xmlns:xlrd2="http://schemas.microsoft.com/office/spreadsheetml/2017/richdata2" ref="A1:D12">
    <sortCondition ref="A1:A12"/>
    <sortCondition ref="B1:B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CD37-B9F0-F94F-A287-27D65D758B6A}">
  <dimension ref="A1:C10"/>
  <sheetViews>
    <sheetView workbookViewId="0">
      <selection activeCell="B3" sqref="B3:C5"/>
    </sheetView>
  </sheetViews>
  <sheetFormatPr baseColWidth="10" defaultRowHeight="16" x14ac:dyDescent="0.2"/>
  <cols>
    <col min="1" max="1" width="30.1640625" bestFit="1" customWidth="1"/>
    <col min="2" max="2" width="9.83203125" bestFit="1" customWidth="1"/>
  </cols>
  <sheetData>
    <row r="1" spans="1:3" x14ac:dyDescent="0.2">
      <c r="A1" t="s">
        <v>57</v>
      </c>
      <c r="B1" t="s">
        <v>69</v>
      </c>
      <c r="C1">
        <v>5</v>
      </c>
    </row>
    <row r="2" spans="1:3" x14ac:dyDescent="0.2">
      <c r="A2" t="s">
        <v>57</v>
      </c>
      <c r="B2" t="s">
        <v>64</v>
      </c>
      <c r="C2">
        <v>4</v>
      </c>
    </row>
    <row r="3" spans="1:3" x14ac:dyDescent="0.2">
      <c r="A3" t="s">
        <v>57</v>
      </c>
      <c r="B3" t="s">
        <v>70</v>
      </c>
      <c r="C3">
        <v>1</v>
      </c>
    </row>
    <row r="4" spans="1:3" x14ac:dyDescent="0.2">
      <c r="A4" t="s">
        <v>57</v>
      </c>
      <c r="B4" t="s">
        <v>68</v>
      </c>
      <c r="C4">
        <v>1</v>
      </c>
    </row>
    <row r="5" spans="1:3" x14ac:dyDescent="0.2">
      <c r="A5" t="s">
        <v>57</v>
      </c>
      <c r="B5" t="s">
        <v>71</v>
      </c>
      <c r="C5">
        <v>5</v>
      </c>
    </row>
    <row r="6" spans="1:3" x14ac:dyDescent="0.2">
      <c r="A6" t="s">
        <v>54</v>
      </c>
      <c r="B6" t="s">
        <v>62</v>
      </c>
      <c r="C6">
        <v>6</v>
      </c>
    </row>
    <row r="7" spans="1:3" x14ac:dyDescent="0.2">
      <c r="A7" t="s">
        <v>54</v>
      </c>
      <c r="B7" t="s">
        <v>55</v>
      </c>
      <c r="C7">
        <v>1</v>
      </c>
    </row>
    <row r="8" spans="1:3" x14ac:dyDescent="0.2">
      <c r="A8" t="s">
        <v>54</v>
      </c>
      <c r="B8" t="s">
        <v>60</v>
      </c>
      <c r="C8">
        <v>1</v>
      </c>
    </row>
    <row r="9" spans="1:3" x14ac:dyDescent="0.2">
      <c r="A9" t="s">
        <v>54</v>
      </c>
      <c r="B9" t="s">
        <v>58</v>
      </c>
      <c r="C9">
        <v>4</v>
      </c>
    </row>
    <row r="10" spans="1:3" x14ac:dyDescent="0.2">
      <c r="C10">
        <f>SUM(C1:C9)</f>
        <v>28</v>
      </c>
    </row>
  </sheetData>
  <sortState xmlns:xlrd2="http://schemas.microsoft.com/office/spreadsheetml/2017/richdata2" ref="A1:D10">
    <sortCondition ref="A1:A10"/>
    <sortCondition ref="B1:B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073A-CFEC-6E43-8540-DFBFED1508EF}">
  <dimension ref="A1:G34"/>
  <sheetViews>
    <sheetView tabSelected="1" zoomScale="120" zoomScaleNormal="120" workbookViewId="0">
      <selection activeCell="F41" sqref="F41"/>
    </sheetView>
  </sheetViews>
  <sheetFormatPr baseColWidth="10" defaultRowHeight="16" x14ac:dyDescent="0.2"/>
  <sheetData>
    <row r="1" spans="1:7" x14ac:dyDescent="0.2">
      <c r="A1" t="s">
        <v>49</v>
      </c>
      <c r="B1" t="s">
        <v>72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">
      <c r="A2" t="s">
        <v>42</v>
      </c>
      <c r="B2" t="s">
        <v>58</v>
      </c>
      <c r="C2">
        <v>7</v>
      </c>
      <c r="E2">
        <v>4</v>
      </c>
      <c r="G2">
        <v>5</v>
      </c>
    </row>
    <row r="3" spans="1:7" x14ac:dyDescent="0.2">
      <c r="B3" t="s">
        <v>65</v>
      </c>
      <c r="F3">
        <v>1</v>
      </c>
    </row>
    <row r="4" spans="1:7" x14ac:dyDescent="0.2">
      <c r="B4" t="s">
        <v>67</v>
      </c>
      <c r="F4">
        <v>5</v>
      </c>
    </row>
    <row r="5" spans="1:7" x14ac:dyDescent="0.2">
      <c r="B5" t="s">
        <v>63</v>
      </c>
      <c r="F5">
        <v>4</v>
      </c>
    </row>
    <row r="6" spans="1:7" x14ac:dyDescent="0.2">
      <c r="B6" t="s">
        <v>64</v>
      </c>
      <c r="F6">
        <v>6</v>
      </c>
      <c r="G6">
        <v>4</v>
      </c>
    </row>
    <row r="7" spans="1:7" x14ac:dyDescent="0.2">
      <c r="B7" t="s">
        <v>70</v>
      </c>
      <c r="G7">
        <v>1</v>
      </c>
    </row>
    <row r="8" spans="1:7" x14ac:dyDescent="0.2">
      <c r="B8" t="s">
        <v>68</v>
      </c>
      <c r="G8">
        <v>1</v>
      </c>
    </row>
    <row r="9" spans="1:7" x14ac:dyDescent="0.2">
      <c r="B9" t="s">
        <v>71</v>
      </c>
      <c r="G9">
        <v>5</v>
      </c>
    </row>
    <row r="10" spans="1:7" x14ac:dyDescent="0.2">
      <c r="A10" t="s">
        <v>73</v>
      </c>
      <c r="B10" t="s">
        <v>60</v>
      </c>
      <c r="C10">
        <v>4</v>
      </c>
      <c r="D10">
        <v>6</v>
      </c>
      <c r="E10">
        <v>9</v>
      </c>
      <c r="F10">
        <v>2</v>
      </c>
    </row>
    <row r="11" spans="1:7" x14ac:dyDescent="0.2">
      <c r="B11" t="s">
        <v>55</v>
      </c>
      <c r="F11">
        <v>3</v>
      </c>
    </row>
    <row r="12" spans="1:7" x14ac:dyDescent="0.2">
      <c r="B12" t="s">
        <v>63</v>
      </c>
      <c r="F12">
        <v>1</v>
      </c>
    </row>
    <row r="13" spans="1:7" x14ac:dyDescent="0.2">
      <c r="A13" t="s">
        <v>43</v>
      </c>
      <c r="B13" t="s">
        <v>55</v>
      </c>
      <c r="C13">
        <v>5</v>
      </c>
      <c r="D13">
        <v>2</v>
      </c>
      <c r="E13">
        <v>5</v>
      </c>
      <c r="G13">
        <v>1</v>
      </c>
    </row>
    <row r="14" spans="1:7" x14ac:dyDescent="0.2">
      <c r="B14" t="s">
        <v>61</v>
      </c>
      <c r="C14">
        <v>4</v>
      </c>
      <c r="D14">
        <v>2</v>
      </c>
      <c r="E14">
        <v>4</v>
      </c>
    </row>
    <row r="15" spans="1:7" x14ac:dyDescent="0.2">
      <c r="B15" t="s">
        <v>56</v>
      </c>
      <c r="C15">
        <v>2</v>
      </c>
      <c r="D15">
        <v>2</v>
      </c>
      <c r="E15">
        <v>1</v>
      </c>
    </row>
    <row r="16" spans="1:7" x14ac:dyDescent="0.2">
      <c r="B16" t="s">
        <v>62</v>
      </c>
      <c r="F16">
        <v>7</v>
      </c>
      <c r="G16">
        <v>6</v>
      </c>
    </row>
    <row r="17" spans="1:7" x14ac:dyDescent="0.2">
      <c r="B17" t="s">
        <v>60</v>
      </c>
      <c r="F17">
        <v>1</v>
      </c>
      <c r="G17">
        <v>1</v>
      </c>
    </row>
    <row r="18" spans="1:7" x14ac:dyDescent="0.2">
      <c r="B18" t="s">
        <v>66</v>
      </c>
      <c r="F18">
        <v>1</v>
      </c>
    </row>
    <row r="19" spans="1:7" x14ac:dyDescent="0.2">
      <c r="B19" t="s">
        <v>58</v>
      </c>
      <c r="F19">
        <v>4</v>
      </c>
      <c r="G19">
        <v>4</v>
      </c>
    </row>
    <row r="20" spans="1:7" x14ac:dyDescent="0.2">
      <c r="A20" t="s">
        <v>74</v>
      </c>
      <c r="C20">
        <f>SUM(C2:C19)</f>
        <v>22</v>
      </c>
      <c r="D20">
        <f>SUM(D2:D19)</f>
        <v>12</v>
      </c>
      <c r="E20">
        <f>SUM(E2:E19)</f>
        <v>23</v>
      </c>
      <c r="F20">
        <f>SUM(F2:F19)</f>
        <v>35</v>
      </c>
      <c r="G20">
        <f>SUM(G2:G19)</f>
        <v>28</v>
      </c>
    </row>
    <row r="23" spans="1:7" x14ac:dyDescent="0.2">
      <c r="A23" t="s">
        <v>49</v>
      </c>
      <c r="B23" t="s">
        <v>72</v>
      </c>
      <c r="C23" t="s">
        <v>36</v>
      </c>
      <c r="D23" t="s">
        <v>38</v>
      </c>
      <c r="E23" t="s">
        <v>39</v>
      </c>
      <c r="F23" t="s">
        <v>40</v>
      </c>
      <c r="G23" t="s">
        <v>41</v>
      </c>
    </row>
    <row r="24" spans="1:7" x14ac:dyDescent="0.2">
      <c r="A24" t="s">
        <v>42</v>
      </c>
      <c r="B24" t="s">
        <v>75</v>
      </c>
      <c r="C24">
        <v>7</v>
      </c>
      <c r="E24">
        <v>4</v>
      </c>
      <c r="G24">
        <v>6</v>
      </c>
    </row>
    <row r="25" spans="1:7" x14ac:dyDescent="0.2">
      <c r="B25" t="s">
        <v>76</v>
      </c>
      <c r="F25">
        <v>6</v>
      </c>
    </row>
    <row r="26" spans="1:7" x14ac:dyDescent="0.2">
      <c r="B26" t="s">
        <v>77</v>
      </c>
      <c r="F26">
        <v>10</v>
      </c>
      <c r="G26">
        <v>10</v>
      </c>
    </row>
    <row r="27" spans="1:7" x14ac:dyDescent="0.2">
      <c r="A27" t="s">
        <v>73</v>
      </c>
      <c r="B27" t="s">
        <v>60</v>
      </c>
      <c r="C27">
        <v>4</v>
      </c>
      <c r="D27">
        <v>6</v>
      </c>
      <c r="E27">
        <v>9</v>
      </c>
      <c r="F27">
        <v>2</v>
      </c>
    </row>
    <row r="28" spans="1:7" x14ac:dyDescent="0.2">
      <c r="B28" t="s">
        <v>55</v>
      </c>
      <c r="F28">
        <v>3</v>
      </c>
    </row>
    <row r="29" spans="1:7" x14ac:dyDescent="0.2">
      <c r="B29" t="s">
        <v>63</v>
      </c>
      <c r="F29">
        <v>1</v>
      </c>
    </row>
    <row r="30" spans="1:7" x14ac:dyDescent="0.2">
      <c r="A30" t="s">
        <v>43</v>
      </c>
      <c r="B30">
        <v>-1</v>
      </c>
      <c r="C30">
        <v>5</v>
      </c>
      <c r="D30">
        <v>2</v>
      </c>
      <c r="E30">
        <v>5</v>
      </c>
      <c r="F30">
        <v>1</v>
      </c>
      <c r="G30">
        <v>2</v>
      </c>
    </row>
    <row r="31" spans="1:7" x14ac:dyDescent="0.2">
      <c r="B31">
        <v>0</v>
      </c>
      <c r="F31">
        <v>8</v>
      </c>
      <c r="G31">
        <v>6</v>
      </c>
    </row>
    <row r="32" spans="1:7" x14ac:dyDescent="0.2">
      <c r="B32">
        <v>0.75</v>
      </c>
      <c r="C32">
        <v>4</v>
      </c>
      <c r="D32">
        <v>2</v>
      </c>
      <c r="E32">
        <v>4</v>
      </c>
      <c r="F32">
        <v>4</v>
      </c>
      <c r="G32">
        <v>4</v>
      </c>
    </row>
    <row r="33" spans="1:7" x14ac:dyDescent="0.2">
      <c r="B33">
        <v>1</v>
      </c>
      <c r="C33">
        <v>2</v>
      </c>
      <c r="D33">
        <v>2</v>
      </c>
      <c r="E33">
        <v>1</v>
      </c>
    </row>
    <row r="34" spans="1:7" x14ac:dyDescent="0.2">
      <c r="A34" t="s">
        <v>74</v>
      </c>
      <c r="C34">
        <f>SUM(C24:C33)</f>
        <v>22</v>
      </c>
      <c r="D34">
        <f>SUM(D24:D33)</f>
        <v>12</v>
      </c>
      <c r="E34">
        <f>SUM(E24:E33)</f>
        <v>23</v>
      </c>
      <c r="F34">
        <f>SUM(F24:F33)</f>
        <v>35</v>
      </c>
      <c r="G34">
        <f>SUM(G24:G33)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overview_2025-04-08</vt:lpstr>
      <vt:lpstr>Table</vt:lpstr>
      <vt:lpstr>CFG</vt:lpstr>
      <vt:lpstr>ALBERT</vt:lpstr>
      <vt:lpstr>BERT</vt:lpstr>
      <vt:lpstr>Llama</vt:lpstr>
      <vt:lpstr>Qwen</vt:lpstr>
      <vt:lpstr>Blad8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Piek Vossen</dc:creator>
  <cp:lastModifiedBy>Piek Vossen</cp:lastModifiedBy>
  <dcterms:created xsi:type="dcterms:W3CDTF">2025-04-08T19:07:35Z</dcterms:created>
  <dcterms:modified xsi:type="dcterms:W3CDTF">2025-04-09T06:37:59Z</dcterms:modified>
</cp:coreProperties>
</file>