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60" tabRatio="500" activeTab="2"/>
  </bookViews>
  <sheets>
    <sheet name="Athlete Data Cleansed.csv" sheetId="1" r:id="rId1"/>
    <sheet name="Timline" sheetId="2" r:id="rId2"/>
    <sheet name="Sheet1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2" i="1"/>
</calcChain>
</file>

<file path=xl/sharedStrings.xml><?xml version="1.0" encoding="utf-8"?>
<sst xmlns="http://schemas.openxmlformats.org/spreadsheetml/2006/main" count="245" uniqueCount="105">
  <si>
    <t>ResponseID</t>
  </si>
  <si>
    <t>ResponseSet</t>
  </si>
  <si>
    <t>Name</t>
  </si>
  <si>
    <t>StartDate</t>
  </si>
  <si>
    <t>EndDate</t>
  </si>
  <si>
    <t>Bike</t>
  </si>
  <si>
    <t>Calisthentics</t>
  </si>
  <si>
    <t>Jog/Run</t>
  </si>
  <si>
    <t>Lift Weights</t>
  </si>
  <si>
    <t>Swim</t>
  </si>
  <si>
    <t>Walk</t>
  </si>
  <si>
    <t>Yoga</t>
  </si>
  <si>
    <t>Hours Spent</t>
  </si>
  <si>
    <t>Primary Sport</t>
  </si>
  <si>
    <t>Athletic Abilities</t>
  </si>
  <si>
    <t>Peer Comparison</t>
  </si>
  <si>
    <t>Pain Tolerance</t>
  </si>
  <si>
    <t>Quick to Stop</t>
  </si>
  <si>
    <t>Belief in Persisting</t>
  </si>
  <si>
    <t>Diet Health</t>
  </si>
  <si>
    <t>Current Energy</t>
  </si>
  <si>
    <t>Endurance Athlete</t>
  </si>
  <si>
    <t>Current Fatigue</t>
  </si>
  <si>
    <t>Confidence in Biking</t>
  </si>
  <si>
    <t>Total Seconds to Timeout</t>
  </si>
  <si>
    <t>Post Exercise Exhaustion</t>
  </si>
  <si>
    <t>Post Peer Skill Level</t>
  </si>
  <si>
    <t>Gender:</t>
  </si>
  <si>
    <t>Age:</t>
  </si>
  <si>
    <t>Langauge</t>
  </si>
  <si>
    <t>Second Langauge</t>
  </si>
  <si>
    <t>Ethnicity</t>
  </si>
  <si>
    <t>How would you /  classify your ethnicity? Select all that apply.-White</t>
  </si>
  <si>
    <t>What is your NU Student ID number (if applicable)?</t>
  </si>
  <si>
    <t>LocationLatitude</t>
  </si>
  <si>
    <t>LocationLongitude</t>
  </si>
  <si>
    <t>LocationAccuracy</t>
  </si>
  <si>
    <t>R_5j6Svq9Jvxvrcc5</t>
  </si>
  <si>
    <t>Default Response Set</t>
  </si>
  <si>
    <t>Anonymous</t>
  </si>
  <si>
    <t>English</t>
  </si>
  <si>
    <t>none</t>
  </si>
  <si>
    <t>R_0BzftJy55D4cvgV</t>
  </si>
  <si>
    <t>ENGLISH</t>
  </si>
  <si>
    <t>N/A</t>
  </si>
  <si>
    <t>R_3CqyB9eJtPZ7JzL</t>
  </si>
  <si>
    <t>R_3mcGCYzkwnHkDDn</t>
  </si>
  <si>
    <t>R_1CdDfnuI3wV3K5L</t>
  </si>
  <si>
    <t>R_9LlEV8VQKRNDgyx</t>
  </si>
  <si>
    <t>R_czIIXbxXZrF1pRP</t>
  </si>
  <si>
    <t>R_DBqJsgxSgkEnJ9n</t>
  </si>
  <si>
    <t>english</t>
  </si>
  <si>
    <t>R_21cZG1F44AilFUU</t>
  </si>
  <si>
    <t>R_ZJfmkxW27ZhdOzT</t>
  </si>
  <si>
    <t>R_d6Zz10ah9iGpJSR</t>
  </si>
  <si>
    <t>R_0iYRnnQJCb3vlOd</t>
  </si>
  <si>
    <t>Norwegian</t>
  </si>
  <si>
    <t>R_0jlhxbLnEgWNeHr</t>
  </si>
  <si>
    <t>R_1OqPcMbDyfhypJr</t>
  </si>
  <si>
    <t>R_1qgpeHIAYsdbOpi</t>
  </si>
  <si>
    <t>R_3EsDWr9Q1qPBlU4</t>
  </si>
  <si>
    <t>Participant</t>
  </si>
  <si>
    <t xml:space="preserve">Participant 2 </t>
  </si>
  <si>
    <t>Participant 9</t>
  </si>
  <si>
    <t>Performance Index</t>
  </si>
  <si>
    <t>Speed of Response</t>
  </si>
  <si>
    <t>Consistency of Response</t>
  </si>
  <si>
    <t>Accuracy Index</t>
  </si>
  <si>
    <t>Sustained Attention</t>
  </si>
  <si>
    <t>Impulse Control</t>
  </si>
  <si>
    <t>Omission Errors</t>
  </si>
  <si>
    <t>Outlier Responses</t>
  </si>
  <si>
    <t>Commission Errors</t>
  </si>
  <si>
    <t>Response Time</t>
  </si>
  <si>
    <t>Variability</t>
  </si>
  <si>
    <t>Megan</t>
  </si>
  <si>
    <t>Type</t>
  </si>
  <si>
    <t>Student</t>
  </si>
  <si>
    <t>AJ</t>
  </si>
  <si>
    <t>Athlete</t>
  </si>
  <si>
    <t>AD</t>
  </si>
  <si>
    <t>AV</t>
  </si>
  <si>
    <t>BH</t>
  </si>
  <si>
    <t>DM</t>
  </si>
  <si>
    <t>DR</t>
  </si>
  <si>
    <t>KL</t>
  </si>
  <si>
    <t>MD</t>
  </si>
  <si>
    <t>MR</t>
  </si>
  <si>
    <t>MJ</t>
  </si>
  <si>
    <t>RO</t>
  </si>
  <si>
    <t>PT</t>
  </si>
  <si>
    <t>PE</t>
  </si>
  <si>
    <t>PM</t>
  </si>
  <si>
    <t>RD</t>
  </si>
  <si>
    <t>RR</t>
  </si>
  <si>
    <t>SS</t>
  </si>
  <si>
    <t>SE</t>
  </si>
  <si>
    <t>ST</t>
  </si>
  <si>
    <t>TK</t>
  </si>
  <si>
    <t>VB</t>
  </si>
  <si>
    <t>VL</t>
  </si>
  <si>
    <t>WD</t>
  </si>
  <si>
    <t>WI</t>
  </si>
  <si>
    <t>dob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</si>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</sst>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2" borderId="0" xfId="0" applyFill="1"/>
    <xf numFmtId="22" fontId="0" fillId="2" borderId="0" xfId="0" applyNumberFormat="1" applyFill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2" fontId="5" fillId="0" borderId="0" xfId="0" applyNumberFormat="1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3"/>
  <sheetViews>
    <sheetView topLeftCell="AI1" zoomScale="75" zoomScaleNormal="75" zoomScalePageLayoutView="75" workbookViewId="0">
      <selection activeCell="AO1" sqref="AO1:AY1048576"/>
    </sheetView>
  </sheetViews>
  <sheetFormatPr baseColWidth="10" defaultRowHeight="15" x14ac:dyDescent="0"/>
  <cols>
    <col min="2" max="2" width="10.83203125" customWidth="1"/>
    <col min="3" max="3" width="25.83203125" customWidth="1"/>
    <col min="4" max="5" width="10.83203125" hidden="1" customWidth="1"/>
    <col min="6" max="6" width="19.5" customWidth="1"/>
    <col min="7" max="7" width="16.83203125" customWidth="1"/>
    <col min="8" max="8" width="11.33203125" customWidth="1"/>
    <col min="9" max="27" width="10.83203125" customWidth="1"/>
    <col min="28" max="28" width="22.1640625" customWidth="1"/>
    <col min="29" max="40" width="10.83203125" customWidth="1"/>
    <col min="41" max="41" width="19.83203125" customWidth="1"/>
    <col min="42" max="42" width="16.5" customWidth="1"/>
    <col min="43" max="43" width="21" customWidth="1"/>
    <col min="44" max="44" width="14.33203125" customWidth="1"/>
    <col min="45" max="45" width="18.83203125" customWidth="1"/>
    <col min="46" max="46" width="15.33203125" customWidth="1"/>
    <col min="47" max="48" width="15.83203125" customWidth="1"/>
    <col min="49" max="49" width="18.5" customWidth="1"/>
    <col min="50" max="50" width="15.33203125" customWidth="1"/>
  </cols>
  <sheetData>
    <row r="1" spans="1:102">
      <c r="A1" t="s">
        <v>61</v>
      </c>
      <c r="B1" t="s">
        <v>103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76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s="2" t="s">
        <v>64</v>
      </c>
      <c r="AP1" s="2" t="s">
        <v>65</v>
      </c>
      <c r="AQ1" s="2" t="s">
        <v>66</v>
      </c>
      <c r="AR1" s="2" t="s">
        <v>67</v>
      </c>
      <c r="AS1" s="2" t="s">
        <v>68</v>
      </c>
      <c r="AT1" s="2" t="s">
        <v>69</v>
      </c>
      <c r="AU1" s="2" t="s">
        <v>70</v>
      </c>
      <c r="AV1" s="2" t="s">
        <v>71</v>
      </c>
      <c r="AW1" s="2" t="s">
        <v>72</v>
      </c>
      <c r="AX1" s="2" t="s">
        <v>73</v>
      </c>
      <c r="AY1" s="2" t="s">
        <v>74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3">
        <v>2</v>
      </c>
      <c r="B2" t="str">
        <f t="shared" ref="B2:B18" si="0">2015-AF2&amp;"/"&amp;1&amp;"/"&amp;1</f>
        <v>1995/1/1</v>
      </c>
      <c r="C2" s="3" t="s">
        <v>37</v>
      </c>
      <c r="D2" s="3" t="s">
        <v>38</v>
      </c>
      <c r="E2" s="3" t="s">
        <v>39</v>
      </c>
      <c r="F2" s="4">
        <v>40651.440972222219</v>
      </c>
      <c r="G2" s="4">
        <v>40651.479861111111</v>
      </c>
      <c r="H2" s="4" t="s">
        <v>77</v>
      </c>
      <c r="I2" s="3"/>
      <c r="J2" s="3">
        <v>1</v>
      </c>
      <c r="K2" s="3"/>
      <c r="L2" s="3">
        <v>1</v>
      </c>
      <c r="M2" s="3">
        <v>1</v>
      </c>
      <c r="N2" s="3"/>
      <c r="O2" s="3">
        <v>1</v>
      </c>
      <c r="P2" s="3">
        <v>20</v>
      </c>
      <c r="Q2" s="3">
        <v>7</v>
      </c>
      <c r="R2" s="5">
        <v>2</v>
      </c>
      <c r="S2" s="5">
        <v>6</v>
      </c>
      <c r="T2" s="5">
        <v>5</v>
      </c>
      <c r="U2" s="5">
        <v>6</v>
      </c>
      <c r="V2" s="5">
        <v>1</v>
      </c>
      <c r="W2" s="5">
        <v>5</v>
      </c>
      <c r="X2" s="5">
        <v>5</v>
      </c>
      <c r="Y2" s="5">
        <v>1</v>
      </c>
      <c r="Z2" s="5">
        <v>5</v>
      </c>
      <c r="AA2" s="5">
        <v>7</v>
      </c>
      <c r="AB2" s="5">
        <v>56</v>
      </c>
      <c r="AC2">
        <v>2</v>
      </c>
      <c r="AD2">
        <v>3</v>
      </c>
      <c r="AE2">
        <v>2</v>
      </c>
      <c r="AF2">
        <v>20</v>
      </c>
      <c r="AG2" t="s">
        <v>40</v>
      </c>
      <c r="AH2" t="s">
        <v>41</v>
      </c>
      <c r="AI2">
        <v>2</v>
      </c>
      <c r="AJ2">
        <v>1</v>
      </c>
      <c r="AK2">
        <v>2770655</v>
      </c>
      <c r="AL2">
        <v>42.05859375</v>
      </c>
      <c r="AM2">
        <v>-87.684501650000001</v>
      </c>
      <c r="AN2">
        <v>-1</v>
      </c>
    </row>
    <row r="3" spans="1:102">
      <c r="A3">
        <v>3</v>
      </c>
      <c r="B3" t="str">
        <f t="shared" si="0"/>
        <v>1995/1/1</v>
      </c>
      <c r="C3" t="s">
        <v>42</v>
      </c>
      <c r="D3" t="s">
        <v>38</v>
      </c>
      <c r="E3" t="s">
        <v>39</v>
      </c>
      <c r="F3" s="1">
        <v>40651.535416666666</v>
      </c>
      <c r="G3" s="1">
        <v>40651.55972222222</v>
      </c>
      <c r="H3" s="4" t="s">
        <v>77</v>
      </c>
      <c r="J3">
        <v>1</v>
      </c>
      <c r="K3">
        <v>1</v>
      </c>
      <c r="L3">
        <v>1</v>
      </c>
      <c r="P3">
        <v>8</v>
      </c>
      <c r="Q3">
        <v>1</v>
      </c>
      <c r="R3">
        <v>3</v>
      </c>
      <c r="S3">
        <v>4</v>
      </c>
      <c r="T3">
        <v>6</v>
      </c>
      <c r="U3">
        <v>6</v>
      </c>
      <c r="V3">
        <v>1</v>
      </c>
      <c r="W3">
        <v>6</v>
      </c>
      <c r="X3">
        <v>5</v>
      </c>
      <c r="Y3">
        <v>2</v>
      </c>
      <c r="Z3">
        <v>4</v>
      </c>
      <c r="AA3">
        <v>7</v>
      </c>
      <c r="AB3">
        <v>216</v>
      </c>
      <c r="AC3">
        <v>2</v>
      </c>
      <c r="AD3">
        <v>4</v>
      </c>
      <c r="AE3">
        <v>1</v>
      </c>
      <c r="AF3">
        <v>20</v>
      </c>
      <c r="AG3" t="s">
        <v>43</v>
      </c>
      <c r="AH3" t="s">
        <v>44</v>
      </c>
      <c r="AI3">
        <v>2</v>
      </c>
      <c r="AJ3">
        <v>1</v>
      </c>
      <c r="AK3">
        <v>2768016</v>
      </c>
      <c r="AL3">
        <v>42.05859375</v>
      </c>
      <c r="AM3">
        <v>-87.684501650000001</v>
      </c>
      <c r="AN3">
        <v>-1</v>
      </c>
    </row>
    <row r="4" spans="1:102">
      <c r="A4">
        <v>4</v>
      </c>
      <c r="B4" t="str">
        <f t="shared" si="0"/>
        <v>1995/1/1</v>
      </c>
      <c r="C4" t="s">
        <v>45</v>
      </c>
      <c r="D4" t="s">
        <v>38</v>
      </c>
      <c r="E4" t="s">
        <v>39</v>
      </c>
      <c r="F4" s="1">
        <v>40651.711805555555</v>
      </c>
      <c r="G4" s="1">
        <v>40651.74722222222</v>
      </c>
      <c r="H4" s="4" t="s">
        <v>77</v>
      </c>
      <c r="J4">
        <v>1</v>
      </c>
      <c r="L4">
        <v>1</v>
      </c>
      <c r="M4">
        <v>1</v>
      </c>
      <c r="P4">
        <v>20</v>
      </c>
      <c r="Q4">
        <v>7</v>
      </c>
      <c r="R4">
        <v>3</v>
      </c>
      <c r="S4">
        <v>3</v>
      </c>
      <c r="T4">
        <v>6</v>
      </c>
      <c r="U4">
        <v>7</v>
      </c>
      <c r="V4">
        <v>1</v>
      </c>
      <c r="W4">
        <v>5</v>
      </c>
      <c r="X4">
        <v>5</v>
      </c>
      <c r="Y4">
        <v>1</v>
      </c>
      <c r="Z4">
        <v>3</v>
      </c>
      <c r="AA4">
        <v>7</v>
      </c>
      <c r="AB4">
        <v>103</v>
      </c>
      <c r="AC4">
        <v>2</v>
      </c>
      <c r="AD4">
        <v>3</v>
      </c>
      <c r="AE4">
        <v>1</v>
      </c>
      <c r="AF4">
        <v>20</v>
      </c>
      <c r="AG4" t="s">
        <v>43</v>
      </c>
      <c r="AI4">
        <v>2</v>
      </c>
      <c r="AJ4">
        <v>1</v>
      </c>
      <c r="AK4">
        <v>2751196</v>
      </c>
      <c r="AL4">
        <v>42.05859375</v>
      </c>
      <c r="AM4">
        <v>-87.684501650000001</v>
      </c>
      <c r="AN4">
        <v>-1</v>
      </c>
      <c r="AO4">
        <v>122</v>
      </c>
      <c r="AP4">
        <v>118</v>
      </c>
      <c r="AQ4">
        <v>116</v>
      </c>
      <c r="AR4">
        <v>87</v>
      </c>
      <c r="AS4">
        <v>97</v>
      </c>
      <c r="AT4">
        <v>82</v>
      </c>
      <c r="AU4">
        <v>1</v>
      </c>
      <c r="AV4">
        <v>2</v>
      </c>
      <c r="AW4">
        <v>15</v>
      </c>
      <c r="AX4">
        <v>309.60000000000002</v>
      </c>
      <c r="AY4">
        <v>51.5</v>
      </c>
    </row>
    <row r="5" spans="1:102">
      <c r="A5" s="3">
        <v>5</v>
      </c>
      <c r="B5" t="str">
        <f t="shared" si="0"/>
        <v>1995/1/1</v>
      </c>
      <c r="C5" s="3" t="s">
        <v>46</v>
      </c>
      <c r="D5" s="3" t="s">
        <v>38</v>
      </c>
      <c r="E5" s="3" t="s">
        <v>39</v>
      </c>
      <c r="F5" s="4">
        <v>40654.493055555555</v>
      </c>
      <c r="G5" s="4">
        <v>40654.534722222219</v>
      </c>
      <c r="H5" s="4" t="s">
        <v>77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/>
      <c r="P5" s="3">
        <v>23</v>
      </c>
      <c r="Q5" s="3">
        <v>7</v>
      </c>
      <c r="R5" s="3">
        <v>3</v>
      </c>
      <c r="S5" s="3">
        <v>5</v>
      </c>
      <c r="T5" s="3">
        <v>5</v>
      </c>
      <c r="U5" s="3">
        <v>7</v>
      </c>
      <c r="V5" s="3">
        <v>1</v>
      </c>
      <c r="W5" s="3">
        <v>6</v>
      </c>
      <c r="X5" s="3">
        <v>4</v>
      </c>
      <c r="Y5" s="3">
        <v>1</v>
      </c>
      <c r="Z5" s="3">
        <v>4</v>
      </c>
      <c r="AA5" s="3">
        <v>6</v>
      </c>
      <c r="AB5" s="3">
        <v>345</v>
      </c>
      <c r="AC5">
        <v>2</v>
      </c>
      <c r="AD5">
        <v>5</v>
      </c>
      <c r="AE5">
        <v>2</v>
      </c>
      <c r="AF5">
        <v>20</v>
      </c>
      <c r="AG5" t="s">
        <v>43</v>
      </c>
      <c r="AH5" t="s">
        <v>44</v>
      </c>
      <c r="AI5">
        <v>2</v>
      </c>
      <c r="AJ5">
        <v>1</v>
      </c>
      <c r="AK5">
        <v>2803201</v>
      </c>
      <c r="AL5">
        <v>42.05859375</v>
      </c>
      <c r="AM5">
        <v>-87.684501650000001</v>
      </c>
      <c r="AN5">
        <v>-1</v>
      </c>
      <c r="AO5">
        <v>110</v>
      </c>
      <c r="AP5">
        <v>112</v>
      </c>
      <c r="AQ5">
        <v>105</v>
      </c>
      <c r="AR5">
        <v>96</v>
      </c>
      <c r="AS5">
        <v>99</v>
      </c>
      <c r="AT5">
        <v>92</v>
      </c>
      <c r="AU5">
        <v>0</v>
      </c>
      <c r="AV5">
        <v>1</v>
      </c>
      <c r="AW5">
        <v>9</v>
      </c>
      <c r="AX5">
        <v>329.7</v>
      </c>
      <c r="AY5">
        <v>67.5</v>
      </c>
    </row>
    <row r="6" spans="1:102">
      <c r="A6">
        <v>6</v>
      </c>
      <c r="B6" t="str">
        <f t="shared" si="0"/>
        <v>1994/1/1</v>
      </c>
      <c r="C6" t="s">
        <v>47</v>
      </c>
      <c r="D6" t="s">
        <v>38</v>
      </c>
      <c r="E6" t="s">
        <v>39</v>
      </c>
      <c r="F6" s="1">
        <v>40654.554166666669</v>
      </c>
      <c r="G6" s="1">
        <v>40654.59652777778</v>
      </c>
      <c r="H6" s="4" t="s">
        <v>77</v>
      </c>
      <c r="J6">
        <v>1</v>
      </c>
      <c r="K6">
        <v>1</v>
      </c>
      <c r="L6">
        <v>1</v>
      </c>
      <c r="N6">
        <v>1</v>
      </c>
      <c r="O6">
        <v>1</v>
      </c>
      <c r="P6">
        <v>20</v>
      </c>
      <c r="Q6">
        <v>18</v>
      </c>
      <c r="R6">
        <v>3</v>
      </c>
      <c r="S6">
        <v>4</v>
      </c>
      <c r="T6">
        <v>5</v>
      </c>
      <c r="U6">
        <v>5</v>
      </c>
      <c r="W6">
        <v>6</v>
      </c>
      <c r="X6">
        <v>5</v>
      </c>
      <c r="Y6">
        <v>1</v>
      </c>
      <c r="Z6">
        <v>3</v>
      </c>
      <c r="AA6">
        <v>4</v>
      </c>
      <c r="AB6">
        <v>55</v>
      </c>
      <c r="AC6">
        <v>2</v>
      </c>
      <c r="AD6">
        <v>4</v>
      </c>
      <c r="AE6">
        <v>2</v>
      </c>
      <c r="AF6">
        <v>21</v>
      </c>
      <c r="AG6" t="s">
        <v>43</v>
      </c>
      <c r="AI6">
        <v>2</v>
      </c>
      <c r="AJ6">
        <v>1</v>
      </c>
      <c r="AK6">
        <v>2708806</v>
      </c>
      <c r="AL6">
        <v>42.05859375</v>
      </c>
      <c r="AM6">
        <v>-87.684501650000001</v>
      </c>
      <c r="AN6">
        <v>-1</v>
      </c>
      <c r="AO6">
        <v>100</v>
      </c>
      <c r="AP6">
        <v>103</v>
      </c>
      <c r="AQ6">
        <v>96</v>
      </c>
      <c r="AR6">
        <v>93</v>
      </c>
      <c r="AS6">
        <v>94</v>
      </c>
      <c r="AT6">
        <v>90</v>
      </c>
      <c r="AU6">
        <v>0</v>
      </c>
      <c r="AV6">
        <v>2</v>
      </c>
      <c r="AW6">
        <v>9</v>
      </c>
      <c r="AX6">
        <v>354.4</v>
      </c>
      <c r="AY6">
        <v>76.8</v>
      </c>
    </row>
    <row r="7" spans="1:102">
      <c r="A7">
        <v>7</v>
      </c>
      <c r="B7" t="str">
        <f t="shared" si="0"/>
        <v>1995/1/1</v>
      </c>
      <c r="C7" t="s">
        <v>48</v>
      </c>
      <c r="D7" t="s">
        <v>38</v>
      </c>
      <c r="E7" t="s">
        <v>39</v>
      </c>
      <c r="F7" s="1">
        <v>40654.601388888892</v>
      </c>
      <c r="G7" s="1">
        <v>40654.657638888886</v>
      </c>
      <c r="H7" s="4" t="s">
        <v>77</v>
      </c>
      <c r="J7">
        <v>1</v>
      </c>
      <c r="K7">
        <v>1</v>
      </c>
      <c r="L7">
        <v>1</v>
      </c>
      <c r="O7">
        <v>1</v>
      </c>
      <c r="P7">
        <v>20</v>
      </c>
      <c r="Q7">
        <v>8</v>
      </c>
      <c r="R7">
        <v>3</v>
      </c>
      <c r="S7">
        <v>4</v>
      </c>
      <c r="T7">
        <v>4</v>
      </c>
      <c r="U7">
        <v>4</v>
      </c>
      <c r="V7">
        <v>1</v>
      </c>
      <c r="W7">
        <v>2</v>
      </c>
      <c r="X7">
        <v>4</v>
      </c>
      <c r="Y7">
        <v>2</v>
      </c>
      <c r="Z7">
        <v>3</v>
      </c>
      <c r="AA7">
        <v>3</v>
      </c>
      <c r="AB7">
        <v>48</v>
      </c>
      <c r="AC7">
        <v>2</v>
      </c>
      <c r="AD7">
        <v>3</v>
      </c>
      <c r="AE7">
        <v>1</v>
      </c>
      <c r="AF7">
        <v>20</v>
      </c>
      <c r="AG7" t="s">
        <v>43</v>
      </c>
      <c r="AH7" t="s">
        <v>44</v>
      </c>
      <c r="AI7">
        <v>2</v>
      </c>
      <c r="AK7">
        <v>2787253</v>
      </c>
      <c r="AL7">
        <v>42.05859375</v>
      </c>
      <c r="AM7">
        <v>-87.684501650000001</v>
      </c>
      <c r="AN7">
        <v>-1</v>
      </c>
      <c r="AO7">
        <v>122</v>
      </c>
      <c r="AP7">
        <v>118</v>
      </c>
      <c r="AQ7">
        <v>116</v>
      </c>
      <c r="AR7">
        <v>104</v>
      </c>
      <c r="AS7">
        <v>93</v>
      </c>
      <c r="AT7">
        <v>104</v>
      </c>
      <c r="AU7">
        <v>3</v>
      </c>
      <c r="AV7">
        <v>0</v>
      </c>
      <c r="AW7">
        <v>4</v>
      </c>
      <c r="AX7">
        <v>303.10000000000002</v>
      </c>
      <c r="AY7">
        <v>59.4</v>
      </c>
    </row>
    <row r="8" spans="1:102">
      <c r="A8" s="3">
        <v>8</v>
      </c>
      <c r="B8" t="str">
        <f t="shared" si="0"/>
        <v>1996/1/1</v>
      </c>
      <c r="C8" s="3" t="s">
        <v>49</v>
      </c>
      <c r="D8" s="3" t="s">
        <v>38</v>
      </c>
      <c r="E8" s="3" t="s">
        <v>39</v>
      </c>
      <c r="F8" s="4">
        <v>40654.659722222219</v>
      </c>
      <c r="G8" s="4">
        <v>40654.722916666666</v>
      </c>
      <c r="H8" s="4" t="s">
        <v>77</v>
      </c>
      <c r="I8" s="3">
        <v>1</v>
      </c>
      <c r="J8" s="3">
        <v>1</v>
      </c>
      <c r="K8" s="3"/>
      <c r="L8" s="3">
        <v>1</v>
      </c>
      <c r="M8" s="3">
        <v>1</v>
      </c>
      <c r="N8" s="3"/>
      <c r="O8" s="3">
        <v>1</v>
      </c>
      <c r="P8" s="3">
        <v>30</v>
      </c>
      <c r="Q8" s="3">
        <v>7</v>
      </c>
      <c r="R8" s="5">
        <v>2</v>
      </c>
      <c r="S8" s="5">
        <v>6</v>
      </c>
      <c r="T8" s="5">
        <v>5</v>
      </c>
      <c r="U8" s="5">
        <v>7</v>
      </c>
      <c r="V8" s="5">
        <v>1</v>
      </c>
      <c r="W8" s="5">
        <v>1</v>
      </c>
      <c r="X8" s="5">
        <v>2</v>
      </c>
      <c r="Y8" s="5">
        <v>2</v>
      </c>
      <c r="Z8" s="5">
        <v>1</v>
      </c>
      <c r="AA8" s="5">
        <v>5</v>
      </c>
      <c r="AB8" s="5">
        <v>42</v>
      </c>
      <c r="AC8">
        <v>1</v>
      </c>
      <c r="AD8">
        <v>5</v>
      </c>
      <c r="AE8">
        <v>1</v>
      </c>
      <c r="AF8">
        <v>19</v>
      </c>
      <c r="AG8" t="s">
        <v>43</v>
      </c>
      <c r="AI8">
        <v>2</v>
      </c>
      <c r="AJ8">
        <v>1</v>
      </c>
      <c r="AK8">
        <v>2828482</v>
      </c>
      <c r="AL8">
        <v>42.05859375</v>
      </c>
      <c r="AM8">
        <v>-87.684501650000001</v>
      </c>
      <c r="AN8">
        <v>-1</v>
      </c>
      <c r="AO8">
        <v>119</v>
      </c>
      <c r="AP8">
        <v>125</v>
      </c>
      <c r="AQ8">
        <v>107</v>
      </c>
      <c r="AR8">
        <v>75</v>
      </c>
      <c r="AS8">
        <v>88</v>
      </c>
      <c r="AT8">
        <v>65</v>
      </c>
      <c r="AU8">
        <v>6</v>
      </c>
      <c r="AV8">
        <v>1</v>
      </c>
      <c r="AW8">
        <v>28</v>
      </c>
      <c r="AX8">
        <v>292.3</v>
      </c>
      <c r="AY8">
        <v>60.4</v>
      </c>
    </row>
    <row r="9" spans="1:102">
      <c r="A9" s="3">
        <v>9</v>
      </c>
      <c r="B9" t="str">
        <f t="shared" si="0"/>
        <v>1994/1/1</v>
      </c>
      <c r="C9" s="3" t="s">
        <v>50</v>
      </c>
      <c r="D9" s="3" t="s">
        <v>38</v>
      </c>
      <c r="E9" s="3" t="s">
        <v>39</v>
      </c>
      <c r="F9" s="4">
        <v>40655.379861111112</v>
      </c>
      <c r="G9" s="4">
        <v>40655.425694444442</v>
      </c>
      <c r="H9" s="4" t="s">
        <v>77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20</v>
      </c>
      <c r="Q9" s="3">
        <v>7</v>
      </c>
      <c r="R9" s="3">
        <v>3</v>
      </c>
      <c r="S9" s="3">
        <v>5</v>
      </c>
      <c r="T9" s="3">
        <v>7</v>
      </c>
      <c r="U9" s="3">
        <v>7</v>
      </c>
      <c r="V9" s="3">
        <v>1</v>
      </c>
      <c r="W9" s="3">
        <v>5</v>
      </c>
      <c r="X9" s="3">
        <v>4</v>
      </c>
      <c r="Y9" s="3">
        <v>1</v>
      </c>
      <c r="Z9" s="3">
        <v>4</v>
      </c>
      <c r="AA9" s="3">
        <v>5</v>
      </c>
      <c r="AB9" s="5">
        <v>321</v>
      </c>
      <c r="AC9">
        <v>2</v>
      </c>
      <c r="AD9">
        <v>5</v>
      </c>
      <c r="AE9">
        <v>2</v>
      </c>
      <c r="AF9">
        <v>21</v>
      </c>
      <c r="AG9" t="s">
        <v>51</v>
      </c>
      <c r="AI9">
        <v>2</v>
      </c>
      <c r="AJ9">
        <v>1</v>
      </c>
      <c r="AK9">
        <v>2709696</v>
      </c>
      <c r="AL9">
        <v>45.839904789999999</v>
      </c>
      <c r="AM9">
        <v>-119.7005997</v>
      </c>
      <c r="AN9">
        <v>-1</v>
      </c>
    </row>
    <row r="10" spans="1:102">
      <c r="A10">
        <v>10</v>
      </c>
      <c r="B10" t="str">
        <f t="shared" si="0"/>
        <v>1994/1/1</v>
      </c>
      <c r="C10" t="s">
        <v>52</v>
      </c>
      <c r="D10" t="s">
        <v>38</v>
      </c>
      <c r="E10" t="s">
        <v>39</v>
      </c>
      <c r="F10" s="1">
        <v>40655.4375</v>
      </c>
      <c r="G10" s="1">
        <v>40655.477777777778</v>
      </c>
      <c r="H10" s="4" t="s">
        <v>77</v>
      </c>
      <c r="J10">
        <v>1</v>
      </c>
      <c r="K10">
        <v>1</v>
      </c>
      <c r="L10">
        <v>1</v>
      </c>
      <c r="O10">
        <v>1</v>
      </c>
      <c r="P10">
        <v>20</v>
      </c>
      <c r="Q10">
        <v>10</v>
      </c>
      <c r="R10">
        <v>3</v>
      </c>
      <c r="S10">
        <v>3</v>
      </c>
      <c r="T10">
        <v>6</v>
      </c>
      <c r="U10">
        <v>6</v>
      </c>
      <c r="V10">
        <v>1</v>
      </c>
      <c r="W10">
        <v>4</v>
      </c>
      <c r="X10">
        <v>2</v>
      </c>
      <c r="Y10">
        <v>1</v>
      </c>
      <c r="Z10">
        <v>2</v>
      </c>
      <c r="AA10">
        <v>5</v>
      </c>
      <c r="AB10">
        <v>124</v>
      </c>
      <c r="AC10">
        <v>2</v>
      </c>
      <c r="AD10">
        <v>3</v>
      </c>
      <c r="AE10">
        <v>2</v>
      </c>
      <c r="AF10">
        <v>21</v>
      </c>
      <c r="AG10" t="s">
        <v>51</v>
      </c>
      <c r="AH10" t="s">
        <v>41</v>
      </c>
      <c r="AI10">
        <v>2</v>
      </c>
      <c r="AJ10">
        <v>1</v>
      </c>
      <c r="AK10">
        <v>2703815</v>
      </c>
      <c r="AL10">
        <v>42.05859375</v>
      </c>
      <c r="AM10">
        <v>-87.684501650000001</v>
      </c>
      <c r="AN10">
        <v>-1</v>
      </c>
    </row>
    <row r="11" spans="1:102">
      <c r="A11">
        <v>11</v>
      </c>
      <c r="B11" t="str">
        <f t="shared" si="0"/>
        <v>1995/1/1</v>
      </c>
      <c r="C11" t="s">
        <v>53</v>
      </c>
      <c r="D11" t="s">
        <v>38</v>
      </c>
      <c r="E11" t="s">
        <v>39</v>
      </c>
      <c r="F11" s="1">
        <v>40655.584027777775</v>
      </c>
      <c r="G11" s="1">
        <v>40655.620138888888</v>
      </c>
      <c r="H11" s="4" t="s">
        <v>77</v>
      </c>
      <c r="J11">
        <v>1</v>
      </c>
      <c r="K11">
        <v>1</v>
      </c>
      <c r="L11">
        <v>1</v>
      </c>
      <c r="M11">
        <v>1</v>
      </c>
      <c r="N11">
        <v>1</v>
      </c>
      <c r="P11">
        <v>25</v>
      </c>
      <c r="Q11">
        <v>7</v>
      </c>
      <c r="S11">
        <v>6</v>
      </c>
      <c r="T11">
        <v>5</v>
      </c>
      <c r="U11">
        <v>6</v>
      </c>
      <c r="V11">
        <v>1</v>
      </c>
      <c r="W11">
        <v>5</v>
      </c>
      <c r="X11">
        <v>6</v>
      </c>
      <c r="Y11">
        <v>1</v>
      </c>
      <c r="Z11">
        <v>4</v>
      </c>
      <c r="AA11">
        <v>5</v>
      </c>
      <c r="AB11">
        <v>135</v>
      </c>
      <c r="AC11">
        <v>2</v>
      </c>
      <c r="AD11">
        <v>5</v>
      </c>
      <c r="AE11">
        <v>2</v>
      </c>
      <c r="AF11">
        <v>20</v>
      </c>
      <c r="AG11" t="s">
        <v>40</v>
      </c>
      <c r="AI11">
        <v>2</v>
      </c>
      <c r="AJ11">
        <v>1</v>
      </c>
      <c r="AK11">
        <v>2769479</v>
      </c>
      <c r="AL11">
        <v>45.839904789999999</v>
      </c>
      <c r="AM11">
        <v>-119.7005997</v>
      </c>
      <c r="AN11">
        <v>-1</v>
      </c>
      <c r="AO11">
        <v>118</v>
      </c>
      <c r="AP11">
        <v>117</v>
      </c>
      <c r="AQ11">
        <v>115</v>
      </c>
      <c r="AR11">
        <v>94</v>
      </c>
      <c r="AS11">
        <v>110</v>
      </c>
      <c r="AT11">
        <v>89</v>
      </c>
      <c r="AU11">
        <v>0</v>
      </c>
      <c r="AV11">
        <v>0</v>
      </c>
      <c r="AW11">
        <v>11</v>
      </c>
      <c r="AX11">
        <v>318.3</v>
      </c>
      <c r="AY11">
        <v>54</v>
      </c>
    </row>
    <row r="12" spans="1:102">
      <c r="A12" s="3">
        <v>12</v>
      </c>
      <c r="B12" t="str">
        <f t="shared" si="0"/>
        <v>1996/1/1</v>
      </c>
      <c r="C12" s="3" t="s">
        <v>54</v>
      </c>
      <c r="D12" s="3" t="s">
        <v>38</v>
      </c>
      <c r="E12" s="3" t="s">
        <v>39</v>
      </c>
      <c r="F12" s="4">
        <v>40657.4375</v>
      </c>
      <c r="G12" s="4">
        <v>40657.543749999997</v>
      </c>
      <c r="H12" s="4" t="s">
        <v>77</v>
      </c>
      <c r="I12" s="3"/>
      <c r="J12" s="3">
        <v>1</v>
      </c>
      <c r="K12" s="3">
        <v>1</v>
      </c>
      <c r="L12" s="3">
        <v>1</v>
      </c>
      <c r="M12" s="3">
        <v>1</v>
      </c>
      <c r="N12" s="3"/>
      <c r="O12" s="3"/>
      <c r="P12" s="3">
        <v>21</v>
      </c>
      <c r="Q12" s="3">
        <v>7</v>
      </c>
      <c r="R12" s="5">
        <v>3</v>
      </c>
      <c r="S12" s="5">
        <v>5</v>
      </c>
      <c r="T12" s="5">
        <v>5</v>
      </c>
      <c r="U12" s="5">
        <v>6</v>
      </c>
      <c r="V12" s="5">
        <v>1</v>
      </c>
      <c r="W12" s="5">
        <v>5</v>
      </c>
      <c r="X12" s="5">
        <v>3</v>
      </c>
      <c r="Y12" s="5">
        <v>1</v>
      </c>
      <c r="Z12" s="5">
        <v>3</v>
      </c>
      <c r="AA12" s="5">
        <v>4</v>
      </c>
      <c r="AB12" s="5">
        <v>412</v>
      </c>
      <c r="AC12">
        <v>1</v>
      </c>
      <c r="AD12">
        <v>5</v>
      </c>
      <c r="AE12">
        <v>2</v>
      </c>
      <c r="AF12">
        <v>19</v>
      </c>
      <c r="AG12" t="s">
        <v>51</v>
      </c>
      <c r="AI12">
        <v>2</v>
      </c>
      <c r="AJ12">
        <v>1</v>
      </c>
      <c r="AK12">
        <v>2800475</v>
      </c>
      <c r="AL12">
        <v>42.05859375</v>
      </c>
      <c r="AM12">
        <v>-87.684501650000001</v>
      </c>
      <c r="AN12">
        <v>-1</v>
      </c>
      <c r="AO12">
        <v>118</v>
      </c>
      <c r="AP12">
        <v>122</v>
      </c>
      <c r="AQ12">
        <v>111</v>
      </c>
      <c r="AR12">
        <v>113</v>
      </c>
      <c r="AS12">
        <v>112</v>
      </c>
      <c r="AT12">
        <v>106</v>
      </c>
      <c r="AU12">
        <v>0</v>
      </c>
      <c r="AV12">
        <v>0</v>
      </c>
      <c r="AW12">
        <v>5</v>
      </c>
      <c r="AX12">
        <v>307.89999999999998</v>
      </c>
      <c r="AY12">
        <v>62.9</v>
      </c>
    </row>
    <row r="13" spans="1:102">
      <c r="A13">
        <v>13</v>
      </c>
      <c r="B13" t="str">
        <f t="shared" si="0"/>
        <v>1996/1/1</v>
      </c>
      <c r="C13" t="s">
        <v>55</v>
      </c>
      <c r="D13" t="s">
        <v>38</v>
      </c>
      <c r="E13" t="s">
        <v>39</v>
      </c>
      <c r="F13" s="1">
        <v>40657.686111111114</v>
      </c>
      <c r="G13" s="1">
        <v>40657.724305555559</v>
      </c>
      <c r="H13" s="4" t="s">
        <v>77</v>
      </c>
      <c r="I13">
        <v>1</v>
      </c>
      <c r="J13">
        <v>1</v>
      </c>
      <c r="K13">
        <v>1</v>
      </c>
      <c r="L13">
        <v>1</v>
      </c>
      <c r="M13">
        <v>1</v>
      </c>
      <c r="P13">
        <v>23</v>
      </c>
      <c r="Q13">
        <v>7</v>
      </c>
      <c r="R13">
        <v>3</v>
      </c>
      <c r="S13">
        <v>5</v>
      </c>
      <c r="T13">
        <v>5</v>
      </c>
      <c r="U13">
        <v>6</v>
      </c>
      <c r="V13">
        <v>1</v>
      </c>
      <c r="W13">
        <v>7</v>
      </c>
      <c r="X13">
        <v>4</v>
      </c>
      <c r="Y13">
        <v>1</v>
      </c>
      <c r="Z13">
        <v>4</v>
      </c>
      <c r="AA13">
        <v>5</v>
      </c>
      <c r="AB13">
        <v>236</v>
      </c>
      <c r="AC13">
        <v>3</v>
      </c>
      <c r="AD13">
        <v>5</v>
      </c>
      <c r="AE13">
        <v>2</v>
      </c>
      <c r="AF13">
        <v>19</v>
      </c>
      <c r="AG13" t="s">
        <v>40</v>
      </c>
      <c r="AH13" t="s">
        <v>56</v>
      </c>
      <c r="AI13">
        <v>2</v>
      </c>
      <c r="AJ13">
        <v>1</v>
      </c>
      <c r="AK13">
        <v>2775644</v>
      </c>
      <c r="AL13">
        <v>42.05859375</v>
      </c>
      <c r="AM13">
        <v>-87.684501650000001</v>
      </c>
      <c r="AN13">
        <v>-1</v>
      </c>
      <c r="AO13">
        <v>117</v>
      </c>
      <c r="AP13">
        <v>119</v>
      </c>
      <c r="AQ13">
        <v>111</v>
      </c>
      <c r="AR13">
        <v>72</v>
      </c>
      <c r="AS13">
        <v>112</v>
      </c>
      <c r="AT13">
        <v>58</v>
      </c>
      <c r="AU13">
        <v>0</v>
      </c>
      <c r="AV13">
        <v>0</v>
      </c>
      <c r="AW13">
        <v>35</v>
      </c>
      <c r="AX13">
        <v>311.3</v>
      </c>
      <c r="AY13">
        <v>65.099999999999994</v>
      </c>
    </row>
    <row r="14" spans="1:102">
      <c r="A14">
        <v>14</v>
      </c>
      <c r="B14" t="str">
        <f t="shared" si="0"/>
        <v>1996/1/1</v>
      </c>
      <c r="C14" t="s">
        <v>57</v>
      </c>
      <c r="D14" t="s">
        <v>38</v>
      </c>
      <c r="E14" t="s">
        <v>39</v>
      </c>
      <c r="F14" s="1">
        <v>40658.444444444445</v>
      </c>
      <c r="G14" s="1">
        <v>40658.512499999997</v>
      </c>
      <c r="H14" s="4" t="s">
        <v>77</v>
      </c>
      <c r="J14">
        <v>1</v>
      </c>
      <c r="K14">
        <v>1</v>
      </c>
      <c r="L14">
        <v>1</v>
      </c>
      <c r="O14">
        <v>1</v>
      </c>
      <c r="P14">
        <v>16</v>
      </c>
      <c r="Q14">
        <v>1</v>
      </c>
      <c r="R14">
        <v>3</v>
      </c>
      <c r="S14">
        <v>4</v>
      </c>
      <c r="T14">
        <v>5</v>
      </c>
      <c r="U14">
        <v>5</v>
      </c>
      <c r="V14">
        <v>1</v>
      </c>
      <c r="W14">
        <v>5</v>
      </c>
      <c r="X14">
        <v>4</v>
      </c>
      <c r="Y14">
        <v>2</v>
      </c>
      <c r="Z14">
        <v>3</v>
      </c>
      <c r="AA14">
        <v>2</v>
      </c>
      <c r="AB14">
        <v>101</v>
      </c>
      <c r="AC14">
        <v>3</v>
      </c>
      <c r="AD14">
        <v>4</v>
      </c>
      <c r="AE14">
        <v>1</v>
      </c>
      <c r="AF14">
        <v>19</v>
      </c>
      <c r="AG14" t="s">
        <v>51</v>
      </c>
      <c r="AI14">
        <v>2</v>
      </c>
      <c r="AJ14">
        <v>1</v>
      </c>
      <c r="AK14">
        <v>2871744</v>
      </c>
      <c r="AL14">
        <v>42.05859375</v>
      </c>
      <c r="AM14">
        <v>-87.684501650000001</v>
      </c>
      <c r="AN14">
        <v>-1</v>
      </c>
      <c r="AO14">
        <v>95</v>
      </c>
      <c r="AP14">
        <v>85</v>
      </c>
      <c r="AQ14">
        <v>117</v>
      </c>
      <c r="AR14">
        <v>122</v>
      </c>
      <c r="AS14">
        <v>101</v>
      </c>
      <c r="AT14">
        <v>123</v>
      </c>
      <c r="AU14">
        <v>1</v>
      </c>
      <c r="AV14">
        <v>0</v>
      </c>
      <c r="AW14">
        <v>1</v>
      </c>
      <c r="AX14">
        <v>418.5</v>
      </c>
      <c r="AY14">
        <v>59.6</v>
      </c>
    </row>
    <row r="15" spans="1:102">
      <c r="A15">
        <v>15</v>
      </c>
      <c r="B15" t="str">
        <f t="shared" si="0"/>
        <v>1996/1/1</v>
      </c>
      <c r="C15" t="s">
        <v>58</v>
      </c>
      <c r="D15" t="s">
        <v>38</v>
      </c>
      <c r="E15" t="s">
        <v>39</v>
      </c>
      <c r="F15" s="1">
        <v>40658.518750000003</v>
      </c>
      <c r="G15" s="1">
        <v>40658.55972222222</v>
      </c>
      <c r="H15" s="4" t="s">
        <v>77</v>
      </c>
      <c r="J15">
        <v>1</v>
      </c>
      <c r="K15">
        <v>1</v>
      </c>
      <c r="L15">
        <v>1</v>
      </c>
      <c r="O15">
        <v>1</v>
      </c>
      <c r="P15">
        <v>21</v>
      </c>
      <c r="Q15">
        <v>1</v>
      </c>
      <c r="R15">
        <v>3</v>
      </c>
      <c r="S15">
        <v>5</v>
      </c>
      <c r="T15">
        <v>6</v>
      </c>
      <c r="U15">
        <v>6</v>
      </c>
      <c r="V15">
        <v>1</v>
      </c>
      <c r="W15">
        <v>5</v>
      </c>
      <c r="X15">
        <v>5</v>
      </c>
      <c r="Y15">
        <v>2</v>
      </c>
      <c r="Z15">
        <v>4</v>
      </c>
      <c r="AA15">
        <v>3</v>
      </c>
      <c r="AB15">
        <v>133</v>
      </c>
      <c r="AC15">
        <v>2</v>
      </c>
      <c r="AD15">
        <v>5</v>
      </c>
      <c r="AE15">
        <v>1</v>
      </c>
      <c r="AF15">
        <v>19</v>
      </c>
      <c r="AG15" t="s">
        <v>40</v>
      </c>
      <c r="AI15">
        <v>2</v>
      </c>
      <c r="AJ15">
        <v>1</v>
      </c>
      <c r="AK15">
        <v>2828476</v>
      </c>
      <c r="AL15">
        <v>42.05859375</v>
      </c>
      <c r="AM15">
        <v>-87.684501650000001</v>
      </c>
      <c r="AN15">
        <v>-1</v>
      </c>
      <c r="AO15">
        <v>102</v>
      </c>
      <c r="AP15">
        <v>107</v>
      </c>
      <c r="AQ15">
        <v>97</v>
      </c>
      <c r="AR15">
        <v>102</v>
      </c>
      <c r="AS15">
        <v>110</v>
      </c>
      <c r="AT15">
        <v>96</v>
      </c>
      <c r="AU15">
        <v>0</v>
      </c>
      <c r="AV15">
        <v>0</v>
      </c>
      <c r="AW15">
        <v>9</v>
      </c>
      <c r="AX15">
        <v>326.2</v>
      </c>
      <c r="AY15">
        <v>75.099999999999994</v>
      </c>
    </row>
    <row r="16" spans="1:102">
      <c r="A16" s="3">
        <v>16</v>
      </c>
      <c r="B16" t="str">
        <f t="shared" si="0"/>
        <v>1994/1/1</v>
      </c>
      <c r="C16" s="3" t="s">
        <v>59</v>
      </c>
      <c r="D16" s="3" t="s">
        <v>38</v>
      </c>
      <c r="E16" s="3" t="s">
        <v>39</v>
      </c>
      <c r="F16" s="4">
        <v>40658.585416666669</v>
      </c>
      <c r="G16" s="4">
        <v>40658.625694444447</v>
      </c>
      <c r="H16" s="4" t="s">
        <v>77</v>
      </c>
      <c r="I16" s="3"/>
      <c r="J16" s="3">
        <v>1</v>
      </c>
      <c r="K16" s="3">
        <v>1</v>
      </c>
      <c r="L16" s="3">
        <v>1</v>
      </c>
      <c r="M16" s="3">
        <v>1</v>
      </c>
      <c r="N16" s="3"/>
      <c r="O16" s="3"/>
      <c r="P16" s="3">
        <v>22</v>
      </c>
      <c r="Q16" s="3">
        <v>7</v>
      </c>
      <c r="R16" s="3">
        <v>3</v>
      </c>
      <c r="S16" s="3">
        <v>7</v>
      </c>
      <c r="T16" s="3">
        <v>6</v>
      </c>
      <c r="U16" s="3">
        <v>7</v>
      </c>
      <c r="V16" s="3">
        <v>1</v>
      </c>
      <c r="W16" s="3">
        <v>5</v>
      </c>
      <c r="X16" s="3">
        <v>3</v>
      </c>
      <c r="Y16" s="3">
        <v>1</v>
      </c>
      <c r="Z16" s="3">
        <v>3</v>
      </c>
      <c r="AA16" s="3">
        <v>6</v>
      </c>
      <c r="AB16" s="3">
        <v>318</v>
      </c>
      <c r="AC16">
        <v>2</v>
      </c>
      <c r="AD16">
        <v>7</v>
      </c>
      <c r="AE16">
        <v>2</v>
      </c>
      <c r="AF16">
        <v>21</v>
      </c>
      <c r="AG16" t="s">
        <v>40</v>
      </c>
      <c r="AI16">
        <v>2</v>
      </c>
      <c r="AJ16">
        <v>1</v>
      </c>
      <c r="AK16">
        <v>2713155</v>
      </c>
      <c r="AL16">
        <v>42.05859375</v>
      </c>
      <c r="AM16">
        <v>-87.684501650000001</v>
      </c>
      <c r="AN16">
        <v>-1</v>
      </c>
      <c r="AO16">
        <v>121</v>
      </c>
      <c r="AP16">
        <v>124</v>
      </c>
      <c r="AQ16">
        <v>115</v>
      </c>
      <c r="AR16">
        <v>82</v>
      </c>
      <c r="AS16">
        <v>98</v>
      </c>
      <c r="AT16">
        <v>74</v>
      </c>
      <c r="AU16">
        <v>1</v>
      </c>
      <c r="AV16">
        <v>0</v>
      </c>
      <c r="AW16">
        <v>21</v>
      </c>
      <c r="AX16">
        <v>295.2</v>
      </c>
      <c r="AY16">
        <v>51.6</v>
      </c>
    </row>
    <row r="17" spans="1:72">
      <c r="A17" s="3">
        <v>17</v>
      </c>
      <c r="B17" t="str">
        <f t="shared" si="0"/>
        <v>1997/1/1</v>
      </c>
      <c r="C17" s="3" t="s">
        <v>60</v>
      </c>
      <c r="D17" s="3" t="s">
        <v>38</v>
      </c>
      <c r="E17" s="3" t="s">
        <v>39</v>
      </c>
      <c r="F17" s="4">
        <v>40658.642361111109</v>
      </c>
      <c r="G17" s="4">
        <v>40658.675694444442</v>
      </c>
      <c r="H17" s="4" t="s">
        <v>77</v>
      </c>
      <c r="I17" s="3"/>
      <c r="J17" s="3">
        <v>1</v>
      </c>
      <c r="K17" s="3">
        <v>1</v>
      </c>
      <c r="L17" s="3">
        <v>1</v>
      </c>
      <c r="M17" s="3"/>
      <c r="N17" s="3"/>
      <c r="O17" s="3"/>
      <c r="P17" s="3">
        <v>8</v>
      </c>
      <c r="Q17" s="3">
        <v>1</v>
      </c>
      <c r="R17" s="5">
        <v>2</v>
      </c>
      <c r="S17" s="5">
        <v>4</v>
      </c>
      <c r="T17" s="5">
        <v>5</v>
      </c>
      <c r="U17" s="5">
        <v>5</v>
      </c>
      <c r="V17" s="5">
        <v>1</v>
      </c>
      <c r="W17" s="5">
        <v>4</v>
      </c>
      <c r="X17" s="5">
        <v>4</v>
      </c>
      <c r="Y17" s="5">
        <v>2</v>
      </c>
      <c r="Z17" s="5">
        <v>6</v>
      </c>
      <c r="AA17" s="5">
        <v>6</v>
      </c>
      <c r="AB17" s="5">
        <v>66</v>
      </c>
      <c r="AC17">
        <v>3</v>
      </c>
      <c r="AD17">
        <v>4</v>
      </c>
      <c r="AE17">
        <v>1</v>
      </c>
      <c r="AF17">
        <v>18</v>
      </c>
      <c r="AG17" t="s">
        <v>40</v>
      </c>
      <c r="AH17" t="s">
        <v>44</v>
      </c>
      <c r="AI17">
        <v>2</v>
      </c>
      <c r="AJ17">
        <v>1</v>
      </c>
      <c r="AK17">
        <v>2826808</v>
      </c>
      <c r="AL17">
        <v>42.05859375</v>
      </c>
      <c r="AM17">
        <v>-87.684501650000001</v>
      </c>
      <c r="AN17">
        <v>-1</v>
      </c>
      <c r="AO17">
        <v>119</v>
      </c>
      <c r="AP17">
        <v>110</v>
      </c>
      <c r="AQ17">
        <v>119</v>
      </c>
      <c r="AR17">
        <v>107</v>
      </c>
      <c r="AS17">
        <v>105</v>
      </c>
      <c r="AT17">
        <v>101</v>
      </c>
      <c r="AU17">
        <v>1</v>
      </c>
      <c r="AV17">
        <v>0</v>
      </c>
      <c r="AW17">
        <v>6</v>
      </c>
      <c r="AX17">
        <v>320.7</v>
      </c>
      <c r="AY17">
        <v>57.5</v>
      </c>
    </row>
    <row r="18" spans="1:72">
      <c r="A18">
        <v>1</v>
      </c>
      <c r="B18" t="str">
        <f t="shared" si="0"/>
        <v>1995/1/1</v>
      </c>
      <c r="C18" t="s">
        <v>75</v>
      </c>
      <c r="H18" s="4" t="s">
        <v>77</v>
      </c>
      <c r="I18" s="7">
        <v>1</v>
      </c>
      <c r="J18" s="7">
        <v>1</v>
      </c>
      <c r="K18" s="7"/>
      <c r="L18" s="7">
        <v>1</v>
      </c>
      <c r="M18" s="7">
        <v>1</v>
      </c>
      <c r="N18" s="7"/>
      <c r="O18" s="7"/>
      <c r="P18" s="7">
        <v>25</v>
      </c>
      <c r="Q18" s="7">
        <v>7</v>
      </c>
      <c r="R18" s="7">
        <v>3</v>
      </c>
      <c r="S18" s="7">
        <v>4</v>
      </c>
      <c r="T18" s="7">
        <v>6</v>
      </c>
      <c r="U18" s="7">
        <v>6</v>
      </c>
      <c r="V18" s="7">
        <v>1</v>
      </c>
      <c r="W18" s="7">
        <v>6</v>
      </c>
      <c r="X18" s="7">
        <v>4</v>
      </c>
      <c r="Y18" s="7">
        <v>1</v>
      </c>
      <c r="Z18" s="7">
        <v>3</v>
      </c>
      <c r="AA18" s="7">
        <v>6</v>
      </c>
      <c r="AB18" s="8">
        <v>290</v>
      </c>
      <c r="AC18" s="7">
        <v>4</v>
      </c>
      <c r="AD18" s="7">
        <v>4</v>
      </c>
      <c r="AE18" s="7">
        <v>2</v>
      </c>
      <c r="AF18" s="7">
        <v>20</v>
      </c>
      <c r="AG18" s="7" t="s">
        <v>40</v>
      </c>
      <c r="AH18" s="7" t="s">
        <v>40</v>
      </c>
      <c r="AI18" s="7">
        <v>2</v>
      </c>
      <c r="AJ18" s="7"/>
      <c r="AK18" s="7"/>
      <c r="AL18" s="7"/>
      <c r="AM18" s="7"/>
      <c r="AN18" s="7">
        <v>1</v>
      </c>
      <c r="AO18" s="7"/>
      <c r="AP18" s="7"/>
      <c r="AQ18" s="7"/>
      <c r="AR18" s="7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</row>
    <row r="19" spans="1:72">
      <c r="C19" t="s">
        <v>78</v>
      </c>
      <c r="H19" s="4" t="s">
        <v>79</v>
      </c>
      <c r="AB19" t="s">
        <v>62</v>
      </c>
      <c r="AE19">
        <v>1</v>
      </c>
      <c r="AF19">
        <v>18</v>
      </c>
      <c r="AO19">
        <v>88</v>
      </c>
      <c r="AP19">
        <v>99</v>
      </c>
      <c r="AQ19">
        <v>80</v>
      </c>
      <c r="AR19">
        <v>60</v>
      </c>
      <c r="AS19">
        <v>82</v>
      </c>
      <c r="AT19">
        <v>55</v>
      </c>
      <c r="AU19">
        <v>8</v>
      </c>
      <c r="AV19">
        <v>4</v>
      </c>
      <c r="AW19">
        <v>27</v>
      </c>
      <c r="AX19">
        <v>351.2</v>
      </c>
      <c r="AY19">
        <v>95.1</v>
      </c>
    </row>
    <row r="20" spans="1:72">
      <c r="C20" t="s">
        <v>80</v>
      </c>
      <c r="H20" s="4" t="s">
        <v>79</v>
      </c>
      <c r="AB20" t="s">
        <v>63</v>
      </c>
      <c r="AE20">
        <v>1</v>
      </c>
      <c r="AF20">
        <v>35</v>
      </c>
      <c r="AO20">
        <v>125</v>
      </c>
      <c r="AP20">
        <v>119</v>
      </c>
      <c r="AQ20">
        <v>125</v>
      </c>
      <c r="AR20">
        <v>91</v>
      </c>
      <c r="AS20">
        <v>97</v>
      </c>
      <c r="AT20">
        <v>86</v>
      </c>
      <c r="AU20">
        <v>0</v>
      </c>
      <c r="AV20">
        <v>1</v>
      </c>
      <c r="AW20">
        <v>11</v>
      </c>
      <c r="AX20">
        <v>309.10000000000002</v>
      </c>
      <c r="AY20">
        <v>48.2</v>
      </c>
    </row>
    <row r="21" spans="1:72">
      <c r="B21" s="7"/>
      <c r="C21" t="s">
        <v>81</v>
      </c>
      <c r="H21" s="4" t="s">
        <v>79</v>
      </c>
      <c r="AE21" s="7">
        <v>2</v>
      </c>
      <c r="AF21">
        <v>21</v>
      </c>
      <c r="AO21">
        <v>99</v>
      </c>
      <c r="AP21">
        <v>99</v>
      </c>
      <c r="AQ21">
        <v>96</v>
      </c>
      <c r="AR21">
        <v>91</v>
      </c>
      <c r="AS21">
        <v>98</v>
      </c>
      <c r="AT21">
        <v>85</v>
      </c>
      <c r="AU21">
        <v>0</v>
      </c>
      <c r="AV21">
        <v>1</v>
      </c>
      <c r="AW21">
        <v>12</v>
      </c>
      <c r="AX21">
        <v>373.3</v>
      </c>
      <c r="AY21">
        <v>77.099999999999994</v>
      </c>
    </row>
    <row r="22" spans="1:72">
      <c r="C22" t="s">
        <v>82</v>
      </c>
      <c r="H22" s="4" t="s">
        <v>79</v>
      </c>
      <c r="AE22">
        <v>1</v>
      </c>
      <c r="AF22">
        <v>59</v>
      </c>
      <c r="AO22">
        <v>118</v>
      </c>
      <c r="AP22">
        <v>113</v>
      </c>
      <c r="AQ22">
        <v>114</v>
      </c>
      <c r="AR22">
        <v>101</v>
      </c>
      <c r="AS22">
        <v>108</v>
      </c>
      <c r="AT22">
        <v>94</v>
      </c>
      <c r="AU22">
        <v>0</v>
      </c>
      <c r="AV22">
        <v>0</v>
      </c>
      <c r="AW22">
        <v>7</v>
      </c>
      <c r="AX22">
        <v>346.1</v>
      </c>
      <c r="AY22">
        <v>52.2</v>
      </c>
    </row>
    <row r="23" spans="1:72">
      <c r="C23" t="s">
        <v>83</v>
      </c>
      <c r="H23" s="4" t="s">
        <v>79</v>
      </c>
      <c r="AE23">
        <v>1</v>
      </c>
      <c r="AF23">
        <v>26</v>
      </c>
      <c r="AO23">
        <v>104</v>
      </c>
      <c r="AP23">
        <v>93</v>
      </c>
      <c r="AQ23">
        <v>115</v>
      </c>
      <c r="AR23">
        <v>114</v>
      </c>
      <c r="AS23">
        <v>97</v>
      </c>
      <c r="AT23">
        <v>120</v>
      </c>
      <c r="AU23">
        <v>0</v>
      </c>
      <c r="AV23">
        <v>2</v>
      </c>
      <c r="AW23">
        <v>1</v>
      </c>
      <c r="AX23">
        <v>384.2</v>
      </c>
      <c r="AY23">
        <v>59.5</v>
      </c>
    </row>
    <row r="24" spans="1:72">
      <c r="C24" t="s">
        <v>84</v>
      </c>
      <c r="H24" s="4" t="s">
        <v>79</v>
      </c>
      <c r="AE24">
        <v>1</v>
      </c>
      <c r="AF24">
        <v>22</v>
      </c>
      <c r="AO24">
        <v>112</v>
      </c>
      <c r="AP24">
        <v>103</v>
      </c>
      <c r="AQ24">
        <v>116</v>
      </c>
      <c r="AR24">
        <v>145</v>
      </c>
      <c r="AS24">
        <v>110</v>
      </c>
      <c r="AT24">
        <v>125</v>
      </c>
      <c r="AU24">
        <v>0</v>
      </c>
      <c r="AV24">
        <v>0</v>
      </c>
      <c r="AW24">
        <v>0</v>
      </c>
      <c r="AX24">
        <v>343.5</v>
      </c>
      <c r="AY24">
        <v>57</v>
      </c>
    </row>
    <row r="25" spans="1:72">
      <c r="C25" t="s">
        <v>85</v>
      </c>
      <c r="H25" s="4" t="s">
        <v>79</v>
      </c>
      <c r="AE25">
        <v>1</v>
      </c>
      <c r="AF25">
        <v>20</v>
      </c>
      <c r="AO25">
        <v>89</v>
      </c>
      <c r="AP25">
        <v>88</v>
      </c>
      <c r="AQ25">
        <v>87</v>
      </c>
      <c r="AR25">
        <v>80</v>
      </c>
      <c r="AS25">
        <v>80</v>
      </c>
      <c r="AT25">
        <v>82</v>
      </c>
      <c r="AU25">
        <v>2</v>
      </c>
      <c r="AV25">
        <v>12</v>
      </c>
      <c r="AW25">
        <v>16</v>
      </c>
      <c r="AX25">
        <v>405.8</v>
      </c>
      <c r="AY25">
        <v>83.1</v>
      </c>
    </row>
    <row r="26" spans="1:72">
      <c r="C26" t="s">
        <v>86</v>
      </c>
      <c r="H26" s="4" t="s">
        <v>79</v>
      </c>
      <c r="AE26">
        <v>1</v>
      </c>
      <c r="AF26">
        <v>26</v>
      </c>
      <c r="AO26">
        <v>100</v>
      </c>
      <c r="AP26">
        <v>100</v>
      </c>
      <c r="AQ26">
        <v>95</v>
      </c>
      <c r="AR26">
        <v>77</v>
      </c>
      <c r="AS26">
        <v>100</v>
      </c>
      <c r="AT26">
        <v>64</v>
      </c>
      <c r="AU26">
        <v>0</v>
      </c>
      <c r="AV26">
        <v>1</v>
      </c>
      <c r="AW26">
        <v>30</v>
      </c>
      <c r="AX26">
        <v>357.8</v>
      </c>
      <c r="AY26">
        <v>76.400000000000006</v>
      </c>
    </row>
    <row r="27" spans="1:72">
      <c r="C27" t="s">
        <v>87</v>
      </c>
      <c r="H27" s="4" t="s">
        <v>79</v>
      </c>
      <c r="AE27">
        <v>1</v>
      </c>
      <c r="AF27">
        <v>30</v>
      </c>
      <c r="AO27">
        <v>104</v>
      </c>
      <c r="AP27">
        <v>98</v>
      </c>
      <c r="AQ27">
        <v>104</v>
      </c>
      <c r="AR27">
        <v>100</v>
      </c>
      <c r="AS27">
        <v>95</v>
      </c>
      <c r="AT27">
        <v>97</v>
      </c>
      <c r="AU27">
        <v>0</v>
      </c>
      <c r="AV27">
        <v>2</v>
      </c>
      <c r="AW27">
        <v>6</v>
      </c>
      <c r="AX27">
        <v>366.1</v>
      </c>
      <c r="AY27">
        <v>63.7</v>
      </c>
    </row>
    <row r="28" spans="1:72">
      <c r="C28" t="s">
        <v>88</v>
      </c>
      <c r="H28" s="4" t="s">
        <v>79</v>
      </c>
      <c r="AE28">
        <v>1</v>
      </c>
      <c r="AF28">
        <v>17</v>
      </c>
      <c r="AO28">
        <v>108</v>
      </c>
      <c r="AP28">
        <v>107</v>
      </c>
      <c r="AQ28">
        <v>104</v>
      </c>
      <c r="AR28">
        <v>98</v>
      </c>
      <c r="AS28">
        <v>100</v>
      </c>
      <c r="AT28">
        <v>93</v>
      </c>
      <c r="AU28">
        <v>2</v>
      </c>
      <c r="AV28">
        <v>0</v>
      </c>
      <c r="AW28">
        <v>12</v>
      </c>
      <c r="AX28">
        <v>332.2</v>
      </c>
      <c r="AY28">
        <v>74.8</v>
      </c>
    </row>
    <row r="29" spans="1:72">
      <c r="C29" t="s">
        <v>89</v>
      </c>
      <c r="H29" s="4" t="s">
        <v>79</v>
      </c>
      <c r="AE29">
        <v>1</v>
      </c>
      <c r="AF29">
        <v>23</v>
      </c>
      <c r="AO29">
        <v>115</v>
      </c>
      <c r="AP29">
        <v>103</v>
      </c>
      <c r="AQ29">
        <v>126</v>
      </c>
      <c r="AR29">
        <v>120</v>
      </c>
      <c r="AS29">
        <v>101</v>
      </c>
      <c r="AT29">
        <v>120</v>
      </c>
      <c r="AU29">
        <v>0</v>
      </c>
      <c r="AV29">
        <v>1</v>
      </c>
      <c r="AW29">
        <v>1</v>
      </c>
      <c r="AX29">
        <v>346.1</v>
      </c>
      <c r="AY29">
        <v>46</v>
      </c>
    </row>
    <row r="30" spans="1:72">
      <c r="C30" t="s">
        <v>90</v>
      </c>
      <c r="H30" s="4" t="s">
        <v>79</v>
      </c>
      <c r="AE30">
        <v>1</v>
      </c>
      <c r="AF30">
        <v>29</v>
      </c>
      <c r="AO30">
        <v>108</v>
      </c>
      <c r="AP30">
        <v>100</v>
      </c>
      <c r="AQ30">
        <v>114</v>
      </c>
      <c r="AR30">
        <v>145</v>
      </c>
      <c r="AS30">
        <v>109</v>
      </c>
      <c r="AT30">
        <v>125</v>
      </c>
      <c r="AU30">
        <v>0</v>
      </c>
      <c r="AV30">
        <v>0</v>
      </c>
      <c r="AW30">
        <v>0</v>
      </c>
      <c r="AX30">
        <v>354.4</v>
      </c>
      <c r="AY30">
        <v>54.9</v>
      </c>
    </row>
    <row r="31" spans="1:72">
      <c r="C31" t="s">
        <v>91</v>
      </c>
      <c r="H31" s="4" t="s">
        <v>79</v>
      </c>
      <c r="AE31">
        <v>1</v>
      </c>
      <c r="AF31">
        <v>43</v>
      </c>
      <c r="AO31">
        <v>113</v>
      </c>
      <c r="AP31">
        <v>101</v>
      </c>
      <c r="AQ31">
        <v>123</v>
      </c>
      <c r="AR31">
        <v>145</v>
      </c>
      <c r="AS31">
        <v>108</v>
      </c>
      <c r="AT31">
        <v>125</v>
      </c>
      <c r="AU31">
        <v>0</v>
      </c>
      <c r="AV31">
        <v>0</v>
      </c>
      <c r="AW31">
        <v>0</v>
      </c>
      <c r="AX31">
        <v>363.1</v>
      </c>
      <c r="AY31">
        <v>49.6</v>
      </c>
    </row>
    <row r="32" spans="1:72">
      <c r="C32" t="s">
        <v>92</v>
      </c>
      <c r="H32" s="4" t="s">
        <v>79</v>
      </c>
      <c r="AE32">
        <v>1</v>
      </c>
      <c r="AF32">
        <v>24</v>
      </c>
      <c r="AO32">
        <v>99</v>
      </c>
      <c r="AP32">
        <v>98</v>
      </c>
      <c r="AQ32">
        <v>96</v>
      </c>
      <c r="AR32">
        <v>105</v>
      </c>
      <c r="AS32">
        <v>101</v>
      </c>
      <c r="AT32">
        <v>100</v>
      </c>
      <c r="AU32">
        <v>0</v>
      </c>
      <c r="AV32">
        <v>1</v>
      </c>
      <c r="AW32">
        <v>5</v>
      </c>
      <c r="AX32">
        <v>360.9</v>
      </c>
      <c r="AY32">
        <v>73.400000000000006</v>
      </c>
    </row>
    <row r="33" spans="3:51">
      <c r="C33" t="s">
        <v>89</v>
      </c>
      <c r="H33" s="4" t="s">
        <v>79</v>
      </c>
      <c r="AE33">
        <v>1</v>
      </c>
      <c r="AF33">
        <v>25</v>
      </c>
      <c r="AO33">
        <v>115</v>
      </c>
      <c r="AP33">
        <v>103</v>
      </c>
      <c r="AQ33">
        <v>126</v>
      </c>
      <c r="AR33">
        <v>127</v>
      </c>
      <c r="AS33">
        <v>110</v>
      </c>
      <c r="AT33">
        <v>120</v>
      </c>
      <c r="AU33">
        <v>0</v>
      </c>
      <c r="AV33">
        <v>0</v>
      </c>
      <c r="AW33">
        <v>1</v>
      </c>
      <c r="AX33">
        <v>341</v>
      </c>
      <c r="AY33">
        <v>44.2</v>
      </c>
    </row>
    <row r="34" spans="3:51">
      <c r="C34" t="s">
        <v>93</v>
      </c>
      <c r="H34" s="4" t="s">
        <v>79</v>
      </c>
      <c r="AE34">
        <v>2</v>
      </c>
      <c r="AF34">
        <v>35</v>
      </c>
      <c r="AO34">
        <v>120</v>
      </c>
      <c r="AP34">
        <v>111</v>
      </c>
      <c r="AQ34">
        <v>130</v>
      </c>
      <c r="AR34">
        <v>117</v>
      </c>
      <c r="AS34">
        <v>98</v>
      </c>
      <c r="AT34">
        <v>117</v>
      </c>
      <c r="AU34">
        <v>0</v>
      </c>
      <c r="AV34">
        <v>1</v>
      </c>
      <c r="AW34">
        <v>1</v>
      </c>
      <c r="AX34">
        <v>335.1</v>
      </c>
      <c r="AY34">
        <v>46.8</v>
      </c>
    </row>
    <row r="35" spans="3:51">
      <c r="C35" t="s">
        <v>94</v>
      </c>
      <c r="H35" s="4" t="s">
        <v>79</v>
      </c>
      <c r="AE35">
        <v>2</v>
      </c>
      <c r="AF35">
        <v>43</v>
      </c>
      <c r="AO35">
        <v>109</v>
      </c>
      <c r="AP35">
        <v>113</v>
      </c>
      <c r="AQ35">
        <v>101</v>
      </c>
      <c r="AR35">
        <v>106</v>
      </c>
      <c r="AS35">
        <v>108</v>
      </c>
      <c r="AT35">
        <v>98</v>
      </c>
      <c r="AU35">
        <v>0</v>
      </c>
      <c r="AV35">
        <v>0</v>
      </c>
      <c r="AW35">
        <v>4</v>
      </c>
      <c r="AX35">
        <v>348.2</v>
      </c>
      <c r="AY35">
        <v>62.2</v>
      </c>
    </row>
    <row r="36" spans="3:51">
      <c r="C36" t="s">
        <v>95</v>
      </c>
      <c r="H36" s="4" t="s">
        <v>79</v>
      </c>
      <c r="AE36">
        <v>1</v>
      </c>
      <c r="AF36">
        <v>25</v>
      </c>
      <c r="AO36">
        <v>119</v>
      </c>
      <c r="AP36">
        <v>106</v>
      </c>
      <c r="AQ36">
        <v>126</v>
      </c>
      <c r="AR36">
        <v>119</v>
      </c>
      <c r="AS36">
        <v>110</v>
      </c>
      <c r="AT36">
        <v>112</v>
      </c>
      <c r="AU36">
        <v>0</v>
      </c>
      <c r="AV36">
        <v>0</v>
      </c>
      <c r="AW36">
        <v>2</v>
      </c>
      <c r="AX36">
        <v>338.2</v>
      </c>
      <c r="AY36">
        <v>42.4</v>
      </c>
    </row>
    <row r="37" spans="3:51">
      <c r="C37" t="s">
        <v>96</v>
      </c>
      <c r="H37" s="4" t="s">
        <v>79</v>
      </c>
      <c r="AE37">
        <v>1</v>
      </c>
      <c r="AF37">
        <v>23</v>
      </c>
      <c r="AO37">
        <v>100</v>
      </c>
      <c r="AP37">
        <v>90</v>
      </c>
      <c r="AQ37">
        <v>107</v>
      </c>
      <c r="AR37">
        <v>145</v>
      </c>
      <c r="AS37">
        <v>110</v>
      </c>
      <c r="AT37">
        <v>125</v>
      </c>
      <c r="AU37">
        <v>0</v>
      </c>
      <c r="AV37">
        <v>0</v>
      </c>
      <c r="AW37">
        <v>0</v>
      </c>
      <c r="AX37">
        <v>399.5</v>
      </c>
      <c r="AY37">
        <v>64.400000000000006</v>
      </c>
    </row>
    <row r="38" spans="3:51">
      <c r="C38" t="s">
        <v>97</v>
      </c>
      <c r="H38" s="4" t="s">
        <v>79</v>
      </c>
      <c r="AE38">
        <v>1</v>
      </c>
      <c r="AF38">
        <v>43</v>
      </c>
      <c r="AO38">
        <v>102</v>
      </c>
      <c r="AP38">
        <v>92</v>
      </c>
      <c r="AQ38">
        <v>112</v>
      </c>
      <c r="AR38">
        <v>127</v>
      </c>
      <c r="AS38">
        <v>108</v>
      </c>
      <c r="AT38">
        <v>119</v>
      </c>
      <c r="AU38">
        <v>0</v>
      </c>
      <c r="AV38">
        <v>0</v>
      </c>
      <c r="AW38">
        <v>1</v>
      </c>
      <c r="AX38">
        <v>403.5</v>
      </c>
      <c r="AY38">
        <v>56.7</v>
      </c>
    </row>
    <row r="39" spans="3:51">
      <c r="C39" t="s">
        <v>98</v>
      </c>
      <c r="H39" s="4" t="s">
        <v>79</v>
      </c>
      <c r="AE39">
        <v>2</v>
      </c>
      <c r="AF39">
        <v>23</v>
      </c>
      <c r="AO39">
        <v>128</v>
      </c>
      <c r="AP39">
        <v>119</v>
      </c>
      <c r="AQ39">
        <v>144</v>
      </c>
      <c r="AR39">
        <v>99</v>
      </c>
      <c r="AS39">
        <v>109</v>
      </c>
      <c r="AT39">
        <v>92</v>
      </c>
      <c r="AU39">
        <v>0</v>
      </c>
      <c r="AV39">
        <v>0</v>
      </c>
      <c r="AW39">
        <v>8</v>
      </c>
      <c r="AX39">
        <v>308.39999999999998</v>
      </c>
      <c r="AY39">
        <v>36.6</v>
      </c>
    </row>
    <row r="40" spans="3:51">
      <c r="C40" t="s">
        <v>99</v>
      </c>
      <c r="H40" s="4" t="s">
        <v>79</v>
      </c>
      <c r="AE40">
        <v>1</v>
      </c>
      <c r="AF40">
        <v>27</v>
      </c>
      <c r="AO40">
        <v>108</v>
      </c>
      <c r="AP40">
        <v>98</v>
      </c>
      <c r="AQ40">
        <v>115</v>
      </c>
      <c r="AR40">
        <v>110</v>
      </c>
      <c r="AS40">
        <v>100</v>
      </c>
      <c r="AT40">
        <v>106</v>
      </c>
      <c r="AU40">
        <v>0</v>
      </c>
      <c r="AV40">
        <v>1</v>
      </c>
      <c r="AW40">
        <v>3</v>
      </c>
      <c r="AX40">
        <v>362.4</v>
      </c>
      <c r="AY40">
        <v>59.5</v>
      </c>
    </row>
    <row r="41" spans="3:51">
      <c r="C41" t="s">
        <v>100</v>
      </c>
      <c r="H41" s="4" t="s">
        <v>79</v>
      </c>
      <c r="AE41">
        <v>1</v>
      </c>
      <c r="AF41">
        <v>24</v>
      </c>
      <c r="AO41">
        <v>119</v>
      </c>
      <c r="AP41">
        <v>106</v>
      </c>
      <c r="AQ41">
        <v>126</v>
      </c>
      <c r="AR41">
        <v>120</v>
      </c>
      <c r="AS41">
        <v>110</v>
      </c>
      <c r="AT41">
        <v>112</v>
      </c>
      <c r="AU41">
        <v>0</v>
      </c>
      <c r="AV41">
        <v>0</v>
      </c>
      <c r="AW41">
        <v>2</v>
      </c>
      <c r="AX41">
        <v>336.5</v>
      </c>
      <c r="AY41">
        <v>48.3</v>
      </c>
    </row>
    <row r="42" spans="3:51">
      <c r="C42" t="s">
        <v>101</v>
      </c>
      <c r="H42" s="4" t="s">
        <v>79</v>
      </c>
      <c r="AE42">
        <v>1</v>
      </c>
      <c r="AF42">
        <v>26</v>
      </c>
      <c r="AO42">
        <v>110</v>
      </c>
      <c r="AP42">
        <v>106</v>
      </c>
      <c r="AQ42">
        <v>106</v>
      </c>
      <c r="AR42">
        <v>127</v>
      </c>
      <c r="AS42">
        <v>110</v>
      </c>
      <c r="AT42">
        <v>120</v>
      </c>
      <c r="AU42">
        <v>0</v>
      </c>
      <c r="AV42">
        <v>0</v>
      </c>
      <c r="AW42">
        <v>1</v>
      </c>
      <c r="AX42">
        <v>331.6</v>
      </c>
      <c r="AY42">
        <v>63.6</v>
      </c>
    </row>
    <row r="43" spans="3:51">
      <c r="C43" t="s">
        <v>102</v>
      </c>
      <c r="H43" s="4" t="s">
        <v>79</v>
      </c>
      <c r="AE43">
        <v>1</v>
      </c>
      <c r="AF43">
        <v>29</v>
      </c>
      <c r="AO43">
        <v>92</v>
      </c>
      <c r="AP43">
        <v>87</v>
      </c>
      <c r="AQ43">
        <v>94</v>
      </c>
      <c r="AR43">
        <v>98</v>
      </c>
      <c r="AS43">
        <v>87</v>
      </c>
      <c r="AT43">
        <v>106</v>
      </c>
      <c r="AU43">
        <v>1</v>
      </c>
      <c r="AV43">
        <v>5</v>
      </c>
      <c r="AW43">
        <v>3</v>
      </c>
      <c r="AX43">
        <v>413</v>
      </c>
      <c r="AY43">
        <v>77.099999999999994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"/>
  <sheetViews>
    <sheetView workbookViewId="0">
      <selection activeCell="C41" sqref="C41"/>
    </sheetView>
  </sheetViews>
  <sheetFormatPr baseColWidth="10" defaultRowHeight="15" x14ac:dyDescent="0"/>
  <sheetData>
    <row r="1" spans="1:56">
      <c r="A1" s="2" t="s">
        <v>61</v>
      </c>
      <c r="B1" s="6">
        <v>10</v>
      </c>
      <c r="C1" s="6">
        <v>20</v>
      </c>
      <c r="D1" s="6">
        <v>30</v>
      </c>
      <c r="E1" s="6">
        <v>40</v>
      </c>
      <c r="F1" s="6">
        <v>50</v>
      </c>
      <c r="G1" s="6">
        <v>60</v>
      </c>
      <c r="H1" s="6">
        <v>70</v>
      </c>
      <c r="I1" s="6">
        <v>80</v>
      </c>
      <c r="J1" s="6">
        <v>90</v>
      </c>
      <c r="K1" s="6">
        <v>100</v>
      </c>
      <c r="L1" s="6">
        <v>110</v>
      </c>
      <c r="M1" s="6">
        <v>120</v>
      </c>
      <c r="N1" s="6">
        <v>130</v>
      </c>
      <c r="O1" s="6">
        <v>140</v>
      </c>
      <c r="P1" s="6">
        <v>150</v>
      </c>
      <c r="Q1" s="6">
        <v>160</v>
      </c>
      <c r="R1" s="6">
        <v>170</v>
      </c>
      <c r="S1" s="6">
        <v>180</v>
      </c>
      <c r="T1" s="6">
        <v>190</v>
      </c>
      <c r="U1" s="6">
        <v>200</v>
      </c>
      <c r="V1" s="6">
        <v>210</v>
      </c>
      <c r="W1" s="6">
        <v>220</v>
      </c>
      <c r="X1" s="6">
        <v>230</v>
      </c>
      <c r="Y1" s="6">
        <v>240</v>
      </c>
      <c r="Z1" s="6">
        <v>250</v>
      </c>
      <c r="AA1" s="6">
        <v>260</v>
      </c>
      <c r="AB1" s="6">
        <v>270</v>
      </c>
      <c r="AC1" s="6">
        <v>280</v>
      </c>
      <c r="AD1" s="6">
        <v>290</v>
      </c>
      <c r="AE1" s="6">
        <v>300</v>
      </c>
      <c r="AF1" s="6">
        <v>310</v>
      </c>
      <c r="AG1" s="6">
        <v>320</v>
      </c>
      <c r="AH1" s="6">
        <v>330</v>
      </c>
      <c r="AI1" s="6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</row>
    <row r="2" spans="1:56">
      <c r="A2">
        <v>2</v>
      </c>
      <c r="B2" s="7">
        <v>74</v>
      </c>
      <c r="C2" s="7">
        <v>76</v>
      </c>
      <c r="D2" s="7">
        <v>76</v>
      </c>
      <c r="E2" s="7">
        <v>72</v>
      </c>
      <c r="F2" s="7">
        <v>72</v>
      </c>
      <c r="G2" s="7">
        <v>28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</row>
    <row r="3" spans="1:56">
      <c r="A3">
        <v>9</v>
      </c>
      <c r="B3" s="7">
        <v>55</v>
      </c>
      <c r="C3" s="7">
        <v>55</v>
      </c>
      <c r="D3" s="7">
        <v>54</v>
      </c>
      <c r="E3" s="7">
        <v>51</v>
      </c>
      <c r="F3" s="7">
        <v>51</v>
      </c>
      <c r="G3" s="7">
        <v>53</v>
      </c>
      <c r="H3" s="7">
        <v>51</v>
      </c>
      <c r="I3" s="7">
        <v>50</v>
      </c>
      <c r="J3" s="7">
        <v>51</v>
      </c>
      <c r="K3" s="7">
        <v>51</v>
      </c>
      <c r="L3" s="7">
        <v>47</v>
      </c>
      <c r="M3" s="7">
        <v>53</v>
      </c>
      <c r="N3" s="7">
        <v>50</v>
      </c>
      <c r="O3" s="7">
        <v>52</v>
      </c>
      <c r="P3" s="7">
        <v>51</v>
      </c>
      <c r="Q3" s="7">
        <v>53</v>
      </c>
      <c r="R3" s="7">
        <v>52</v>
      </c>
      <c r="S3" s="7">
        <v>57</v>
      </c>
      <c r="T3" s="7">
        <v>52</v>
      </c>
      <c r="U3" s="7">
        <v>51</v>
      </c>
      <c r="V3" s="7">
        <v>53</v>
      </c>
      <c r="W3" s="7">
        <v>52</v>
      </c>
      <c r="X3" s="7">
        <v>49</v>
      </c>
      <c r="Y3" s="7">
        <v>48</v>
      </c>
      <c r="Z3" s="7">
        <v>49</v>
      </c>
      <c r="AA3" s="7">
        <v>50</v>
      </c>
      <c r="AB3" s="7">
        <v>52</v>
      </c>
      <c r="AC3" s="7">
        <v>50</v>
      </c>
      <c r="AD3" s="7">
        <v>50</v>
      </c>
      <c r="AE3" s="7">
        <v>50</v>
      </c>
      <c r="AF3" s="7">
        <v>50</v>
      </c>
      <c r="AG3" s="7">
        <v>52</v>
      </c>
      <c r="AH3" s="7">
        <v>45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</row>
    <row r="4" spans="1:56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</row>
    <row r="5" spans="1:56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</row>
    <row r="6" spans="1:56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</row>
    <row r="7" spans="1:56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B1" workbookViewId="0">
      <selection activeCell="M39" sqref="M39"/>
    </sheetView>
  </sheetViews>
  <sheetFormatPr baseColWidth="10" defaultRowHeight="15" x14ac:dyDescent="0"/>
  <cols>
    <col min="1" max="1" width="25.83203125" customWidth="1"/>
    <col min="2" max="2" width="19.83203125" customWidth="1"/>
    <col min="3" max="3" width="16.5" customWidth="1"/>
    <col min="4" max="4" width="21" customWidth="1"/>
    <col min="5" max="5" width="14.33203125" customWidth="1"/>
    <col min="6" max="6" width="18.83203125" customWidth="1"/>
    <col min="7" max="7" width="15.33203125" customWidth="1"/>
    <col min="8" max="9" width="15.83203125" customWidth="1"/>
    <col min="10" max="10" width="18.5" customWidth="1"/>
    <col min="11" max="11" width="15.33203125" customWidth="1"/>
  </cols>
  <sheetData>
    <row r="1" spans="1:13">
      <c r="A1" t="s">
        <v>0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104</v>
      </c>
    </row>
    <row r="2" spans="1:13">
      <c r="A2" t="s">
        <v>45</v>
      </c>
      <c r="B2">
        <v>122</v>
      </c>
      <c r="C2">
        <v>118</v>
      </c>
      <c r="D2">
        <v>116</v>
      </c>
      <c r="E2">
        <v>87</v>
      </c>
      <c r="F2">
        <v>97</v>
      </c>
      <c r="G2">
        <v>82</v>
      </c>
      <c r="H2">
        <v>1</v>
      </c>
      <c r="I2">
        <v>2</v>
      </c>
      <c r="J2">
        <v>15</v>
      </c>
      <c r="K2">
        <v>309.60000000000002</v>
      </c>
      <c r="L2">
        <v>51.5</v>
      </c>
      <c r="M2">
        <v>0</v>
      </c>
    </row>
    <row r="3" spans="1:13">
      <c r="A3" s="3" t="s">
        <v>46</v>
      </c>
      <c r="B3">
        <v>110</v>
      </c>
      <c r="C3">
        <v>112</v>
      </c>
      <c r="D3">
        <v>105</v>
      </c>
      <c r="E3">
        <v>96</v>
      </c>
      <c r="F3">
        <v>99</v>
      </c>
      <c r="G3">
        <v>92</v>
      </c>
      <c r="H3">
        <v>0</v>
      </c>
      <c r="I3">
        <v>1</v>
      </c>
      <c r="J3">
        <v>9</v>
      </c>
      <c r="K3">
        <v>329.7</v>
      </c>
      <c r="L3">
        <v>67.5</v>
      </c>
      <c r="M3">
        <v>0</v>
      </c>
    </row>
    <row r="4" spans="1:13">
      <c r="A4" t="s">
        <v>47</v>
      </c>
      <c r="B4">
        <v>100</v>
      </c>
      <c r="C4">
        <v>103</v>
      </c>
      <c r="D4">
        <v>96</v>
      </c>
      <c r="E4">
        <v>93</v>
      </c>
      <c r="F4">
        <v>94</v>
      </c>
      <c r="G4">
        <v>90</v>
      </c>
      <c r="H4">
        <v>0</v>
      </c>
      <c r="I4">
        <v>2</v>
      </c>
      <c r="J4">
        <v>9</v>
      </c>
      <c r="K4">
        <v>354.4</v>
      </c>
      <c r="L4">
        <v>76.8</v>
      </c>
      <c r="M4">
        <v>0</v>
      </c>
    </row>
    <row r="5" spans="1:13">
      <c r="A5" t="s">
        <v>48</v>
      </c>
      <c r="B5">
        <v>122</v>
      </c>
      <c r="C5">
        <v>118</v>
      </c>
      <c r="D5">
        <v>116</v>
      </c>
      <c r="E5">
        <v>104</v>
      </c>
      <c r="F5">
        <v>93</v>
      </c>
      <c r="G5">
        <v>104</v>
      </c>
      <c r="H5">
        <v>3</v>
      </c>
      <c r="I5">
        <v>0</v>
      </c>
      <c r="J5">
        <v>4</v>
      </c>
      <c r="K5">
        <v>303.10000000000002</v>
      </c>
      <c r="L5">
        <v>59.4</v>
      </c>
      <c r="M5">
        <v>0</v>
      </c>
    </row>
    <row r="6" spans="1:13">
      <c r="A6" s="3" t="s">
        <v>49</v>
      </c>
      <c r="B6">
        <v>119</v>
      </c>
      <c r="C6">
        <v>125</v>
      </c>
      <c r="D6">
        <v>107</v>
      </c>
      <c r="E6">
        <v>75</v>
      </c>
      <c r="F6">
        <v>88</v>
      </c>
      <c r="G6">
        <v>65</v>
      </c>
      <c r="H6">
        <v>6</v>
      </c>
      <c r="I6">
        <v>1</v>
      </c>
      <c r="J6">
        <v>28</v>
      </c>
      <c r="K6">
        <v>292.3</v>
      </c>
      <c r="L6">
        <v>60.4</v>
      </c>
      <c r="M6">
        <v>0</v>
      </c>
    </row>
    <row r="7" spans="1:13">
      <c r="A7" t="s">
        <v>53</v>
      </c>
      <c r="B7">
        <v>118</v>
      </c>
      <c r="C7">
        <v>117</v>
      </c>
      <c r="D7">
        <v>115</v>
      </c>
      <c r="E7">
        <v>94</v>
      </c>
      <c r="F7">
        <v>110</v>
      </c>
      <c r="G7">
        <v>89</v>
      </c>
      <c r="H7">
        <v>0</v>
      </c>
      <c r="I7">
        <v>0</v>
      </c>
      <c r="J7">
        <v>11</v>
      </c>
      <c r="K7">
        <v>318.3</v>
      </c>
      <c r="L7">
        <v>54</v>
      </c>
      <c r="M7">
        <v>0</v>
      </c>
    </row>
    <row r="8" spans="1:13">
      <c r="A8" s="3" t="s">
        <v>54</v>
      </c>
      <c r="B8">
        <v>118</v>
      </c>
      <c r="C8">
        <v>122</v>
      </c>
      <c r="D8">
        <v>111</v>
      </c>
      <c r="E8">
        <v>113</v>
      </c>
      <c r="F8">
        <v>112</v>
      </c>
      <c r="G8">
        <v>106</v>
      </c>
      <c r="H8">
        <v>0</v>
      </c>
      <c r="I8">
        <v>0</v>
      </c>
      <c r="J8">
        <v>5</v>
      </c>
      <c r="K8">
        <v>307.89999999999998</v>
      </c>
      <c r="L8">
        <v>62.9</v>
      </c>
      <c r="M8">
        <v>0</v>
      </c>
    </row>
    <row r="9" spans="1:13">
      <c r="A9" t="s">
        <v>55</v>
      </c>
      <c r="B9">
        <v>117</v>
      </c>
      <c r="C9">
        <v>119</v>
      </c>
      <c r="D9">
        <v>111</v>
      </c>
      <c r="E9">
        <v>72</v>
      </c>
      <c r="F9">
        <v>112</v>
      </c>
      <c r="G9">
        <v>58</v>
      </c>
      <c r="H9">
        <v>0</v>
      </c>
      <c r="I9">
        <v>0</v>
      </c>
      <c r="J9">
        <v>35</v>
      </c>
      <c r="K9">
        <v>311.3</v>
      </c>
      <c r="L9">
        <v>65.099999999999994</v>
      </c>
      <c r="M9">
        <v>0</v>
      </c>
    </row>
    <row r="10" spans="1:13">
      <c r="A10" t="s">
        <v>57</v>
      </c>
      <c r="B10">
        <v>95</v>
      </c>
      <c r="C10">
        <v>85</v>
      </c>
      <c r="D10">
        <v>117</v>
      </c>
      <c r="E10">
        <v>122</v>
      </c>
      <c r="F10">
        <v>101</v>
      </c>
      <c r="G10">
        <v>123</v>
      </c>
      <c r="H10">
        <v>1</v>
      </c>
      <c r="I10">
        <v>0</v>
      </c>
      <c r="J10">
        <v>1</v>
      </c>
      <c r="K10">
        <v>418.5</v>
      </c>
      <c r="L10">
        <v>59.6</v>
      </c>
      <c r="M10">
        <v>0</v>
      </c>
    </row>
    <row r="11" spans="1:13">
      <c r="A11" t="s">
        <v>58</v>
      </c>
      <c r="B11">
        <v>102</v>
      </c>
      <c r="C11">
        <v>107</v>
      </c>
      <c r="D11">
        <v>97</v>
      </c>
      <c r="E11">
        <v>102</v>
      </c>
      <c r="F11">
        <v>110</v>
      </c>
      <c r="G11">
        <v>96</v>
      </c>
      <c r="H11">
        <v>0</v>
      </c>
      <c r="I11">
        <v>0</v>
      </c>
      <c r="J11">
        <v>9</v>
      </c>
      <c r="K11">
        <v>326.2</v>
      </c>
      <c r="L11">
        <v>75.099999999999994</v>
      </c>
      <c r="M11">
        <v>0</v>
      </c>
    </row>
    <row r="12" spans="1:13">
      <c r="A12" s="3" t="s">
        <v>59</v>
      </c>
      <c r="B12">
        <v>121</v>
      </c>
      <c r="C12">
        <v>124</v>
      </c>
      <c r="D12">
        <v>115</v>
      </c>
      <c r="E12">
        <v>82</v>
      </c>
      <c r="F12">
        <v>98</v>
      </c>
      <c r="G12">
        <v>74</v>
      </c>
      <c r="H12">
        <v>1</v>
      </c>
      <c r="I12">
        <v>0</v>
      </c>
      <c r="J12">
        <v>21</v>
      </c>
      <c r="K12">
        <v>295.2</v>
      </c>
      <c r="L12">
        <v>51.6</v>
      </c>
      <c r="M12">
        <v>0</v>
      </c>
    </row>
    <row r="13" spans="1:13">
      <c r="A13" s="3" t="s">
        <v>60</v>
      </c>
      <c r="B13">
        <v>119</v>
      </c>
      <c r="C13">
        <v>110</v>
      </c>
      <c r="D13">
        <v>119</v>
      </c>
      <c r="E13">
        <v>107</v>
      </c>
      <c r="F13">
        <v>105</v>
      </c>
      <c r="G13">
        <v>101</v>
      </c>
      <c r="H13">
        <v>1</v>
      </c>
      <c r="I13">
        <v>0</v>
      </c>
      <c r="J13">
        <v>6</v>
      </c>
      <c r="K13">
        <v>320.7</v>
      </c>
      <c r="L13">
        <v>57.5</v>
      </c>
      <c r="M13">
        <v>0</v>
      </c>
    </row>
    <row r="14" spans="1:13">
      <c r="A14" t="s">
        <v>78</v>
      </c>
      <c r="B14">
        <v>88</v>
      </c>
      <c r="C14">
        <v>99</v>
      </c>
      <c r="D14">
        <v>80</v>
      </c>
      <c r="E14">
        <v>60</v>
      </c>
      <c r="F14">
        <v>82</v>
      </c>
      <c r="G14">
        <v>55</v>
      </c>
      <c r="H14">
        <v>8</v>
      </c>
      <c r="I14">
        <v>4</v>
      </c>
      <c r="J14">
        <v>27</v>
      </c>
      <c r="K14">
        <v>351.2</v>
      </c>
      <c r="L14">
        <v>95.1</v>
      </c>
      <c r="M14">
        <v>1</v>
      </c>
    </row>
    <row r="15" spans="1:13">
      <c r="A15" t="s">
        <v>80</v>
      </c>
      <c r="B15">
        <v>125</v>
      </c>
      <c r="C15">
        <v>119</v>
      </c>
      <c r="D15">
        <v>125</v>
      </c>
      <c r="E15">
        <v>91</v>
      </c>
      <c r="F15">
        <v>97</v>
      </c>
      <c r="G15">
        <v>86</v>
      </c>
      <c r="H15">
        <v>0</v>
      </c>
      <c r="I15">
        <v>1</v>
      </c>
      <c r="J15">
        <v>11</v>
      </c>
      <c r="K15">
        <v>309.10000000000002</v>
      </c>
      <c r="L15">
        <v>48.2</v>
      </c>
      <c r="M15">
        <v>1</v>
      </c>
    </row>
    <row r="16" spans="1:13">
      <c r="A16" t="s">
        <v>81</v>
      </c>
      <c r="B16">
        <v>99</v>
      </c>
      <c r="C16">
        <v>99</v>
      </c>
      <c r="D16">
        <v>96</v>
      </c>
      <c r="E16">
        <v>91</v>
      </c>
      <c r="F16">
        <v>98</v>
      </c>
      <c r="G16">
        <v>85</v>
      </c>
      <c r="H16">
        <v>0</v>
      </c>
      <c r="I16">
        <v>1</v>
      </c>
      <c r="J16">
        <v>12</v>
      </c>
      <c r="K16">
        <v>373.3</v>
      </c>
      <c r="L16">
        <v>77.099999999999994</v>
      </c>
      <c r="M16">
        <v>1</v>
      </c>
    </row>
    <row r="17" spans="1:13">
      <c r="A17" t="s">
        <v>82</v>
      </c>
      <c r="B17">
        <v>118</v>
      </c>
      <c r="C17">
        <v>113</v>
      </c>
      <c r="D17">
        <v>114</v>
      </c>
      <c r="E17">
        <v>101</v>
      </c>
      <c r="F17">
        <v>108</v>
      </c>
      <c r="G17">
        <v>94</v>
      </c>
      <c r="H17">
        <v>0</v>
      </c>
      <c r="I17">
        <v>0</v>
      </c>
      <c r="J17">
        <v>7</v>
      </c>
      <c r="K17">
        <v>346.1</v>
      </c>
      <c r="L17">
        <v>52.2</v>
      </c>
      <c r="M17">
        <v>1</v>
      </c>
    </row>
    <row r="18" spans="1:13">
      <c r="A18" t="s">
        <v>83</v>
      </c>
      <c r="B18">
        <v>104</v>
      </c>
      <c r="C18">
        <v>93</v>
      </c>
      <c r="D18">
        <v>115</v>
      </c>
      <c r="E18">
        <v>114</v>
      </c>
      <c r="F18">
        <v>97</v>
      </c>
      <c r="G18">
        <v>120</v>
      </c>
      <c r="H18">
        <v>0</v>
      </c>
      <c r="I18">
        <v>2</v>
      </c>
      <c r="J18">
        <v>1</v>
      </c>
      <c r="K18">
        <v>384.2</v>
      </c>
      <c r="L18">
        <v>59.5</v>
      </c>
      <c r="M18">
        <v>1</v>
      </c>
    </row>
    <row r="19" spans="1:13">
      <c r="A19" t="s">
        <v>84</v>
      </c>
      <c r="B19">
        <v>112</v>
      </c>
      <c r="C19">
        <v>103</v>
      </c>
      <c r="D19">
        <v>116</v>
      </c>
      <c r="E19">
        <v>145</v>
      </c>
      <c r="F19">
        <v>110</v>
      </c>
      <c r="G19">
        <v>125</v>
      </c>
      <c r="H19">
        <v>0</v>
      </c>
      <c r="I19">
        <v>0</v>
      </c>
      <c r="J19">
        <v>0</v>
      </c>
      <c r="K19">
        <v>343.5</v>
      </c>
      <c r="L19">
        <v>57</v>
      </c>
      <c r="M19">
        <v>1</v>
      </c>
    </row>
    <row r="20" spans="1:13">
      <c r="A20" t="s">
        <v>85</v>
      </c>
      <c r="B20">
        <v>89</v>
      </c>
      <c r="C20">
        <v>88</v>
      </c>
      <c r="D20">
        <v>87</v>
      </c>
      <c r="E20">
        <v>80</v>
      </c>
      <c r="F20">
        <v>80</v>
      </c>
      <c r="G20">
        <v>82</v>
      </c>
      <c r="H20">
        <v>2</v>
      </c>
      <c r="I20">
        <v>12</v>
      </c>
      <c r="J20">
        <v>16</v>
      </c>
      <c r="K20">
        <v>405.8</v>
      </c>
      <c r="L20">
        <v>83.1</v>
      </c>
      <c r="M20">
        <v>1</v>
      </c>
    </row>
    <row r="21" spans="1:13">
      <c r="A21" t="s">
        <v>86</v>
      </c>
      <c r="B21">
        <v>100</v>
      </c>
      <c r="C21">
        <v>100</v>
      </c>
      <c r="D21">
        <v>95</v>
      </c>
      <c r="E21">
        <v>77</v>
      </c>
      <c r="F21">
        <v>100</v>
      </c>
      <c r="G21">
        <v>64</v>
      </c>
      <c r="H21">
        <v>0</v>
      </c>
      <c r="I21">
        <v>1</v>
      </c>
      <c r="J21">
        <v>30</v>
      </c>
      <c r="K21">
        <v>357.8</v>
      </c>
      <c r="L21">
        <v>76.400000000000006</v>
      </c>
      <c r="M21">
        <v>1</v>
      </c>
    </row>
    <row r="22" spans="1:13">
      <c r="A22" t="s">
        <v>87</v>
      </c>
      <c r="B22">
        <v>104</v>
      </c>
      <c r="C22">
        <v>98</v>
      </c>
      <c r="D22">
        <v>104</v>
      </c>
      <c r="E22">
        <v>100</v>
      </c>
      <c r="F22">
        <v>95</v>
      </c>
      <c r="G22">
        <v>97</v>
      </c>
      <c r="H22">
        <v>0</v>
      </c>
      <c r="I22">
        <v>2</v>
      </c>
      <c r="J22">
        <v>6</v>
      </c>
      <c r="K22">
        <v>366.1</v>
      </c>
      <c r="L22">
        <v>63.7</v>
      </c>
      <c r="M22">
        <v>1</v>
      </c>
    </row>
    <row r="23" spans="1:13">
      <c r="A23" t="s">
        <v>88</v>
      </c>
      <c r="B23">
        <v>108</v>
      </c>
      <c r="C23">
        <v>107</v>
      </c>
      <c r="D23">
        <v>104</v>
      </c>
      <c r="E23">
        <v>98</v>
      </c>
      <c r="F23">
        <v>100</v>
      </c>
      <c r="G23">
        <v>93</v>
      </c>
      <c r="H23">
        <v>2</v>
      </c>
      <c r="I23">
        <v>0</v>
      </c>
      <c r="J23">
        <v>12</v>
      </c>
      <c r="K23">
        <v>332.2</v>
      </c>
      <c r="L23">
        <v>74.8</v>
      </c>
      <c r="M23">
        <v>1</v>
      </c>
    </row>
    <row r="24" spans="1:13">
      <c r="A24" t="s">
        <v>89</v>
      </c>
      <c r="B24">
        <v>115</v>
      </c>
      <c r="C24">
        <v>103</v>
      </c>
      <c r="D24">
        <v>126</v>
      </c>
      <c r="E24">
        <v>120</v>
      </c>
      <c r="F24">
        <v>101</v>
      </c>
      <c r="G24">
        <v>120</v>
      </c>
      <c r="H24">
        <v>0</v>
      </c>
      <c r="I24">
        <v>1</v>
      </c>
      <c r="J24">
        <v>1</v>
      </c>
      <c r="K24">
        <v>346.1</v>
      </c>
      <c r="L24">
        <v>46</v>
      </c>
      <c r="M24">
        <v>1</v>
      </c>
    </row>
    <row r="25" spans="1:13">
      <c r="A25" t="s">
        <v>90</v>
      </c>
      <c r="B25">
        <v>108</v>
      </c>
      <c r="C25">
        <v>100</v>
      </c>
      <c r="D25">
        <v>114</v>
      </c>
      <c r="E25">
        <v>145</v>
      </c>
      <c r="F25">
        <v>109</v>
      </c>
      <c r="G25">
        <v>125</v>
      </c>
      <c r="H25">
        <v>0</v>
      </c>
      <c r="I25">
        <v>0</v>
      </c>
      <c r="J25">
        <v>0</v>
      </c>
      <c r="K25">
        <v>354.4</v>
      </c>
      <c r="L25">
        <v>54.9</v>
      </c>
      <c r="M25">
        <v>1</v>
      </c>
    </row>
    <row r="26" spans="1:13">
      <c r="A26" t="s">
        <v>91</v>
      </c>
      <c r="B26">
        <v>113</v>
      </c>
      <c r="C26">
        <v>101</v>
      </c>
      <c r="D26">
        <v>123</v>
      </c>
      <c r="E26">
        <v>145</v>
      </c>
      <c r="F26">
        <v>108</v>
      </c>
      <c r="G26">
        <v>125</v>
      </c>
      <c r="H26">
        <v>0</v>
      </c>
      <c r="I26">
        <v>0</v>
      </c>
      <c r="J26">
        <v>0</v>
      </c>
      <c r="K26">
        <v>363.1</v>
      </c>
      <c r="L26">
        <v>49.6</v>
      </c>
      <c r="M26">
        <v>1</v>
      </c>
    </row>
    <row r="27" spans="1:13">
      <c r="A27" t="s">
        <v>92</v>
      </c>
      <c r="B27">
        <v>99</v>
      </c>
      <c r="C27">
        <v>98</v>
      </c>
      <c r="D27">
        <v>96</v>
      </c>
      <c r="E27">
        <v>105</v>
      </c>
      <c r="F27">
        <v>101</v>
      </c>
      <c r="G27">
        <v>100</v>
      </c>
      <c r="H27">
        <v>0</v>
      </c>
      <c r="I27">
        <v>1</v>
      </c>
      <c r="J27">
        <v>5</v>
      </c>
      <c r="K27">
        <v>360.9</v>
      </c>
      <c r="L27">
        <v>73.400000000000006</v>
      </c>
      <c r="M27">
        <v>1</v>
      </c>
    </row>
    <row r="28" spans="1:13">
      <c r="A28" t="s">
        <v>89</v>
      </c>
      <c r="B28">
        <v>115</v>
      </c>
      <c r="C28">
        <v>103</v>
      </c>
      <c r="D28">
        <v>126</v>
      </c>
      <c r="E28">
        <v>127</v>
      </c>
      <c r="F28">
        <v>110</v>
      </c>
      <c r="G28">
        <v>120</v>
      </c>
      <c r="H28">
        <v>0</v>
      </c>
      <c r="I28">
        <v>0</v>
      </c>
      <c r="J28">
        <v>1</v>
      </c>
      <c r="K28">
        <v>341</v>
      </c>
      <c r="L28">
        <v>44.2</v>
      </c>
      <c r="M28">
        <v>1</v>
      </c>
    </row>
    <row r="29" spans="1:13">
      <c r="A29" t="s">
        <v>93</v>
      </c>
      <c r="B29">
        <v>120</v>
      </c>
      <c r="C29">
        <v>111</v>
      </c>
      <c r="D29">
        <v>130</v>
      </c>
      <c r="E29">
        <v>117</v>
      </c>
      <c r="F29">
        <v>98</v>
      </c>
      <c r="G29">
        <v>117</v>
      </c>
      <c r="H29">
        <v>0</v>
      </c>
      <c r="I29">
        <v>1</v>
      </c>
      <c r="J29">
        <v>1</v>
      </c>
      <c r="K29">
        <v>335.1</v>
      </c>
      <c r="L29">
        <v>46.8</v>
      </c>
      <c r="M29">
        <v>1</v>
      </c>
    </row>
    <row r="30" spans="1:13">
      <c r="A30" t="s">
        <v>94</v>
      </c>
      <c r="B30">
        <v>109</v>
      </c>
      <c r="C30">
        <v>113</v>
      </c>
      <c r="D30">
        <v>101</v>
      </c>
      <c r="E30">
        <v>106</v>
      </c>
      <c r="F30">
        <v>108</v>
      </c>
      <c r="G30">
        <v>98</v>
      </c>
      <c r="H30">
        <v>0</v>
      </c>
      <c r="I30">
        <v>0</v>
      </c>
      <c r="J30">
        <v>4</v>
      </c>
      <c r="K30">
        <v>348.2</v>
      </c>
      <c r="L30">
        <v>62.2</v>
      </c>
      <c r="M30">
        <v>1</v>
      </c>
    </row>
    <row r="31" spans="1:13">
      <c r="A31" t="s">
        <v>95</v>
      </c>
      <c r="B31">
        <v>119</v>
      </c>
      <c r="C31">
        <v>106</v>
      </c>
      <c r="D31">
        <v>126</v>
      </c>
      <c r="E31">
        <v>119</v>
      </c>
      <c r="F31">
        <v>110</v>
      </c>
      <c r="G31">
        <v>112</v>
      </c>
      <c r="H31">
        <v>0</v>
      </c>
      <c r="I31">
        <v>0</v>
      </c>
      <c r="J31">
        <v>2</v>
      </c>
      <c r="K31">
        <v>338.2</v>
      </c>
      <c r="L31">
        <v>42.4</v>
      </c>
      <c r="M31">
        <v>1</v>
      </c>
    </row>
    <row r="32" spans="1:13">
      <c r="A32" t="s">
        <v>96</v>
      </c>
      <c r="B32">
        <v>100</v>
      </c>
      <c r="C32">
        <v>90</v>
      </c>
      <c r="D32">
        <v>107</v>
      </c>
      <c r="E32">
        <v>145</v>
      </c>
      <c r="F32">
        <v>110</v>
      </c>
      <c r="G32">
        <v>125</v>
      </c>
      <c r="H32">
        <v>0</v>
      </c>
      <c r="I32">
        <v>0</v>
      </c>
      <c r="J32">
        <v>0</v>
      </c>
      <c r="K32">
        <v>399.5</v>
      </c>
      <c r="L32">
        <v>64.400000000000006</v>
      </c>
      <c r="M32">
        <v>1</v>
      </c>
    </row>
    <row r="33" spans="1:13">
      <c r="A33" t="s">
        <v>97</v>
      </c>
      <c r="B33">
        <v>102</v>
      </c>
      <c r="C33">
        <v>92</v>
      </c>
      <c r="D33">
        <v>112</v>
      </c>
      <c r="E33">
        <v>127</v>
      </c>
      <c r="F33">
        <v>108</v>
      </c>
      <c r="G33">
        <v>119</v>
      </c>
      <c r="H33">
        <v>0</v>
      </c>
      <c r="I33">
        <v>0</v>
      </c>
      <c r="J33">
        <v>1</v>
      </c>
      <c r="K33">
        <v>403.5</v>
      </c>
      <c r="L33">
        <v>56.7</v>
      </c>
      <c r="M33">
        <v>1</v>
      </c>
    </row>
    <row r="34" spans="1:13">
      <c r="A34" t="s">
        <v>98</v>
      </c>
      <c r="B34">
        <v>128</v>
      </c>
      <c r="C34">
        <v>119</v>
      </c>
      <c r="D34">
        <v>144</v>
      </c>
      <c r="E34">
        <v>99</v>
      </c>
      <c r="F34">
        <v>109</v>
      </c>
      <c r="G34">
        <v>92</v>
      </c>
      <c r="H34">
        <v>0</v>
      </c>
      <c r="I34">
        <v>0</v>
      </c>
      <c r="J34">
        <v>8</v>
      </c>
      <c r="K34">
        <v>308.39999999999998</v>
      </c>
      <c r="L34">
        <v>36.6</v>
      </c>
      <c r="M34">
        <v>1</v>
      </c>
    </row>
    <row r="35" spans="1:13">
      <c r="A35" t="s">
        <v>99</v>
      </c>
      <c r="B35">
        <v>108</v>
      </c>
      <c r="C35">
        <v>98</v>
      </c>
      <c r="D35">
        <v>115</v>
      </c>
      <c r="E35">
        <v>110</v>
      </c>
      <c r="F35">
        <v>100</v>
      </c>
      <c r="G35">
        <v>106</v>
      </c>
      <c r="H35">
        <v>0</v>
      </c>
      <c r="I35">
        <v>1</v>
      </c>
      <c r="J35">
        <v>3</v>
      </c>
      <c r="K35">
        <v>362.4</v>
      </c>
      <c r="L35">
        <v>59.5</v>
      </c>
      <c r="M35">
        <v>1</v>
      </c>
    </row>
    <row r="36" spans="1:13">
      <c r="A36" t="s">
        <v>100</v>
      </c>
      <c r="B36">
        <v>119</v>
      </c>
      <c r="C36">
        <v>106</v>
      </c>
      <c r="D36">
        <v>126</v>
      </c>
      <c r="E36">
        <v>120</v>
      </c>
      <c r="F36">
        <v>110</v>
      </c>
      <c r="G36">
        <v>112</v>
      </c>
      <c r="H36">
        <v>0</v>
      </c>
      <c r="I36">
        <v>0</v>
      </c>
      <c r="J36">
        <v>2</v>
      </c>
      <c r="K36">
        <v>336.5</v>
      </c>
      <c r="L36">
        <v>48.3</v>
      </c>
      <c r="M36">
        <v>1</v>
      </c>
    </row>
    <row r="37" spans="1:13">
      <c r="A37" t="s">
        <v>101</v>
      </c>
      <c r="B37">
        <v>110</v>
      </c>
      <c r="C37">
        <v>106</v>
      </c>
      <c r="D37">
        <v>106</v>
      </c>
      <c r="E37">
        <v>127</v>
      </c>
      <c r="F37">
        <v>110</v>
      </c>
      <c r="G37">
        <v>120</v>
      </c>
      <c r="H37">
        <v>0</v>
      </c>
      <c r="I37">
        <v>0</v>
      </c>
      <c r="J37">
        <v>1</v>
      </c>
      <c r="K37">
        <v>331.6</v>
      </c>
      <c r="L37">
        <v>63.6</v>
      </c>
      <c r="M37">
        <v>1</v>
      </c>
    </row>
    <row r="38" spans="1:13">
      <c r="A38" t="s">
        <v>102</v>
      </c>
      <c r="B38">
        <v>92</v>
      </c>
      <c r="C38">
        <v>87</v>
      </c>
      <c r="D38">
        <v>94</v>
      </c>
      <c r="E38">
        <v>98</v>
      </c>
      <c r="F38">
        <v>87</v>
      </c>
      <c r="G38">
        <v>106</v>
      </c>
      <c r="H38">
        <v>1</v>
      </c>
      <c r="I38">
        <v>5</v>
      </c>
      <c r="J38">
        <v>3</v>
      </c>
      <c r="K38">
        <v>413</v>
      </c>
      <c r="L38">
        <v>77.099999999999994</v>
      </c>
      <c r="M3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Athlete Data Cleansed.csv</vt:lpstr>
      <vt:lpstr>Timline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DiCosola</dc:creator>
  <cp:lastModifiedBy>liu liu</cp:lastModifiedBy>
  <dcterms:created xsi:type="dcterms:W3CDTF">2015-08-06T18:21:49Z</dcterms:created>
  <dcterms:modified xsi:type="dcterms:W3CDTF">2015-08-18T11:12:51Z</dcterms:modified>
</cp:coreProperties>
</file>