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eral" sheetId="1" r:id="rId4"/>
    <sheet state="visible" name="Alphalins" sheetId="2" r:id="rId5"/>
    <sheet state="visible" name="Andreani" sheetId="3" r:id="rId6"/>
    <sheet state="visible" name="Blue Tree" sheetId="4" r:id="rId7"/>
    <sheet state="visible" name="BT Alphaville" sheetId="5" r:id="rId8"/>
    <sheet state="visible" name="BT Anália Franco" sheetId="6" r:id="rId9"/>
    <sheet state="visible" name="BT Bauru" sheetId="7" r:id="rId10"/>
    <sheet state="visible" name="BT Caxias do Sul" sheetId="8" r:id="rId11"/>
    <sheet state="visible" name="BT Faria Lima" sheetId="9" r:id="rId12"/>
    <sheet state="visible" name="BT Florianópolis" sheetId="10" r:id="rId13"/>
    <sheet state="visible" name="BT Fortaleza" sheetId="11" r:id="rId14"/>
    <sheet state="visible" name="BT Jaguariuna" sheetId="12" r:id="rId15"/>
    <sheet state="visible" name="BT Joinville" sheetId="13" r:id="rId16"/>
    <sheet state="visible" name="BT Londrina" sheetId="14" r:id="rId17"/>
    <sheet state="visible" name="BT Manaus" sheetId="15" r:id="rId18"/>
    <sheet state="visible" name="BT Morumbi" sheetId="16" r:id="rId19"/>
    <sheet state="visible" name="BT Paulista" sheetId="17" r:id="rId20"/>
    <sheet state="visible" name="BT Valinhos" sheetId="18" r:id="rId21"/>
    <sheet state="visible" name="BT Verbo Divino" sheetId="19" r:id="rId22"/>
    <sheet state="visible" name="Bacco" sheetId="20" r:id="rId23"/>
    <sheet state="visible" name="Chieni" sheetId="21" r:id="rId24"/>
    <sheet state="visible" name="Confort Itaim" sheetId="22" r:id="rId25"/>
    <sheet state="visible" name="Cond Massimo (BT Bauru)" sheetId="23" r:id="rId26"/>
    <sheet state="visible" name="Garden Hotels (BT Bauru)" sheetId="24" r:id="rId27"/>
    <sheet state="visible" name="Garden Trade Center (BT Bauru)" sheetId="25" r:id="rId28"/>
    <sheet state="visible" name="Marcelo Werneck" sheetId="26" r:id="rId29"/>
    <sheet state="visible" name="Piratininga " sheetId="27" r:id="rId30"/>
    <sheet state="visible" name="Toni Kubota" sheetId="28" r:id="rId31"/>
    <sheet state="visible" name="Planilha1" sheetId="29" r:id="rId32"/>
    <sheet state="visible" name="Planilha2" sheetId="30" r:id="rId33"/>
  </sheets>
  <definedNames>
    <definedName hidden="1" localSheetId="0" name="_xlnm._FilterDatabase">Geral!$A$14:$I$581</definedName>
    <definedName hidden="1" localSheetId="1" name="_xlnm._FilterDatabase">Alphalins!$A$14:$I$14</definedName>
    <definedName hidden="1" localSheetId="2" name="_xlnm._FilterDatabase">Andreani!$A$14:$I$154</definedName>
    <definedName hidden="1" localSheetId="3" name="_xlnm._FilterDatabase">'Blue Tree'!$A$14:$I$117</definedName>
    <definedName hidden="1" localSheetId="4" name="_xlnm._FilterDatabase">'BT Alphaville'!$A$14:$I$14</definedName>
    <definedName hidden="1" localSheetId="5" name="_xlnm._FilterDatabase">'BT Anália Franco'!$A$14:$J$14</definedName>
    <definedName hidden="1" localSheetId="6" name="_xlnm._FilterDatabase">'BT Bauru'!$A$14:$I$14</definedName>
    <definedName hidden="1" localSheetId="7" name="_xlnm._FilterDatabase">'BT Caxias do Sul'!$A$14:$I$14</definedName>
    <definedName hidden="1" localSheetId="8" name="_xlnm._FilterDatabase">'BT Faria Lima'!$A$14:$I$24</definedName>
    <definedName hidden="1" localSheetId="9" name="_xlnm._FilterDatabase">'BT Florianópolis'!$A$14:$I$14</definedName>
    <definedName hidden="1" localSheetId="10" name="_xlnm._FilterDatabase">'BT Fortaleza'!$A$14:$I$14</definedName>
    <definedName hidden="1" localSheetId="11" name="_xlnm._FilterDatabase">'BT Jaguariuna'!$A$14:$I$14</definedName>
    <definedName hidden="1" localSheetId="12" name="_xlnm._FilterDatabase">'BT Joinville'!$A$14:$I$14</definedName>
    <definedName hidden="1" localSheetId="13" name="_xlnm._FilterDatabase">'BT Londrina'!$A$14:$I$14</definedName>
    <definedName hidden="1" localSheetId="14" name="_xlnm._FilterDatabase">'BT Manaus'!$A$14:$I$14</definedName>
    <definedName hidden="1" localSheetId="15" name="_xlnm._FilterDatabase">'BT Morumbi'!$A$14:$I$14</definedName>
    <definedName hidden="1" localSheetId="16" name="_xlnm._FilterDatabase">'BT Paulista'!$A$14:$I$869</definedName>
    <definedName hidden="1" localSheetId="17" name="_xlnm._FilterDatabase">'BT Valinhos'!$A$14:$I$14</definedName>
    <definedName hidden="1" localSheetId="18" name="_xlnm._FilterDatabase">'BT Verbo Divino'!$A$14:$I$14</definedName>
    <definedName hidden="1" localSheetId="19" name="_xlnm._FilterDatabase">Bacco!$A$14:$I$14</definedName>
    <definedName hidden="1" localSheetId="20" name="_xlnm._FilterDatabase">Chieni!$A$14:$I$872</definedName>
    <definedName hidden="1" localSheetId="21" name="_xlnm._FilterDatabase">'Confort Itaim'!$A$14:$I$14</definedName>
    <definedName hidden="1" localSheetId="22" name="_xlnm._FilterDatabase">'Cond Massimo (BT Bauru)'!$A$14:$I$14</definedName>
    <definedName hidden="1" localSheetId="23" name="_xlnm._FilterDatabase">'Garden Hotels (BT Bauru)'!$A$14:$I$14</definedName>
    <definedName hidden="1" localSheetId="24" name="_xlnm._FilterDatabase">'Garden Trade Center (BT Bauru)'!$A$14:$I$14</definedName>
    <definedName hidden="1" localSheetId="25" name="_xlnm._FilterDatabase">'Marcelo Werneck'!$A$14:$I$14</definedName>
    <definedName hidden="1" localSheetId="26" name="_xlnm._FilterDatabase">'Piratininga '!$A$14:$I$14</definedName>
    <definedName hidden="1" localSheetId="27" name="_xlnm._FilterDatabase">'Toni Kubota'!$A$14:$I$14</definedName>
  </definedNames>
  <calcPr/>
</workbook>
</file>

<file path=xl/sharedStrings.xml><?xml version="1.0" encoding="utf-8"?>
<sst xmlns="http://schemas.openxmlformats.org/spreadsheetml/2006/main" count="3635" uniqueCount="921">
  <si>
    <t xml:space="preserve">HORAS TOTAIS </t>
  </si>
  <si>
    <t>SUBTOTAL</t>
  </si>
  <si>
    <t>TOTAL</t>
  </si>
  <si>
    <t>Cliente</t>
  </si>
  <si>
    <t>Data</t>
  </si>
  <si>
    <t>Tempo</t>
  </si>
  <si>
    <t>Executante</t>
  </si>
  <si>
    <t>Descrição</t>
  </si>
  <si>
    <t>Numero CNJ</t>
  </si>
  <si>
    <t>Título</t>
  </si>
  <si>
    <t>Pasta</t>
  </si>
  <si>
    <t>Faturamento</t>
  </si>
  <si>
    <t>BT Búzios Hotéis Ltda.</t>
  </si>
  <si>
    <t>Amanda Celina Cardoso Cesário</t>
  </si>
  <si>
    <t>Acréscimo de informações na petição, bem como atualização de cálculo e retirada de guias penhora.</t>
  </si>
  <si>
    <t>0022931-95.2019.8.19.0011</t>
  </si>
  <si>
    <t>EMCOL EMPRESA DE MANUT. CONSERV E LIMPEZA</t>
  </si>
  <si>
    <t>Proc - 0001294</t>
  </si>
  <si>
    <t>Andreani Logística Ltda.</t>
  </si>
  <si>
    <t>Louise Costa Corrêa de Souza</t>
  </si>
  <si>
    <t>Envio de e-mail com designação de nova audiência em razão do RO da primeira reclamada</t>
  </si>
  <si>
    <t>1000034-47.2023.5.02.0332</t>
  </si>
  <si>
    <t>MATEUS VINICIUS CAVALCANTE SANTOS</t>
  </si>
  <si>
    <t>Proc - 0001502</t>
  </si>
  <si>
    <t>UP CABLE &amp; SERVICE - SERVIÇOS DE ENERGIA LTDA.</t>
  </si>
  <si>
    <t>(PE) Despacho via balcão virtual - audiência virtual para Reclamada também</t>
  </si>
  <si>
    <t>0001715-09.2024.5.07.0037</t>
  </si>
  <si>
    <t>Angelica Santos Melo e Maria Eduarda</t>
  </si>
  <si>
    <t>Proc - 0001692</t>
  </si>
  <si>
    <t>(PE) Elaboração de procuração, CP e honorários advocatícios e envio para cliente; Cadastro do processo no sistema de acompanhamento jurídico do escritório; agendamento de audiência</t>
  </si>
  <si>
    <t>0011533-05.2025.5.03.0055</t>
  </si>
  <si>
    <t>Luiz Felipe de Lima SIlva</t>
  </si>
  <si>
    <t>Proc - 0001808</t>
  </si>
  <si>
    <t>BT Verbo Divino Hotéis Ltda.</t>
  </si>
  <si>
    <t>(PE) Envio de e-mail informando audiência - acordo GR com nossa exclusão. Baixa do processo no sistema de acompanhamento jurídico do escritório</t>
  </si>
  <si>
    <t>1001161-88.2025.5.02.0707</t>
  </si>
  <si>
    <t>Rodrigo Silva de Oliveira</t>
  </si>
  <si>
    <t>Proc - 0001787</t>
  </si>
  <si>
    <t>ZVC SP OPTICA LTDA</t>
  </si>
  <si>
    <t>(PE) Envio de despacho de extinção do feito</t>
  </si>
  <si>
    <t>1000235-54.2025.5.02.0078</t>
  </si>
  <si>
    <t>Gabrielly Borges da SIlva</t>
  </si>
  <si>
    <t>Proc - 0001725</t>
  </si>
  <si>
    <t>CHIENI COMÉRCIO DE ALIMENTOS LTDA.</t>
  </si>
  <si>
    <t>Tentativa de acordo</t>
  </si>
  <si>
    <t>1001074-61.2025.5.02.0472</t>
  </si>
  <si>
    <t>Tais Esperendi dos Santos</t>
  </si>
  <si>
    <t>Proc - 0001780</t>
  </si>
  <si>
    <t>(PE) Audiência</t>
  </si>
  <si>
    <t>0011522-73.2025.5.03.0055</t>
  </si>
  <si>
    <t>KEUTON DA CONCEIÇÃO DA SILVA</t>
  </si>
  <si>
    <t>Proc - 0001804</t>
  </si>
  <si>
    <t>Edifício Double Space Faria Lima</t>
  </si>
  <si>
    <t>(PE) Elaboração de defesa</t>
  </si>
  <si>
    <t>1001249-74.2025.5.02.0013</t>
  </si>
  <si>
    <t>Anderson Rodrigues de Souza</t>
  </si>
  <si>
    <t>Proc - 0001796</t>
  </si>
  <si>
    <t>(PE) Envio de e-mail com acordo e ata da audiência de ontem para provisionamento</t>
  </si>
  <si>
    <t>0011523-58.2025.5.03.0055</t>
  </si>
  <si>
    <t>Aristides Torcato da Silva Neto</t>
  </si>
  <si>
    <t>Proc - 0001803</t>
  </si>
  <si>
    <t>(PE) Inclusão do processo no sistema de acompanhamento jurídico do escritório</t>
  </si>
  <si>
    <t>0000711-54.2025.5.05.0134</t>
  </si>
  <si>
    <t>Talison Fernando Gomes</t>
  </si>
  <si>
    <t>Proc - 0001809</t>
  </si>
  <si>
    <t>(PE) Reunião com Dra. Amanda, prepostas e testemunhas para audiências do dia 8 de setembro.</t>
  </si>
  <si>
    <t>(PE) Elaboração e protocolo de defesa e documentos</t>
  </si>
  <si>
    <t>(PE) Reunião com Dras. Beatriz e Amanda sobre as audiência do dia 8 de setembro, ambas BT Faria Lima</t>
  </si>
  <si>
    <t>1001121-95.2025.5.02.0064</t>
  </si>
  <si>
    <t>Raquel de Jesus Silva de Oliveira</t>
  </si>
  <si>
    <t>Proc - 0001773</t>
  </si>
  <si>
    <t>Elaboração de defesa</t>
  </si>
  <si>
    <t>Jeferson consultou sobre últimos andamentos do processo</t>
  </si>
  <si>
    <t>1001827-78.2021.5.02.0271</t>
  </si>
  <si>
    <t>CICERO VERIDIANO SILVA COSTA</t>
  </si>
  <si>
    <t>Proc - 0001314</t>
  </si>
  <si>
    <t>Jeferson questionou sobre avisar esposa do Regis sobre término do plano de saúde</t>
  </si>
  <si>
    <t>0011338-58.2022.5.18.0006</t>
  </si>
  <si>
    <t>ESTHER CAMPOS REGIS</t>
  </si>
  <si>
    <t>Proc - 0001497</t>
  </si>
  <si>
    <t>Condomínio Hotel Paiquere</t>
  </si>
  <si>
    <t>(PE) Revisão e protocolo de defesa e documentos.</t>
  </si>
  <si>
    <t>0010413-74.2025.5.15.0092</t>
  </si>
  <si>
    <t>Maiara Evangelista da Costa</t>
  </si>
  <si>
    <t>Proc - 0001730</t>
  </si>
  <si>
    <t>Revisão  e  protocolo de documentos e defesa</t>
  </si>
  <si>
    <t>(PE) habilitação tokens Louise e Claudio</t>
  </si>
  <si>
    <t>Blue Tree Hotels &amp; Resorts do Brasil S/A.</t>
  </si>
  <si>
    <t>José Etrusco Eugênio</t>
  </si>
  <si>
    <t>Minuta de contestação IDPJ</t>
  </si>
  <si>
    <t>5022470-22.2025.4.03.6182</t>
  </si>
  <si>
    <t>União - Fazenda Nacional</t>
  </si>
  <si>
    <t>Proc - 0001794</t>
  </si>
  <si>
    <t>Chieni Comércio de Alimentos Ltda. (Matriz-Morumbi)</t>
  </si>
  <si>
    <t>Elaboração de Exceção de incompetência</t>
  </si>
  <si>
    <t>1001467-24.2025.5.02.0039</t>
  </si>
  <si>
    <t>Johnny Silva Santos</t>
  </si>
  <si>
    <t>Proc - 0001810</t>
  </si>
  <si>
    <t>Envio de e-mail informando que reclamante apresentou atestado e informando data da próxima audiência</t>
  </si>
  <si>
    <t>Acompanhamento de audiência</t>
  </si>
  <si>
    <t>(PE) Envio de acordo para provisionamento; baixa do processo no sistema de acompanhamento jurídico do escritório</t>
  </si>
  <si>
    <t>(PE) Acompanhamento de audiência</t>
  </si>
  <si>
    <t>(PE) Envio de acordo para provisionamento</t>
  </si>
  <si>
    <t>(PE) Reunião com Tiago e testemunha; Realização de audiência.</t>
  </si>
  <si>
    <t>BT Faria Lima Hotéis Ltda.</t>
  </si>
  <si>
    <t>Revisão e envio embargos de declaração</t>
  </si>
  <si>
    <t>5011614-51.2025.4.03.6100</t>
  </si>
  <si>
    <t>Delegado da Receita Federal do Brasil</t>
  </si>
  <si>
    <t>Proc - 0001740</t>
  </si>
  <si>
    <t>(PE) Envio de e-mail para provisionamento de acordo</t>
  </si>
  <si>
    <t>0001391-51.2024.5.17.0001</t>
  </si>
  <si>
    <t>Genilson Silvestre de Lima Silva</t>
  </si>
  <si>
    <t>Proc - 0001678</t>
  </si>
  <si>
    <t>0010755-68.2025.5.15.0130</t>
  </si>
  <si>
    <t>Ana Paula de Jesus</t>
  </si>
  <si>
    <t>Proc - 0001765</t>
  </si>
  <si>
    <t>BT Anália Franco Hotéis Ltda.</t>
  </si>
  <si>
    <t>Maria Helena Crocce Kapp</t>
  </si>
  <si>
    <t>Envio de e-mail à unidade sobre a relevância de juntarmos degravação de reunião.</t>
  </si>
  <si>
    <t>1008818-60.2024.8.26.0008</t>
  </si>
  <si>
    <t>Marcos Camba Manutenção e Serviços Ltda</t>
  </si>
  <si>
    <t>Proc - 0001641</t>
  </si>
  <si>
    <t>Envio de resposta à unidade sobre a existência de averbação de execução nas matrículas do imóveis.</t>
  </si>
  <si>
    <t>1022256-37.2025.8.26.0100</t>
  </si>
  <si>
    <t>Sh Empreendimentos e Imóveis S/A</t>
  </si>
  <si>
    <t>Proc - 0001709</t>
  </si>
  <si>
    <t>BT Paulista Hotéis Ltda.</t>
  </si>
  <si>
    <t>Revisão da petição inicial da ação do Condomínio Edifício Caesar Towers Paulista contra a empresa Nova Engenharia</t>
  </si>
  <si>
    <t>4022748-78.2025.8.26.0002</t>
  </si>
  <si>
    <t>Nova Engenharia Ltda</t>
  </si>
  <si>
    <t>Proc - 0001785</t>
  </si>
  <si>
    <t>Intercontinental Hotels Group do Brasil Ltda.</t>
  </si>
  <si>
    <t>Sustentação Oral</t>
  </si>
  <si>
    <t>5002208-14.2024.8.21.0051</t>
  </si>
  <si>
    <t>Fabiano Baldissera</t>
  </si>
  <si>
    <t>Proc - 0001639</t>
  </si>
  <si>
    <t>Análise de documentos e minuta da contestação</t>
  </si>
  <si>
    <t>CP CONSULTORIA E REPRESENTACÕES DE HOTÉIS LTDA</t>
  </si>
  <si>
    <t>Análise do processo, revisão e protocolo Embargos de Declaração</t>
  </si>
  <si>
    <t>5003595-14.2025.4.03.6114</t>
  </si>
  <si>
    <t>Proc - 0001757</t>
  </si>
  <si>
    <t>Análise de manifestação da Procuradoria Municipal e envio de e-mail à Maria Alice</t>
  </si>
  <si>
    <t>5011210-42.2016.8.21.0001</t>
  </si>
  <si>
    <t>Município de Porto Alegre</t>
  </si>
  <si>
    <t>Proc - 0001686</t>
  </si>
  <si>
    <t>Cumprimento de sentença e cálculos.</t>
  </si>
  <si>
    <t>Análise do processo, revisão de documentos e envio de e-mail à CLC</t>
  </si>
  <si>
    <t>petição acordo protocolada.</t>
  </si>
  <si>
    <t>0711545-65.2025.8.07.0006</t>
  </si>
  <si>
    <t>PEDRO AUGUSTO DOS SANTOS DE PAIVA</t>
  </si>
  <si>
    <t>Proc - 0001802</t>
  </si>
  <si>
    <t>Contato telefônico com o TJ para disponibilizar link. Realizado relatório para sustentação oral.</t>
  </si>
  <si>
    <t>Reunião com perito.</t>
  </si>
  <si>
    <t>(PE) Reunião de alinhamento Beatriz e Louise audiência.</t>
  </si>
  <si>
    <t>Contato com a parte. Petição de extinção realizada, acordo.</t>
  </si>
  <si>
    <t>BT Morumbi Hotéis Ltda.</t>
  </si>
  <si>
    <t>Guia paga - pagamento baixado no sistema.</t>
  </si>
  <si>
    <t>0004408-42.2025.8.16.0194</t>
  </si>
  <si>
    <t>JM AGÊNCIA DE VIAGENS LTDA</t>
  </si>
  <si>
    <t>Proc - 0001731</t>
  </si>
  <si>
    <t>Pagamento de guia. Protocolada petição com comprovante pagamento guia completamentar.</t>
  </si>
  <si>
    <t>1037018-74.2025.8.26.0224</t>
  </si>
  <si>
    <t>MANDALA TRANSPORTES DE CARGAS LTDA</t>
  </si>
  <si>
    <t>Proc - 0001790</t>
  </si>
  <si>
    <t>Enviado e-mail informando acordo. Enviado para pagamento Diogo.</t>
  </si>
  <si>
    <t>Pesquisa de jurisprudência, revisão final e envio de apelação</t>
  </si>
  <si>
    <t>5014571-25.2025.4.03.6100</t>
  </si>
  <si>
    <t>Proc - 0001753</t>
  </si>
  <si>
    <t>Última revisão e protocolo eletrônico da réplica.</t>
  </si>
  <si>
    <t>BT Joinville Hotéis Ltda</t>
  </si>
  <si>
    <t>Revisão apelação</t>
  </si>
  <si>
    <t>5002659-96.2025.4.04.7201</t>
  </si>
  <si>
    <t>Proc - 0001713</t>
  </si>
  <si>
    <t>Audiência de conciliação - advogada. acordo realizado.</t>
  </si>
  <si>
    <t>Impugnação a contestação realizada.</t>
  </si>
  <si>
    <t>Revisão da apelação</t>
  </si>
  <si>
    <t>Revisão final organização de documentos e protocolo Recurso Especial</t>
  </si>
  <si>
    <t>5038598-28.2020.8.13.0024</t>
  </si>
  <si>
    <t>PATRIMAR ENGENHARIA S/A</t>
  </si>
  <si>
    <t>Proc - 0001157</t>
  </si>
  <si>
    <t>Revisão da contestação.</t>
  </si>
  <si>
    <t>Realizada petição juntada de guia.</t>
  </si>
  <si>
    <t>Conferência processual. Guia paga. Aguardando citação.</t>
  </si>
  <si>
    <t>4003129-61.2025.8.26.0068</t>
  </si>
  <si>
    <t>JP ASSESSORIA E CONSULTORIA SP LTDA</t>
  </si>
  <si>
    <t>Proc - 0001800</t>
  </si>
  <si>
    <t>Inicial finalizada. Para protocolo.</t>
  </si>
  <si>
    <t>Análise das planilhas enviadas pela unidade para réplica.</t>
  </si>
  <si>
    <t>Análise do processo.</t>
  </si>
  <si>
    <t>e-mail enviado a unidade - documentos para assinatura contestação.</t>
  </si>
  <si>
    <t>BT FORTALEZA HOTEIS LTDA</t>
  </si>
  <si>
    <t>Revisão embargos de declaração</t>
  </si>
  <si>
    <t>0810511-21.2025.4.05.8100</t>
  </si>
  <si>
    <t>Proc - 0001754</t>
  </si>
  <si>
    <t>Revisão Recurso Especial</t>
  </si>
  <si>
    <t>Iniciada contestação.</t>
  </si>
  <si>
    <t>Leitura de publicação, enviado a Unidade.</t>
  </si>
  <si>
    <t>Federação das Congregações Marianas de São Paulo</t>
  </si>
  <si>
    <t>Análise de documentos e envio de e-mail à Meire sobre subsídios para réplica/contestação.</t>
  </si>
  <si>
    <t>1010025-33.2025.8.26.0405</t>
  </si>
  <si>
    <t>GONÇALVESCOLTRO SOCIEDADE INDIVIDUAL DE ADVOCACIA</t>
  </si>
  <si>
    <t>Proc - 0001733</t>
  </si>
  <si>
    <t>Reunião com a unidade. Impugnação à contestação.</t>
  </si>
  <si>
    <t>Análise do processo para reunião - impugnação a contestação.</t>
  </si>
  <si>
    <t>Reunião com unidade para tratar dos esclarecimentos sobre a taxa condominial.</t>
  </si>
  <si>
    <t>Pesquisa de jurisprudência, revisão e envio embargos de declaração</t>
  </si>
  <si>
    <t>Análise dos requerimentos formulados na ação nova e envio de e-mail ao Robson</t>
  </si>
  <si>
    <t>BT Caxias do Sul Hotéis Ltda.</t>
  </si>
  <si>
    <t>Julia Andrade</t>
  </si>
  <si>
    <t>Elaboração de Apelação para Mandado de Segurança do benefício PERSE</t>
  </si>
  <si>
    <t>5006979-83.2025.4.04.7107</t>
  </si>
  <si>
    <t>Proc - 0001755</t>
  </si>
  <si>
    <t>BT Alphaville Hotéis Ltda.</t>
  </si>
  <si>
    <t>Cumprimento de sentença pela exequente. Conferência cálculo. Retirada de guia (erro - ligação tribunal para resolução).</t>
  </si>
  <si>
    <t>0801607-09.2023.8.12.0031</t>
  </si>
  <si>
    <t>Ederson Lucas Cabral Carmone</t>
  </si>
  <si>
    <t>Proc - 0001581</t>
  </si>
  <si>
    <t>Dirce Braido Fiorotti</t>
  </si>
  <si>
    <t>Leitura de publicação. Nova guia retirada e enviada para Unidade.</t>
  </si>
  <si>
    <t>0004014-13.2025.8.26.0564</t>
  </si>
  <si>
    <t>Artur Israel Carrion Granja</t>
  </si>
  <si>
    <t>Proc - 0001575/001</t>
  </si>
  <si>
    <t>Respondido e-mail da Unidade sobre guia.</t>
  </si>
  <si>
    <t>Condomínio Edifício J2F Jaguariúna</t>
  </si>
  <si>
    <t>(PE) Envio de e-mail lembrando da perícia para o dia 4</t>
  </si>
  <si>
    <t>0010273-90.2025.5.15.0043</t>
  </si>
  <si>
    <t>Gabriela Decapitane Silva</t>
  </si>
  <si>
    <t>Proc - 0001771</t>
  </si>
  <si>
    <t>Beatriz Miyazaki Kakazu</t>
  </si>
  <si>
    <t>(PE) Minuta dos Embargos de Declaração</t>
  </si>
  <si>
    <t>(PE) Minuta dos Embargos de Declaração.</t>
  </si>
  <si>
    <t>(PE) Protocolo de apelação</t>
  </si>
  <si>
    <t>(PE) Protocolo de petição de juntada de custas de citação.</t>
  </si>
  <si>
    <t>MARCELLO POLTRONIERI</t>
  </si>
  <si>
    <t>Monitoramento de tutela recursal.</t>
  </si>
  <si>
    <t>3008085-42.2025.8.19.0001</t>
  </si>
  <si>
    <t>Junta Comercial do Estado do Rio de Janiero</t>
  </si>
  <si>
    <t>Proc - 0001768</t>
  </si>
  <si>
    <t>REFINITIV BRASIL SERVIÇOS ECONÔMICOS LIMITADA.</t>
  </si>
  <si>
    <t>(PE) Calculo dos honorários do processo do Refinitiv.</t>
  </si>
  <si>
    <t>0017118-85.2009.4.03.6100</t>
  </si>
  <si>
    <t>União Federal</t>
  </si>
  <si>
    <t>Proc-0000015</t>
  </si>
  <si>
    <t>(PE) Contato com gabinete da presidência para despachar.</t>
  </si>
  <si>
    <t>(PE) Protocolo das apelações do PERSE.</t>
  </si>
  <si>
    <t>Participação como preposto em Audiência para acordo de pagamento para o autor Pedro Augusto do Santos Paiva</t>
  </si>
  <si>
    <t>Monitoramento da tutela recursal.</t>
  </si>
  <si>
    <t>(PE) Orgnização de documentos do REsp.</t>
  </si>
  <si>
    <t>(PE) Emissão de guia de custas e informativo de sentença proferida.</t>
  </si>
  <si>
    <t>BT Florianópolis Hoteis Ltda</t>
  </si>
  <si>
    <t>(PE) Envio de e-mail informando a sentença.</t>
  </si>
  <si>
    <t>5015299-37.2025.4.04.7200</t>
  </si>
  <si>
    <t>Proc - 0001741</t>
  </si>
  <si>
    <t>GARDEN HOTELS EMPREENDIMENTOS LTDA.</t>
  </si>
  <si>
    <t>5000367-49.2025.4.03.6108</t>
  </si>
  <si>
    <t>Delegado da Delegacia da Receita Federal do Brasil Em Bauru</t>
  </si>
  <si>
    <t>Proc - 0001710</t>
  </si>
  <si>
    <t>(PE)Participação em audiência.</t>
  </si>
  <si>
    <t>(PE) Protocolo dos embargos de declaração.</t>
  </si>
  <si>
    <t>(PE) Cálculo sobre o cumprimento de sentença do Refinitiv.</t>
  </si>
  <si>
    <t>(PE) Reunião com José sobre o REsp da IHG.</t>
  </si>
  <si>
    <t>(PE) Participação das audiências UNAs.</t>
  </si>
  <si>
    <t>(PE) Protocolo da petição de embargos de declarção.</t>
  </si>
  <si>
    <t>(PE) Minuta de embargos de declarção.</t>
  </si>
  <si>
    <t>Monitoramento da Tutela Recursal</t>
  </si>
  <si>
    <t>(PE). Audiência de instrução e julgamento - advogada.</t>
  </si>
  <si>
    <t>(PE) Audiência de instrução e julgamento. Acordo realizado. - advogada</t>
  </si>
  <si>
    <t>José Elias Bragança Neto</t>
  </si>
  <si>
    <t>Leitura de publicação. Petição discordando do acordo - sem assinatura das partes.</t>
  </si>
  <si>
    <t>1000530-44.2023.8.26.0563</t>
  </si>
  <si>
    <t>Proc - 0001597</t>
  </si>
  <si>
    <t>Protocolo eletrônico da petição informando que não concorda com o acordo pois não está assinado.</t>
  </si>
  <si>
    <t>Monitoramento da Tutela Recursal.</t>
  </si>
  <si>
    <t>Royal Palm Plaza Participações e Empreendimentos Ltda</t>
  </si>
  <si>
    <t>Sentença procedente; avaliação de ED e recurso; envio de valores para decisão da Royal.</t>
  </si>
  <si>
    <t>1010004-84.2024.8.26.0084</t>
  </si>
  <si>
    <t>Wilson Sami Cury</t>
  </si>
  <si>
    <t>Proc - 0001700</t>
  </si>
  <si>
    <t>Organização de documentos, tratativas com CLC e Julia</t>
  </si>
  <si>
    <t>(PE) Verificação das movimentações no primeiro grau.</t>
  </si>
  <si>
    <t>Condomínio Edifício Caesar Towers Paulista</t>
  </si>
  <si>
    <t>Call Helena e Dr. Cláudio sobre estratégia processos Ginalda</t>
  </si>
  <si>
    <t>1035824-96.2020.8.26.0100</t>
  </si>
  <si>
    <t>Ginalda Aya Mizuno</t>
  </si>
  <si>
    <t>Proc - 0001176</t>
  </si>
  <si>
    <t>Leitura de publicação - Especificação de provas</t>
  </si>
  <si>
    <t>Leitura de publicação. Guia citação postal. Contato fórum /  balcão virtual</t>
  </si>
  <si>
    <t>Revisão Embargos de Declaração</t>
  </si>
  <si>
    <t>Réplica à contestação da Raquel</t>
  </si>
  <si>
    <t>HOTELINVEST SIX HOTELARIA LTDA.</t>
  </si>
  <si>
    <t>(PE) Réplica Hotellinvest</t>
  </si>
  <si>
    <t>5010502-47.2025.4.03.6100</t>
  </si>
  <si>
    <t>Proc - 0001736</t>
  </si>
  <si>
    <t>(PE) Protocolo embargos de declaração MS Garden.</t>
  </si>
  <si>
    <t>Minuta da contestação</t>
  </si>
  <si>
    <t>Análise publicação. E-mail enviado Maria Helena.</t>
  </si>
  <si>
    <t>0004025-65.2023.8.16.0184</t>
  </si>
  <si>
    <t>ANDREWS RICHARD DA GAMA</t>
  </si>
  <si>
    <t>Proc - 0001592</t>
  </si>
  <si>
    <t>E-mail enviado com solictação de documentos.</t>
  </si>
  <si>
    <t>Minuta de réplica</t>
  </si>
  <si>
    <t>Chieni Comércio de Alimentos Ltda.</t>
  </si>
  <si>
    <t>Envio de e-mail com agendamento de perícia</t>
  </si>
  <si>
    <t>1000189-50.2025.5.02.0471</t>
  </si>
  <si>
    <t>Vitoria maria Guimarães</t>
  </si>
  <si>
    <t>Proc - 0001722</t>
  </si>
  <si>
    <t>(PE) Envio de e-mail solicitando documentos para perícia indireta</t>
  </si>
  <si>
    <t>1001387-89.2024.5.02.0461</t>
  </si>
  <si>
    <t>Wan Baster Luiz Chaves</t>
  </si>
  <si>
    <t>Proc - 0001679</t>
  </si>
  <si>
    <t>Providências internas e contato com  oficial de justiça.</t>
  </si>
  <si>
    <t>0005681-74.2007.8.26.0302</t>
  </si>
  <si>
    <t>Auto Posto da Fonte de Jaú</t>
  </si>
  <si>
    <t>Proc-0000082</t>
  </si>
  <si>
    <t>habilitação tokens Louise e Cláudio; protocolo de Exceção de incompetência</t>
  </si>
  <si>
    <t>Respondido e-mail sobre andamento do processo.</t>
  </si>
  <si>
    <t>1009280-86.2025.8.26.0006</t>
  </si>
  <si>
    <t>RODRIGO MORAES VALENÇA</t>
  </si>
  <si>
    <t>Proc - 0001776</t>
  </si>
  <si>
    <t>Continuação Cautelar. Estudo de lei, jurisprudência.</t>
  </si>
  <si>
    <t>0239189-19.2024.8.06.0001</t>
  </si>
  <si>
    <t>Condomínio Edifício Ivan Bezerra de Menezes</t>
  </si>
  <si>
    <t>Proc - 0001651</t>
  </si>
  <si>
    <t>Nahla Farah Oliveira</t>
  </si>
  <si>
    <t>Elaboração e protocolo de pedido de reconsideração</t>
  </si>
  <si>
    <t>1002082-40.2017.5.02.0024</t>
  </si>
  <si>
    <t>Maria das Graças de Souza Soares</t>
  </si>
  <si>
    <t>Proc-0000906</t>
  </si>
  <si>
    <t>Elaboração de réplica à contestação</t>
  </si>
  <si>
    <t>Finalizado análise e estrutura da peça - artigos, jurisprudências.</t>
  </si>
  <si>
    <t>Análise do processo e minuta contrarrazões de apelação</t>
  </si>
  <si>
    <t>1001114-46.2025.5.02.0471</t>
  </si>
  <si>
    <t>Cristiane da Silva Alves</t>
  </si>
  <si>
    <t>Proc - 0001782</t>
  </si>
  <si>
    <t>(PE) E-mail para Maria Alice informando a sentença do MS</t>
  </si>
  <si>
    <t>(PE) Protocolo de embargos de declaração</t>
  </si>
  <si>
    <t>Impugnação aos cálculos. Cálculos feitos. Guia para depósito judicial.</t>
  </si>
  <si>
    <t>E-mail Leda - aguardaremos o cumprimento de sentença para pagamento.</t>
  </si>
  <si>
    <t>Petição discordando da suspensão da execução. Atualização de cálculo.</t>
  </si>
  <si>
    <t>Leitura publicação. Processo arquivado.</t>
  </si>
  <si>
    <t>0010784-47.2025.8.05.0001</t>
  </si>
  <si>
    <t>ALEXANDRE RIBEIRO DA SILVA</t>
  </si>
  <si>
    <t>Proc - 0001708</t>
  </si>
  <si>
    <t>Réplica à contestação</t>
  </si>
  <si>
    <t>Transformação de documentos criptografados em ECDs e ECFs das unidades da BT para juntar à Execução Fiscal de IDPJ</t>
  </si>
  <si>
    <t>Minuta contestação IDPJ</t>
  </si>
  <si>
    <t>(PE) Resposta do e-mail da Maria Alice sobre o recurso da CP.</t>
  </si>
  <si>
    <t>Honorários de Sucumbência  - Elaboração de Agravo Interno</t>
  </si>
  <si>
    <t>0263001-45.2015.8.19.0001</t>
  </si>
  <si>
    <t>Joilce Aparecida Teixeira</t>
  </si>
  <si>
    <t>Proc-0000884</t>
  </si>
  <si>
    <t>Protocolo de defesa e documentos.</t>
  </si>
  <si>
    <t>(PE) manifestação sobre atraso no pagamento por erro no sistema do banco</t>
  </si>
  <si>
    <t>0012160-90.2024.5.15.0093</t>
  </si>
  <si>
    <t>Stefani Cristina Luswarghi</t>
  </si>
  <si>
    <t>Proc - 0001767</t>
  </si>
  <si>
    <t>(PE) Elaboração de manifestação sobre segunda perícia indireta e nova juntada de documentos solicitados pelo Perito</t>
  </si>
  <si>
    <t>Análise da sentença para fins de oposição de embargos de declaração.</t>
  </si>
  <si>
    <t>0079827-05.2024.8.16.0000</t>
  </si>
  <si>
    <t>Iguassu Participações</t>
  </si>
  <si>
    <t>Proc - 0001693</t>
  </si>
  <si>
    <t>Revisão da petição de especificação de provas.</t>
  </si>
  <si>
    <t>Confeccionado embargos de declaração.</t>
  </si>
  <si>
    <t>Guia gerada e enviada para pagamento. Prazo para juntada.</t>
  </si>
  <si>
    <t>Enviada gui para pagamento - Email.</t>
  </si>
  <si>
    <t>1021296-73.2024.8.26.0114</t>
  </si>
  <si>
    <t>JV CORPORATE</t>
  </si>
  <si>
    <t>Proc - 0001612</t>
  </si>
  <si>
    <t>Revisão e protocolo réplica</t>
  </si>
  <si>
    <t>Análise acórdão e cabimento de Embargos de declaração.</t>
  </si>
  <si>
    <t>Revisão e protocolo eletrônico dos embargos de declaração.</t>
  </si>
  <si>
    <t>Finalização contestação</t>
  </si>
  <si>
    <t>Elaboração de contestação à reconvenção.</t>
  </si>
  <si>
    <t>0011090-57.2025.5.15.0043</t>
  </si>
  <si>
    <t>Sanderly da Silva</t>
  </si>
  <si>
    <t>Proc - 0001764</t>
  </si>
  <si>
    <t>Início apelação</t>
  </si>
  <si>
    <t>(PE) Apelação do MS do PERSE</t>
  </si>
  <si>
    <t>(PE) Emissão de guia da BT JOI.</t>
  </si>
  <si>
    <t>Leitura de publicação. Enviado e-mail para unidade informando o resultado da ação.</t>
  </si>
  <si>
    <t>0005982-43.2023.8.12.0110</t>
  </si>
  <si>
    <t>Giancarllo Rodrigo de Oliveira</t>
  </si>
  <si>
    <t>Proc - 0001779</t>
  </si>
  <si>
    <t>Continuação da elaboração da contestação à reconvenção.</t>
  </si>
  <si>
    <t>MPS LABORATÓRIO FOTOGRÁFICO LTDA</t>
  </si>
  <si>
    <t>E-mail respondido com o envio da certidão de trânsito em julgado.</t>
  </si>
  <si>
    <t>1062664-54.2017.8.26.0002</t>
  </si>
  <si>
    <t>BANCO SANTANDER BRASIL S.A</t>
  </si>
  <si>
    <t>Proc - 0001667</t>
  </si>
  <si>
    <t>Protocolo eletrônico da petição de julgamento antecipado da lide.</t>
  </si>
  <si>
    <t>Elaboração de Apelação para Mandado de Segurança da revogação do benefício do PERSE</t>
  </si>
  <si>
    <t>Pesquisa e download para análise de Acordãos ultilizados na Contestação e pela PGFN na Execução Fiscal de IDPJ</t>
  </si>
  <si>
    <t>Juntada e compressão de PDFs de Procurações e Contratos Sociais das empresas no polo passivo da Execução Fiscal de IDPJ para protocolar no TRF3</t>
  </si>
  <si>
    <t>Reunião sobre perícia designada para amanhã</t>
  </si>
  <si>
    <t>1001125-94.2025.5.02.0012</t>
  </si>
  <si>
    <t>Victoria de Oliveira Marceano</t>
  </si>
  <si>
    <t>Proc - 0001781</t>
  </si>
  <si>
    <t>Continuação apelação</t>
  </si>
  <si>
    <t>(PE) Emissão da guia de custas da apelação do MS da CP.</t>
  </si>
  <si>
    <t>(PE) Reenvio das custas de apelação de BT Caxias.</t>
  </si>
  <si>
    <t>(PE) Elaboração de defesa; Protocolo de defesa e documentos</t>
  </si>
  <si>
    <t>Análise dos documentos juntados pela ré para elaboração de manifestação.</t>
  </si>
  <si>
    <t>0125002-11.2019.8.19.0001</t>
  </si>
  <si>
    <t>C DESIGN HOTEL EMPREENDIMENTOS IMOBILIÁRIOS SPE LTDA</t>
  </si>
  <si>
    <t>Proc-0001069</t>
  </si>
  <si>
    <t>Análise e minuta de resposta embargos de declaração no cumprimento de sentença</t>
  </si>
  <si>
    <t>1022134-15.2018.8.26.0053</t>
  </si>
  <si>
    <t>Prefeitura do Município de São Paulo - Sp</t>
  </si>
  <si>
    <t>Proc-0000980</t>
  </si>
  <si>
    <t>Reunião com Chieni sobre perícia designada para 17/09/2029</t>
  </si>
  <si>
    <t>Análise da petição de prosseguimento do feito.</t>
  </si>
  <si>
    <t>Elaboração de petição de prosseguimento do feito e envio de e-mail ao gabinete da juíza.</t>
  </si>
  <si>
    <t>0050895-63.2017.8.26.0100</t>
  </si>
  <si>
    <t>Proc - 0001325</t>
  </si>
  <si>
    <t>Elaboração de réplica José Alex</t>
  </si>
  <si>
    <t>(PE) Minuta da apelação do MS da CP.</t>
  </si>
  <si>
    <t>Verificação da intimação recebida pela Sra. Aoki.</t>
  </si>
  <si>
    <t>5012726-14.2021.4.02.5101</t>
  </si>
  <si>
    <t>Proc - 0001274</t>
  </si>
  <si>
    <t>(PE) Envio de acordo para provisionamento; atualização no sistema de acompanhamento jurídico do escritório</t>
  </si>
  <si>
    <t>Balcão virtual - cadastro Dr. Cláudio.</t>
  </si>
  <si>
    <t>Revisão da minuta do acordo com a DNI a pedido do Elias.</t>
  </si>
  <si>
    <t>Elaboração de réplica à contestação do José Alex</t>
  </si>
  <si>
    <t>Minuta contestação</t>
  </si>
  <si>
    <t>Tgklm Alimentos EIRELI</t>
  </si>
  <si>
    <t>Análise processual. Impugnação Laudo, impugnação a execução, bem de família.</t>
  </si>
  <si>
    <t>0213809-07.2019.8.19.0001</t>
  </si>
  <si>
    <t>CONCESSIONÁRIA AEROPORTO RIO DE JANEIRO S.A.</t>
  </si>
  <si>
    <t>Proc - 0001812</t>
  </si>
  <si>
    <t>Respondido e-mail a unidade, sobre andamento processual.</t>
  </si>
  <si>
    <t>Análise de Recurso Especial.</t>
  </si>
  <si>
    <t>0003084-29.2024.8.26.0176</t>
  </si>
  <si>
    <t>Jefferson Agostinho Jacinto</t>
  </si>
  <si>
    <t>Proc-0000828</t>
  </si>
  <si>
    <t>Cumprimento de sentença, elaborada petição de pagamento de condenação e guia.</t>
  </si>
  <si>
    <t>Acompanhamento de processos do segundo grau.</t>
  </si>
  <si>
    <t>BT Millenium Hotéis Ltda</t>
  </si>
  <si>
    <t>(PE) Emissão de guia de depósito judicial.</t>
  </si>
  <si>
    <t>5010941-38.2025.4.04.7100</t>
  </si>
  <si>
    <t>Proc - 0001714</t>
  </si>
  <si>
    <t>(PE) Emissão de todas as guias de depósito.</t>
  </si>
  <si>
    <t>Guia paga. Enviado protocolo.</t>
  </si>
  <si>
    <t>Elaborada procuração e enviada por e-mail ao Marcelo para assinatura, com resumo.</t>
  </si>
  <si>
    <t>Guia DAE retirada e enviada a unidade para pagamento, informando sobre a apelação.</t>
  </si>
  <si>
    <t>Ajustes nas réplicas e elaboração de provas</t>
  </si>
  <si>
    <t>Honorários de sucumbência - Elaboração de agravo interno.</t>
  </si>
  <si>
    <t>Elaboração de manifestação sobre prova nova C. Design</t>
  </si>
  <si>
    <t>Acompanhamento de perícia inloco.</t>
  </si>
  <si>
    <t>ADH Hotelaria Jurídica</t>
  </si>
  <si>
    <t>(PE) Elaboração e protocolo de contestação substitutiva à Inicial substitutiva.</t>
  </si>
  <si>
    <t>5019566-52.2025.4.04.7200</t>
  </si>
  <si>
    <t>Proc - 0001750</t>
  </si>
  <si>
    <t>Revisão contestação</t>
  </si>
  <si>
    <t>Elaboração de petição para solicitar que as publicações e intimações do processo sejam feitas em nome do Dr. Claudio</t>
  </si>
  <si>
    <t>0800681-19.2024.8.20.5124</t>
  </si>
  <si>
    <t>Vanessa Medeiros de Lima</t>
  </si>
  <si>
    <t>Proc - 0001608</t>
  </si>
  <si>
    <t>(PE) Pedido da apuração dos impostos a pagar.</t>
  </si>
  <si>
    <t>BT Manaus Hotéis Ltda.</t>
  </si>
  <si>
    <t>(PE) Emissão e envio guia de depóstio.</t>
  </si>
  <si>
    <t>1008007-25.2025.4.01.3200</t>
  </si>
  <si>
    <t>. Delegado da Receita Federal do Brasil Em Manaus</t>
  </si>
  <si>
    <t>Proc - 0001712</t>
  </si>
  <si>
    <t>(PE) Protocolo da apelação</t>
  </si>
  <si>
    <t>(PE) Contato com a BT Caxias para pagamento de guia de custas.</t>
  </si>
  <si>
    <t>Última revisão e protocolo do agravo interno.</t>
  </si>
  <si>
    <t>Balcão virtual - cadastro capa a capa.</t>
  </si>
  <si>
    <t>Balcão virtual - juntada do ar nos autos.</t>
  </si>
  <si>
    <t>enviado e-mail a unidade - comprovante pago.</t>
  </si>
  <si>
    <t>Despacho com a  juíza sobre o indeferimento do efeito suspensivo no incidente de suspeição.</t>
  </si>
  <si>
    <t>Publicação. Embargos a execução protocolado pela parte ré.</t>
  </si>
  <si>
    <t>0102176-59.2017.8.19.0001</t>
  </si>
  <si>
    <t>FK Agência de Viagens e Turismo Ltda - EPP</t>
  </si>
  <si>
    <t>Proc-0000855</t>
  </si>
  <si>
    <t>(PE) Envio de ata de audiência e agendamento da próxima audiência</t>
  </si>
  <si>
    <t>(PE) Habilitação tokens Louise e Cláudio</t>
  </si>
  <si>
    <t>1001181-19.2025.5.02.0048</t>
  </si>
  <si>
    <t>Lucineia Paulino de Andrade</t>
  </si>
  <si>
    <t>Proc - 0001799</t>
  </si>
  <si>
    <t>Petição informando pagamento da guia.</t>
  </si>
  <si>
    <t>Revisão da apelação.</t>
  </si>
  <si>
    <t>Marcelo da Silveira Werneck</t>
  </si>
  <si>
    <t>Acompanhamento processual - citação.</t>
  </si>
  <si>
    <t>0931016-65.2025.8.19.0001</t>
  </si>
  <si>
    <t>Gemini Real Estate Holdings LCC</t>
  </si>
  <si>
    <t>Proc - 0001811</t>
  </si>
  <si>
    <t>Feita petição de juntada dividendo agosto.</t>
  </si>
  <si>
    <t>Revisão final e protocolo contestação IDPJ</t>
  </si>
  <si>
    <t>Reunião interna com Dr. José e fechamento da manifestação sobre os documentos apresentados pela C.Design.</t>
  </si>
  <si>
    <t>BT Santo André Hotéis Ltda.</t>
  </si>
  <si>
    <t>Elaboração e protocolo de petição requerendo inclusão do processo na pauta de audiências de conciliação</t>
  </si>
  <si>
    <t>1000039-61.2017.5.02.0435</t>
  </si>
  <si>
    <t>Valzangela Souza de Menezes</t>
  </si>
  <si>
    <t>Proc - 0001474</t>
  </si>
  <si>
    <t>(PE) Protocolo da apelação.</t>
  </si>
  <si>
    <t>Protocolo eletrônico de petição pedindo publicações em nome do Dr. Cláudio.</t>
  </si>
  <si>
    <t>Revisão e protocolo da impugnaçao ao cumprimento de sentença e pagamento da condenação.</t>
  </si>
  <si>
    <t>Chieni Comércio de Alimentos Ltda.(Vila Blue Tre)</t>
  </si>
  <si>
    <t>Revisão e protocolo da petiçao sobre impugnação ao cumprimento de sentença.</t>
  </si>
  <si>
    <t>1018749-81.2019.8.26.0002</t>
  </si>
  <si>
    <t>Condomínio Stellato</t>
  </si>
  <si>
    <t>Proc-0001074</t>
  </si>
  <si>
    <t>Protocolo da petição de pagamento da parte da condenação que compete à BT alphaville.</t>
  </si>
  <si>
    <t>Honorários de sucumbência - revisão e protocolo petição de penhora sisbajud</t>
  </si>
  <si>
    <t>Realização de protocolo do recurso de apelação.</t>
  </si>
  <si>
    <t>Análise publicação. Início do cumprimento de sentença, cálculos e liberação da caução.</t>
  </si>
  <si>
    <t>0000916-71.2013.8.26.0004</t>
  </si>
  <si>
    <t>One Boy Supply Prestadora e Terceirizadora de Serviços</t>
  </si>
  <si>
    <t>Proc-0000313</t>
  </si>
  <si>
    <t>Balcão virtual solicitando apreciação e deferimento do requerimento de audiência de conciliação</t>
  </si>
  <si>
    <t>Tratativas com CLC, conferência de guias de depósito e envio de e-mail</t>
  </si>
  <si>
    <t>(PE) Participação de audiência UNA.</t>
  </si>
  <si>
    <t>(PE) Emissão de guias de depósito judicial.</t>
  </si>
  <si>
    <t>(PE) Reemissão de guia de depósito judicial.</t>
  </si>
  <si>
    <t>(PE) Emissão das guias de depósito.</t>
  </si>
  <si>
    <t>Envio de e-mail informando que audiência de conciliação foi deferida</t>
  </si>
  <si>
    <t>(PE) Envio de e-mail sobre audiência realizada ontem; Agendamento de nova audiência</t>
  </si>
  <si>
    <t>Protocolo eletrônico de embargos de declaração em face da sentença.</t>
  </si>
  <si>
    <t>0136430-82.2024.8.17.2001</t>
  </si>
  <si>
    <t>Rodrigo Cavalcanti Novaes</t>
  </si>
  <si>
    <t>Proc - 0001738</t>
  </si>
  <si>
    <t>(PE) Protocolo de pagamento em consignação.</t>
  </si>
  <si>
    <t>Soares de Camargo Sociedade Individual de Advo</t>
  </si>
  <si>
    <t>(PE) Protocolo de petição informando o MLE.</t>
  </si>
  <si>
    <t>1501450-27.2020.8.26.0090</t>
  </si>
  <si>
    <t>Prefeitura Municipal de São Paulo</t>
  </si>
  <si>
    <t>Proc - 0001113</t>
  </si>
  <si>
    <t>Cláudio Vicente Monteiro</t>
  </si>
  <si>
    <t>Viagem a Jaú para realização de imissão na posse</t>
  </si>
  <si>
    <t>Revisão e protocolo das contrarrazões de RESP.</t>
  </si>
  <si>
    <t>Protocolo da petição insistindo na produção de prova oral.</t>
  </si>
  <si>
    <t>1007052-54.2022.8.26.0068</t>
  </si>
  <si>
    <t>Natalia Maria de Moraes Cerqueira</t>
  </si>
  <si>
    <t>Proc - 0001540</t>
  </si>
  <si>
    <t>Alphalins Turismo Ltda.</t>
  </si>
  <si>
    <t>Análise sentença procedência parcial</t>
  </si>
  <si>
    <t>5000226-25.2025.4.03.6142</t>
  </si>
  <si>
    <t>Proc - 0001748</t>
  </si>
  <si>
    <t>(PE) Emissão de guia de depósito.</t>
  </si>
  <si>
    <t>1001237-69.2025.5.02.0204</t>
  </si>
  <si>
    <t>Helena de Lourdes Silva</t>
  </si>
  <si>
    <t>Proc - 0001761</t>
  </si>
  <si>
    <t>(PE) Expedição e envio de guia para pagamento da parcela 6 - execução</t>
  </si>
  <si>
    <t>0000306-16.2024.5.06.0331</t>
  </si>
  <si>
    <t>Jeova dos Santos Silva</t>
  </si>
  <si>
    <t>Proc - 0001696</t>
  </si>
  <si>
    <t>Inclusão do porcesso no sistema de acompanhamento jurídico do escritório; Elaboração e envio de procuração e CP para o cliente assinar; agendamento de audiência e prazo de defesa.</t>
  </si>
  <si>
    <t>1001526-74.2025.5.02.0471</t>
  </si>
  <si>
    <t>Proc - 0001814</t>
  </si>
  <si>
    <t>Agendamento de reunião com Jeferson e Isis</t>
  </si>
  <si>
    <t>Análise da decisão e envio de e-mail sobre assinatura da carta de adjudicação</t>
  </si>
  <si>
    <t>(PE) Participação em audiência UNA - Acordo.</t>
  </si>
  <si>
    <t>Leitura de publicação e reunião de alinhamento José.</t>
  </si>
  <si>
    <t>1078397-76.2025.8.26.0100</t>
  </si>
  <si>
    <t>Proc - 0001813</t>
  </si>
  <si>
    <t>Leitura publicação. Nomeação curador. Email enviado.</t>
  </si>
  <si>
    <t>0007701-37.2023.8.16.0017</t>
  </si>
  <si>
    <t>Valle Operadora</t>
  </si>
  <si>
    <t>Proc-0000943/001</t>
  </si>
  <si>
    <t>Tratativas com Amanda sobre contestação</t>
  </si>
  <si>
    <t>Agendamento de audiência; Envio de e-mail informando designação</t>
  </si>
  <si>
    <t>Análise de petição do INSS protocolada nos autos e envio de atualização para Dr. Cláudio</t>
  </si>
  <si>
    <t>0021695-72.2017.5.04.0003</t>
  </si>
  <si>
    <t>Julio Cesar do Canto Balbino</t>
  </si>
  <si>
    <t>Proc-0000930</t>
  </si>
  <si>
    <t>Leitura publicação. Petição, Guia e pagamento.</t>
  </si>
  <si>
    <t>Análise de publicação. Enviada peça para protocolo.</t>
  </si>
  <si>
    <t>Leitura publicação. Balcão virtual. Providências auto de adjudicação.</t>
  </si>
  <si>
    <t>Cálculo e envio de e-mail com sugestão de acordo, conforme solicitado por Jeferson em reunião</t>
  </si>
  <si>
    <t>1002616-09.2023.5.02.0271</t>
  </si>
  <si>
    <t>Ederson Santos Esperança</t>
  </si>
  <si>
    <t>Proc - 0001588</t>
  </si>
  <si>
    <t>(PE) Envio de e-mail solicitando recolhimento previdenciario até 14/10</t>
  </si>
  <si>
    <t>1001708-51.2024.5.02.0065</t>
  </si>
  <si>
    <t>Paloma Souza Dietz</t>
  </si>
  <si>
    <t>Proc - 0001675</t>
  </si>
  <si>
    <t>Pesquisa e tratativas com Amanda sobre manifestação processual requerendo a expedição da carta de adjudicação</t>
  </si>
  <si>
    <t>1049500-58.2013.8.26.0100</t>
  </si>
  <si>
    <t>Proc-0000393</t>
  </si>
  <si>
    <t>Envio de auto de adjudicação para assinatura e  contato com José Arnaldo</t>
  </si>
  <si>
    <t>Advocacia Vicente Monteiro</t>
  </si>
  <si>
    <t>Tratativas sobre guias de depósito judicial nos mandados de segurança do PERSE</t>
  </si>
  <si>
    <t>Reunião com Dra. Sandra sobre os contratos analisados durante as férias.</t>
  </si>
  <si>
    <t>Atualiazação da situação dos contratos analisados durante férias da Dra. Sandra.</t>
  </si>
  <si>
    <t>Reunião de alinhamento. Audiências trabalhistas - Louise e BT faria lima</t>
  </si>
  <si>
    <t>Advocacia Vicente Monteiro - Prospecção</t>
  </si>
  <si>
    <t>Análise e tratativas com Dr. Cláudio sobre proposta de honorários doação de bens Giscard</t>
  </si>
  <si>
    <t>Elaboração e envio proposta de honorários ação indenizatória ANA, conforme tratativas com Helena</t>
  </si>
  <si>
    <t>Análise e resposta André sobre reclamação de constrangimento de hóspede</t>
  </si>
  <si>
    <t>Envio de e-mail ao Marcelo e Felipe sobre nova ação REGINA APARECIDA DE SANTANA BEIRO</t>
  </si>
  <si>
    <t>Reunião com comercial para tratar da resposta da Carta Executiva enviada pela Jequiti.</t>
  </si>
  <si>
    <t>Análise da carta executiva enviada pela Andreani para tratar da questão do SLA da Jequiti</t>
  </si>
  <si>
    <t>Contato telefônico com Robson para tratar da notificação extrajudicial da Move3</t>
  </si>
  <si>
    <t>Últimos ajustes e envio de e-mail com a minuta do contrato de transporte do cliente BBraun.</t>
  </si>
  <si>
    <t>Análise da minuta do contrato  do Cliente BBRAUN</t>
  </si>
  <si>
    <t>Elaboração de resposta à notificação extrajudicial da Move3 e envio de e-mail</t>
  </si>
  <si>
    <t>Reunião com Julio Cesar para tratar da resposta da Notificação da empresa Move3</t>
  </si>
  <si>
    <t>Análise dos processos:- Diego Birocci Delecrodi: 1001674-40.2024.5.02.0271 - Eduardo Aparecido Celant: 1000646-03.2025.5.02.0271 - Samuel Dias da Rocha: 1000342-04.2025.5.02.0271 a pedido de Gonzalo</t>
  </si>
  <si>
    <t>Conferência da minuta revisada do aditivo contratual da DP Rio - XP Asset.</t>
  </si>
  <si>
    <t>Elaboração de resposta à notificação extrajudicial - Movee</t>
  </si>
  <si>
    <t>Análise e envio de parecer sobre o contrato com cláusula FOB - Cliente Retira - da Supera e Emefarma.</t>
  </si>
  <si>
    <t>Elaboração de notificação extrajudicial à ILGJ (Move3)</t>
  </si>
  <si>
    <t>Reunião com Andreani para falar do caso da notificação extrajudicial da Move3</t>
  </si>
  <si>
    <t>Análise jurídica do contrato de serviços de armazenagem do cliente Guerbet.</t>
  </si>
  <si>
    <t>Leitura preliminar da minuta do contrato de transporte do cliente Sandoz</t>
  </si>
  <si>
    <t>Elaboração de contratos para prestadores de serviços ANDREANI</t>
  </si>
  <si>
    <t>Pesquisa e consulta de números de processos trabalhistas da ANDREANI não informados no relatório  trimestral de processos de outros escritórios</t>
  </si>
  <si>
    <t>Análise e resposta sobre cláusula de reequilíbrio econômico-financeiro dos contratos em virtude da reforma tributária</t>
  </si>
  <si>
    <t>Revisão da minuta do 4º aditivo contratual da Pierre Fabre.</t>
  </si>
  <si>
    <t>Revisão jurídica do contrato de transporte do cliente Sandoz</t>
  </si>
  <si>
    <t>Elaboração de contrato para prestadores de serviços ANDREANI</t>
  </si>
  <si>
    <t>Atualização da planilha de processos ativos em espanhol</t>
  </si>
  <si>
    <t>Envio de informe juicios Andreani</t>
  </si>
  <si>
    <t>Análise dos comentários enviados pelo jurídico da transportadora CARVALIMA</t>
  </si>
  <si>
    <t>Envio do contrato de transportes para o cliente Emefarma com a inclusão de Termo FOB como anexo.</t>
  </si>
  <si>
    <t>Aguardando Jeferson para reunião - não compareceu - reagendada</t>
  </si>
  <si>
    <t>Revisão do contrato de transporte da 3ZTX Transportes após alterações propostas pelo parceiro.</t>
  </si>
  <si>
    <t>Atualização da planilha de judicios - Setembro de 2025</t>
  </si>
  <si>
    <t>Revisão e envio dos contratos de transporte agregrado (ETC) para equipe do transporte.</t>
  </si>
  <si>
    <t>Agendada vídeo procuração. Conferência. Liberação cartório.</t>
  </si>
  <si>
    <t>Reunião com Jeferson e Ivone sobre processos Andreani (RT espólio de Mateus e RT Ederson)</t>
  </si>
  <si>
    <t>Acompanhamento - assinatura.</t>
  </si>
  <si>
    <t>Providencias e acompanhamento de assinatura de procuração Pablo Andreani</t>
  </si>
  <si>
    <t>Revisão acordo Caldas e Junior</t>
  </si>
  <si>
    <t>Bacco Arquitetos Associados</t>
  </si>
  <si>
    <t>Análise e revisão da Minuta Contratual - FEMSA COCA-COLA</t>
  </si>
  <si>
    <t>Análise e tratativas com Marco sobre cancelamento Vila Bisutti</t>
  </si>
  <si>
    <t>Contato Telefonico com Helena e posteriormente com Felipe sobre novas tratativas imóvel Fernando Cardim</t>
  </si>
  <si>
    <t>Análise e resposta sobre notificação Alelo</t>
  </si>
  <si>
    <t>Análise e resposta sobre planilha de processos CGH e RVD</t>
  </si>
  <si>
    <t>Montagem e atualização de planilha de processos da BT Airport e da BT Rio Verde.</t>
  </si>
  <si>
    <t>Análise e envio termo de parceria Movida</t>
  </si>
  <si>
    <t>Discussão com Louise  e posteriormente com Maria Rosa sobre novo cronograma de contratos MIL</t>
  </si>
  <si>
    <t>Call com Bruno  de Paula sobre  Anabran</t>
  </si>
  <si>
    <t>Call com Maria Rosa e envio de e-mail sobre MIL</t>
  </si>
  <si>
    <t>Reunião com Bruno de Paula - diversos assuntos</t>
  </si>
  <si>
    <t>Call Dr Marco Pascoal sobre  penhora on line MIL</t>
  </si>
  <si>
    <t>Call Lucas e resposta sobre Notificação Procon Sorriso</t>
  </si>
  <si>
    <t>Elaboração de Procuração para BT Corporativo conferindo poderes administrativos a Jackeline, Vinicius e Marcio sobre o Edifício J2F Jaguariúna</t>
  </si>
  <si>
    <t>Reunião para definição de contratação de advogado em Lins</t>
  </si>
  <si>
    <t>Reunião sobre mudança de critério de cotas condominiais em Bauru</t>
  </si>
  <si>
    <t>Envio de e-mail para Dr Cristina com considerações sobre MIL</t>
  </si>
  <si>
    <t>Analise e resposta de e-mail sobre contabilização de redução de capital Manofi</t>
  </si>
  <si>
    <t>Trocas de e-=mails com Dra Cristina sobre novas alterações propostas nos contratos pelos investidores MIL</t>
  </si>
  <si>
    <t>Análise proposta de auditoria e resposta ao Bruno</t>
  </si>
  <si>
    <t>Revisão e envio à Cláudia do edital de AGE LDN - prestação final de contas</t>
  </si>
  <si>
    <t>Revisão de escritura Apto Fernando Cardim</t>
  </si>
  <si>
    <t>Verificação de processo recebido no domicilio eletrônico - 0801795-12.2025.8.19.0039</t>
  </si>
  <si>
    <t>Analise e envio para a diretoria da BTH na proposta de alteraçao de termo de acordo ref proc Julio Cesar</t>
  </si>
  <si>
    <t>Call Feliupe sobre BT Airport</t>
  </si>
  <si>
    <t>Pesquisa, análise do contrato e elaboração de resposta ao Lucas sobre custos de task force para implantação Sorriso</t>
  </si>
  <si>
    <t>Call Felipe Nishimura assuntos diversos</t>
  </si>
  <si>
    <t>Reunião com Felipe e Bruno sobre DAJ</t>
  </si>
  <si>
    <t>Call com Felipe sobre IDPJ</t>
  </si>
  <si>
    <t>Analise de Laudo Pericial BT Airport</t>
  </si>
  <si>
    <t>Revisão final e orientações para Amanda Helena e cartório  sobre escritura Fernando Cardim</t>
  </si>
  <si>
    <t>Ajuste e envio contrato social Sorriso</t>
  </si>
  <si>
    <t>Revisão de contestação de  IDPJ</t>
  </si>
  <si>
    <t>Revisão e envio de versões finais da minuta aprovada pela BTH sobre MIL</t>
  </si>
  <si>
    <t>Revisão e envio termo de cessão de reservas LDN</t>
  </si>
  <si>
    <t>Análise e resposta sobre cancelamento evento Vila Bisutti</t>
  </si>
  <si>
    <t>Analise de providencias finais relativas à redução de Capital Social da Manofi</t>
  </si>
  <si>
    <t>Organização de assinatura de Escritura Fernando Cardim</t>
  </si>
  <si>
    <t>Revisão final de pendências Fernando Cardim</t>
  </si>
  <si>
    <t>revisão de distribuição dividendos CP sra Aoki</t>
  </si>
  <si>
    <t>Tratativas com Jackeline sobre IDPJ para explicação a investidor de Bauru</t>
  </si>
  <si>
    <t>Análise e resposta Lucas sobre certidões Sorriso - MT</t>
  </si>
  <si>
    <t>Resposta Cláudia sobre encerramento LDN</t>
  </si>
  <si>
    <t>Análise e resposta Marco sobre termo de encerramento Vila Bisutti</t>
  </si>
  <si>
    <t>Discussão interna e posteriormente com Felipe sobre entrega de documentos Fernando Cardim</t>
  </si>
  <si>
    <t>Revisão e envio contrato social Sorriso</t>
  </si>
  <si>
    <t>Após discussão interna na BTH revisão das minutas contrato MIL e envio para Dra Cristina</t>
  </si>
  <si>
    <t>Providencias e acompanhamento de assinatura de Escritura Fernando Cardim (Felipe)</t>
  </si>
  <si>
    <t>Providencias e acompanhamento de assinatura de Escritura Fernando Cardim</t>
  </si>
  <si>
    <t>Call Cláudia e Bruno sobre AGE prestação de contas de LDN</t>
  </si>
  <si>
    <t>Análise do contrato Blue Tree Chain Trip</t>
  </si>
  <si>
    <t>Tratativas com Beatriz e análise de inquérito policial</t>
  </si>
  <si>
    <t>Ida à delegacia para a ver a intimação sobre o processo.</t>
  </si>
  <si>
    <t>Sandra Monteiro</t>
  </si>
  <si>
    <t>Esclarecimentos por e-mail ref. à documentação encaminhada pela empresa Contratante - Hospedagem Alphaville. DIROT. Solicitado pelo Vinicius.</t>
  </si>
  <si>
    <t>Análise, tratativas com Dr. Cláudio e envio de e-mail sobre notificação Prefeitura</t>
  </si>
  <si>
    <t>(PE) Elaboração de procuração e CP e envio para unidade RT Aline Sather.</t>
  </si>
  <si>
    <t>Análise de condições contratuais sugeridas pelo parceiro. Solicitado pelo Vinicius.</t>
  </si>
  <si>
    <t>Análise de ata e resposta Jackeline sobre reforma nos banheiros</t>
  </si>
  <si>
    <t>Análise e resposta sobre reforma nos banheiros e realização de AGE</t>
  </si>
  <si>
    <t>Análise e resposta sobre realização AGE para reforma dos banheiros</t>
  </si>
  <si>
    <t>Revisão de notificação uso de entorpecente por condômino</t>
  </si>
  <si>
    <t>Acompanhamento da Sra. Renata no depoimento na delegacia -  Inquérito MA9353</t>
  </si>
  <si>
    <t>Correção de notificação sobre uso de maconha e minuta de e-mail para envio.</t>
  </si>
  <si>
    <t>Envio dos documentos requeridos no Inquérito - MA9353 - 1/2025.</t>
  </si>
  <si>
    <t>Análise contrato de prestação de serviços do Frigobar e envio de e-mail sobre responsabilidade do fornecedor</t>
  </si>
  <si>
    <t>Call e resposta Daniela sobre ocorrência envolvendo hóspede e mãe idosa</t>
  </si>
  <si>
    <t>Fabio consultou sobre férias durante o limbo trabalhista/previdenciário</t>
  </si>
  <si>
    <t>BT Bauru Hotéis Ltda.</t>
  </si>
  <si>
    <t>Resposta e-mal Jacqueline com analise da convenção Garden</t>
  </si>
  <si>
    <t>Esclarecimentos sobre  rateio de despesas condominiais Garden</t>
  </si>
  <si>
    <t>Análise e resposta sobre pedido de retirada de unidade da SCP</t>
  </si>
  <si>
    <t>Atualização da Planilha de processos da BT Faria Lima.</t>
  </si>
  <si>
    <t>Discussão com Dr José sobre documentação Heliponto</t>
  </si>
  <si>
    <t>Michelle consultou sobre cota de aprendizes</t>
  </si>
  <si>
    <t>Tratatvas com Dr. Cláudio e reposta sobre heliponto</t>
  </si>
  <si>
    <t>Elaboração de Termo Aditivo ao contrato de prestação de serviços da MEC Solutions para a BT Faria Lima</t>
  </si>
  <si>
    <t>Análise e resposta Daniela sobre prescrição cobrança de comissão de agência</t>
  </si>
  <si>
    <t>Análise do contrato Evento ELMECO 07.11.25</t>
  </si>
  <si>
    <t>Atualização do relatório de contingências Pool e Condomínio.</t>
  </si>
  <si>
    <t>Análise sobre legislação municipal exploração de heliponto</t>
  </si>
  <si>
    <t>Análise e envio de e-mail sobre aditivo contratual MEC Solution</t>
  </si>
  <si>
    <t>Análise, pesquisa de jurisprudência e resposta sobre consulta relativa a reutilização de projeto arquitetônico Agio</t>
  </si>
  <si>
    <t>Revisão Termo Aditivo MEC Solution</t>
  </si>
  <si>
    <t>Análise de documentos e resposta à consultas sobre: (i) heliponto; (ii) informação de rendimentos à invetidor; (iii) dever de aporte da BTH</t>
  </si>
  <si>
    <t>Análise de documentos e resposta Cláudia sobre atribuições do Conselho</t>
  </si>
  <si>
    <t>Resposta de e-mail para responder advogado do herdeiro do Sr. Percy.</t>
  </si>
  <si>
    <t>Resposta para advogado do herdeiro do Sr. Percy sobre as informações.</t>
  </si>
  <si>
    <t>BT JAGUARIÚNA HOTÉIS LTDA.</t>
  </si>
  <si>
    <t>Resposta de e-mail sobre imperação de mandado de segurança PERSE (proposta específica)</t>
  </si>
  <si>
    <t>Envio de e-mail sobre resultado de consulta à RFB e impetração de mandado de segurança (proposta específica)</t>
  </si>
  <si>
    <t>Tratativas com Marcos, análise, minuta e envio de resposta a notificação PCD</t>
  </si>
  <si>
    <t>Alinhamento notificação extrajudicial - indisponibilidade de vaga PCD.</t>
  </si>
  <si>
    <t>BT Londrina Hotéis Ltda</t>
  </si>
  <si>
    <t>Participação em AGE de prestação final de contas LDN</t>
  </si>
  <si>
    <t>Análise convenção e call com Lorena sobre serviços básicos de governança</t>
  </si>
  <si>
    <t>Envio de e-mail à Lorena sobre retirada de aoartamentos do Pool</t>
  </si>
  <si>
    <t>Análise e envio de e-mail sobre vedação a locação de apartamentosfora do pool por meio de diárias</t>
  </si>
  <si>
    <t>Retirada de aptos do pool - pesquisa de jurisprudência.</t>
  </si>
  <si>
    <t>Pesquisa sobre possibilidade de proibição de locação por diárias no condomínio.</t>
  </si>
  <si>
    <t>Pesquisa de jurisprudência para esclarecimentos a BT Manaus sobre locação por Airbnb/Booking em Condomínios</t>
  </si>
  <si>
    <t>Análise das cláusulas alteradas do Contrato JCI.</t>
  </si>
  <si>
    <t>Reunião com Bruno Loretto sobre o contrato JCI.</t>
  </si>
  <si>
    <t>Reunião sobre o Contrato JCI com Bruno Loretto e Ricardo Ferri.</t>
  </si>
  <si>
    <t>Revisão de distrato de prestação de serviços - BATTISTELLA DISTRIBUIDORA E INDUSTRIA DE PEÇAS E EQUIPAMENTOS LTDA.</t>
  </si>
  <si>
    <t>Elaboração de Distrato de prestação de serviços para BT Morumbi e a empresta Battistella Distribuidora</t>
  </si>
  <si>
    <t>Esclarecimentos por e-mail referente ao Contrato IT SOLUTIONS. Solicitado pelo Romildo.</t>
  </si>
  <si>
    <t>Esclarecimentos referente à cláusula de vigência - Contrato NUBE e SABER. Solicitado pelo Romildo.</t>
  </si>
  <si>
    <t>Gleice questionou sobre norma interna que proíbe o recebimento de itens pessoal no local de trabalho</t>
  </si>
  <si>
    <t>Call com Bruno e Renato sobre furto de airpods</t>
  </si>
  <si>
    <t>Envio de distrato de contrato de prestação de serviços para Romildo.</t>
  </si>
  <si>
    <t>Análise de documentação ref. ao Contrato de Lavanderia. Solicitado pelo Romildo.</t>
  </si>
  <si>
    <t>Esclarecimentos referentes ao Contrato de Prestação de Serviços de Lavanderia. Solicitado pelo Romildo.</t>
  </si>
  <si>
    <t>Análise de tributação e elaboração de contrato de mútuo</t>
  </si>
  <si>
    <t>Análise do Contrato CT 146825 - 25 - LUGAREJO VIAGENS - 01 OUT 25. Solicitado pelo Maik.</t>
  </si>
  <si>
    <t>Análise e resposta Patrick sobre mútuo fundo de reserva</t>
  </si>
  <si>
    <t>Elaboração/adequação do Contrato de Empreitada - Perfuração de poço. Solicitado pelo Patrick.</t>
  </si>
  <si>
    <t>Caso Sally Harper: Análise de e-mails e documentos, discussão interna e envio de orientação à unidade sobre respaldo documental para enviar docs. sigilosos.</t>
  </si>
  <si>
    <t>Análise do Contrato de Hospedagem ECOLOGY TURISMO - GRUPO, bem como esclarecimentos por e-mail ref. ao sugerido pela empresa Contratante. Solicitado pela Jéssica.</t>
  </si>
  <si>
    <t>Revisão e envio à Beatriz Contrato Ecol-Ar</t>
  </si>
  <si>
    <t>Análise da petição inicial da nova ação de produção antecipada de provas ajuizada pela Ginalda contra o Condomínio para envio de resposta a unidade.</t>
  </si>
  <si>
    <t>Análise e resposta Patrick sobre empréstimo fundo de reserva Pool - Condomínio</t>
  </si>
  <si>
    <t>Amanda consultou sobre carta entregue pela empregada Vitoria requerendo pagamento de salário substituição</t>
  </si>
  <si>
    <t>Análise de risco na contratação da empresa Closser - App que terceiriza mão de obra.</t>
  </si>
  <si>
    <t>Análise do contrato Ecol-Ar.</t>
  </si>
  <si>
    <t>Caso Sally Harper - Envio de mensagem pelo whatsapp e e-mail sobre envio de documentos a seguradora.</t>
  </si>
  <si>
    <t>Trataivas com Heloísa e Patrick sobre oitiva policial, levantamento histórico Sabesp e call com Marcelo</t>
  </si>
  <si>
    <t>BT Valinhos Hotéis Ltda.</t>
  </si>
  <si>
    <t>Análise e resposta Thiago sobre LGPD</t>
  </si>
  <si>
    <t>(PE) Reunião com Tiago e Claudia sobre próximas audiências</t>
  </si>
  <si>
    <t>Negociação de acordo cobrança SinHoRes</t>
  </si>
  <si>
    <t>Elaboração de Notificação para BT Valinhos para envio ao Restaurante The Lucca devido a advertência da Vigilância Sanitária</t>
  </si>
  <si>
    <t>Reunião com Suellen do SinHores - Campinas - negociação de acordo; Envio de e-mail formalizando o ocorrido na reunião</t>
  </si>
  <si>
    <t>Negociação de acordo com SinHoRes - Campinas</t>
  </si>
  <si>
    <t>Elaboração do Contrato de Prestação de Serviços de Treinamento Corporativo - Frederico. Solicitado pelo Vinicius.</t>
  </si>
  <si>
    <t>Análise e esclarecimentos por e-mail, referentes à soliciação de contrato de compra de cortinas com instalação. Solicitado pelo Vinicius.</t>
  </si>
  <si>
    <t>Esclarecimentos por e-mail referentes à contratação de treinamento de equipe. Solicitado pelo Vinicius.</t>
  </si>
  <si>
    <t>Elaboração/adequação do Contrato de Prestação de Serviços de Confecção de Cortinas. Solicitado pelo Vinicius.</t>
  </si>
  <si>
    <t>Elaboração/adequação do Contrato de Empreitada - MSR Construções. Solicitado pelo Vinicius.</t>
  </si>
  <si>
    <t>Tratativas com Vinícius sobre reunião de conselho e revisão da planilha de processos</t>
  </si>
  <si>
    <t>Atualização da planilha de processos da BT Verbo Divino.</t>
  </si>
  <si>
    <t>Análise de informações e participação em reunião de Conselho</t>
  </si>
  <si>
    <t>Análise documento enviado pela Gocil e resposta de e-mail ao Vinícius</t>
  </si>
  <si>
    <t>Tratativas com Vinícius e minuta de termo de autorização para reforma de imóvel PCD</t>
  </si>
  <si>
    <t>Reunião com Douglas, Vinícius e Jailson sobre DRM</t>
  </si>
  <si>
    <t>Revisão contrato ABRALATAS</t>
  </si>
  <si>
    <t>Tratativas com Dr. Cláudio e envio de termo de autorização para adaptação de apartamentos PCD</t>
  </si>
  <si>
    <t>Resilição - Contrato Fabio Cain</t>
  </si>
  <si>
    <t>Notificação de resilição do contrato - Fabio Cain</t>
  </si>
  <si>
    <t>Análise de cláusulas do ACT proposto para CP e BTH</t>
  </si>
  <si>
    <t>Edson Adão Martins</t>
  </si>
  <si>
    <t>Análise de publicação. Análise processual. E-mail enviado.</t>
  </si>
  <si>
    <t>Felipe Nishimura</t>
  </si>
  <si>
    <t>Retirada de todas as certidões atalizadas, pessoal, imóvel, empresas.</t>
  </si>
  <si>
    <t>Análise das certidões do imóvel da Fernão Cardim.</t>
  </si>
  <si>
    <t>Enviado e-mail para marcação da escritura.</t>
  </si>
  <si>
    <t>1ª conferência da escritura de compra e venda - alterações cartório.</t>
  </si>
  <si>
    <t>Revisão dos documentos da compra e venda do imóvel da Fernão Cardim.</t>
  </si>
  <si>
    <t>Finalizada conferência escritura. Documentos pendentes solicitados.</t>
  </si>
  <si>
    <t>Revisão do contrato de compra e venda assinado pela vendedora.</t>
  </si>
  <si>
    <t>Análise do contrato  e documentos do apartamento da Alameda Itu.</t>
  </si>
  <si>
    <t>Análise minuta  - Alameda ITU</t>
  </si>
  <si>
    <t>Análise de aditivo de contrato de locação de imóvel de Cristina Tiemi Nishimura e envio de e-mail (Renovação do Aluguel Ed. Rouxinol)</t>
  </si>
  <si>
    <t>Revisões na minuta do compromisso de compra e venda do apartamento da Fernão Cardim.</t>
  </si>
  <si>
    <t>Análise dos e-mails sobre a compra e venda do imóvel da Sra. Aoki, contato telefônico com Dr. Cláudio.</t>
  </si>
  <si>
    <t>Revisão do contrato de compra e venda do apartamento da Fernão Cardim pelo Felipe</t>
  </si>
  <si>
    <t>Envio de e-mail com informações sobre o compromisso de compra e venda do apartamento da Fernão Cardim</t>
  </si>
  <si>
    <t>Envio de emails, reuniões internas com Dr. Cláudio e ajustes na minuta do contrato.</t>
  </si>
  <si>
    <t>Contato Vinícius alinhamento contrato.</t>
  </si>
  <si>
    <t>Análise e resposta Wander sobre exploração de atividade de coworking e projeto "Sinergia"</t>
  </si>
  <si>
    <t>Análise doação. Imposto, escritura, valores.</t>
  </si>
  <si>
    <t>Reunião online com o José sobre a doação.</t>
  </si>
  <si>
    <t>Reunião José doação. Ligação para o cartório e envio de e-mail com documentos pedindo o orçamento.</t>
  </si>
  <si>
    <t>HOTEIS ROYAL PALM PLAZA LTDA.</t>
  </si>
  <si>
    <t>Atualização dos procesoss da Royal Palm.</t>
  </si>
  <si>
    <t>Reunião com diretoria IHG sobre atualização processual e disputa orçamentária</t>
  </si>
  <si>
    <t>Análise e resposta sobre Docmx e sumário executivo das ações</t>
  </si>
  <si>
    <t>Atualização da planilha de processos.</t>
  </si>
  <si>
    <t>Revisão e envio sumário executivo de processos</t>
  </si>
  <si>
    <t>Call com Dr. Cláudio sobre temas IHG - Docmx e processos</t>
  </si>
  <si>
    <t>Análise de contrato e resposta sobre budget 2025</t>
  </si>
  <si>
    <t>It. Art Tecnologia S.A.</t>
  </si>
  <si>
    <t>Reunião  de conselho  e posterior emissão de relatório interno</t>
  </si>
  <si>
    <t>Reunião de Conselho</t>
  </si>
  <si>
    <t>Contrato telefônico com José Elias para tratar do imóvel de Jaú e da retificação de área de São Bento de Sacupaí</t>
  </si>
  <si>
    <t>Tratativas com Dr. Cláudio e T.I sobre relatporio de acesso ao sharepoint</t>
  </si>
  <si>
    <t>Elaboração e envio de substabelecimento sem reservas para ingresso no processo promovido contra Sra. Emilia.</t>
  </si>
  <si>
    <t>Call com Dr. Cláudio, minuta de e-mail ao observador do juízo e reunião de alinhamento com Werneck e Alexandre</t>
  </si>
  <si>
    <t>Revisão da peça de impugnação ao bem de família da Emilia e dos arquivos e protocolo eletrônico.</t>
  </si>
  <si>
    <t>Revisão da impugnação (bem de família) do imóvel da Sra. Emilia Rosa de Almeida</t>
  </si>
  <si>
    <t>Reunião com Sócios M2PW</t>
  </si>
  <si>
    <t>Discussão interna e envio de email ao WD comunicando que advogados participarão da reunião convocada</t>
  </si>
  <si>
    <t>Reunião com Dr. Cláudio sobre estratégia junto ao watchdog</t>
  </si>
  <si>
    <t>Reunião prévia com Marcelo para posterior reunão com com Watchdog</t>
  </si>
  <si>
    <t>Reunião  com com Watchdog</t>
  </si>
  <si>
    <t>Reunião das partes  com watchdog</t>
  </si>
  <si>
    <t>REunião prévia com Marcelo</t>
  </si>
  <si>
    <t>REunião via Whatsapp com grupo Gnoz</t>
  </si>
  <si>
    <t>Revisão de ata de reunião  com Watchdog</t>
  </si>
  <si>
    <t>Preparação de pauta para reunião com Watchdog e discussão com Marcelo</t>
  </si>
  <si>
    <t>Analise de documentação M2PW para subsidiar reunião.</t>
  </si>
  <si>
    <t>Reunião com Dr. Cláudio, Werneck, Poltronieri e watchdog</t>
  </si>
  <si>
    <t>nálise de documentos e petições de acordo, tratativas com Werneck, Cláudio e Reinaldo sobre prorrogação acordo</t>
  </si>
  <si>
    <t>Call e troca de mesnagens com Dr Rafael</t>
  </si>
  <si>
    <t>Call e troca de mesnagens com Marcelo Werneck sobre  possivel acordo</t>
  </si>
  <si>
    <t>REsposta de e-mails sobr M2PW</t>
  </si>
  <si>
    <t>Reunião com FCDG sobre estratégia de condução dos temas e tratativas com watchdog</t>
  </si>
  <si>
    <t>Call com Dr. Cláudio e Werneck sobre possibilidade de acordo</t>
  </si>
  <si>
    <t>Conversas telefonicas e Whatsapp com Dr Rafael</t>
  </si>
  <si>
    <t>Call grupo de advogados GNOZ</t>
  </si>
  <si>
    <t>Call Dra Mariana sobre Gnoz</t>
  </si>
  <si>
    <t>Call Dr José e Dr Reinaldo sobre acordo shopping</t>
  </si>
  <si>
    <t>Tratativas com Rafael Motta sobre ata de reuniões de sócios, revisão e envio de documento</t>
  </si>
  <si>
    <t>Call Dr. Cláudio e Helena sobre estratégia processual</t>
  </si>
  <si>
    <t>Reunião com Werneck, Alexandre e FCDG sobre e-mail Potronieri e início da minuta de resposta</t>
  </si>
  <si>
    <t>Tratativas com Dr. Cláudio, elaboração e envio de suugestão de resposta ao e-mail do Poltronieri</t>
  </si>
  <si>
    <t>Contato com a vara para análise do decurso do prazo do ex adverso.</t>
  </si>
  <si>
    <t>Análise, elaboração de resposta e tratativas com Cláudio sobre e-mail Potronieri</t>
  </si>
  <si>
    <t>Análise e minuta de resposta a e-mail do Poltronieri</t>
  </si>
  <si>
    <t>Análise da execução n.º 0213809-07.2019.8.19.0001 promovida contra a Sra. Emilia Rosa de Almeira Silveira e envio de e-mail ao Marcelo com parecer.</t>
  </si>
  <si>
    <t>Reunião de alinhamento com Dr. José para tratar do processo de execução contra a mãe do Marcelo Werneck - penhora do imóvel residencial</t>
  </si>
  <si>
    <t>Reunião de alinhamento execução (Emília).</t>
  </si>
  <si>
    <t>Tratativas com Marcelo e call com Helena e Amanda sobre processo n. 0213809-07.2019.8.19.0001</t>
  </si>
  <si>
    <t>Tratativas com Marcelo sobre documentação watchdog</t>
  </si>
  <si>
    <t>Reunião de alinhamento com Dr. José sobre a execução promovida pela GEMINI</t>
  </si>
  <si>
    <t>Reunião com advogados para falar da estratégia da ação de execução contra Marcelo Werneck - Proc. 0931016-65.2025.8.19.0001</t>
  </si>
  <si>
    <t>Participação em reunião de alinhamento sobre nova ação de execuão Gemini e alinhamento de estratégia geral com Marcelo, Alexandre, Helena e FCDG</t>
  </si>
  <si>
    <t>Análise do processo. Resumo e envio com as estratégia indicadas.</t>
  </si>
  <si>
    <t>Tratativas com Alexandre sobre documentos watchdog; execução Gemini; execução Galeão e outorga de garantias pela M2PW</t>
  </si>
  <si>
    <t>Tratativas com Helena sobre tutela cautelar antecedência e estabilização de seus efeitos</t>
  </si>
  <si>
    <t>Reunião interna com Dr. José para falar da estratégia do processo promovido por Marcelo Poltroniere para anulação de ata de assembleia.</t>
  </si>
  <si>
    <t>Marcos Kamimura</t>
  </si>
  <si>
    <t>(PE) Análise do processo (colocar o número do processo) que corre no TRT RJ em face de Marcos Kamimura.</t>
  </si>
  <si>
    <t>ROYAL PALM OPERADORA HOTELEIRA LTDA</t>
  </si>
  <si>
    <t>Análise dos processos e resposta Renato sobre rescisão de contratos SPCIA01</t>
  </si>
  <si>
    <t>Análise e resposta Cleide sobre reforma no Contemporâneo</t>
  </si>
  <si>
    <t>Análise e resposta Cleide sobre envio de atas à JLL</t>
  </si>
  <si>
    <t>Análise do contrato e minuta de comunidado sobre ajuste na base de cálculo da administradora</t>
  </si>
  <si>
    <t>Pesquisa e análise de processos judiciais que envolvem a SPCIA, com o objetivo de verificar se o contrato de compra e venda firmado pelos proprietários foi rescindido por meio de decisão liminar</t>
  </si>
  <si>
    <t>Revisão planilha de acompanhamento processual</t>
  </si>
  <si>
    <t>Tratativas com André e Sr. Antonio sobre comunicado ao Conselho e investidores - ajuste da base de cálculo da remuneração da sócia ostensiva</t>
  </si>
  <si>
    <t>Revisão final e envio termo de adesão RP Indaiatuba</t>
  </si>
  <si>
    <t>Análise de documentos e resposta e-mail Niquele sobre unidade alienada e resposta André sobre termo de adesão Indaiatuba</t>
  </si>
  <si>
    <t>Análise de processos, revisão e protocolo de petições reiterando o levatamento dos valores</t>
  </si>
  <si>
    <t>VIPLENS OTICA E SERVICOS LTDA</t>
  </si>
  <si>
    <t>Análise de processo e envio de proposta de honorários RT Beatriz Toledo x Viplens</t>
  </si>
  <si>
    <t>CNPJ: 04.291.622/0001-77</t>
  </si>
  <si>
    <t>FRANQUIA MENSAL (valor - horas)</t>
  </si>
  <si>
    <t>HORAS SUPLEMENTARES</t>
  </si>
  <si>
    <t>VALOR HORA EXCEDENTE</t>
  </si>
  <si>
    <t>SUBTOTAL DE HORAS EXCEDENTES</t>
  </si>
  <si>
    <t>TOTAL MENSAL</t>
  </si>
  <si>
    <t>Vinculo</t>
  </si>
  <si>
    <t>CNPJ: 04.887.927/0001-46</t>
  </si>
  <si>
    <t>HORA - R$ 462,62</t>
  </si>
  <si>
    <t>VALOR HORA</t>
  </si>
  <si>
    <t>Advogado</t>
  </si>
  <si>
    <t>Horas</t>
  </si>
  <si>
    <t>Participação</t>
  </si>
  <si>
    <t>CNPJ: 66.542.002/0001-10</t>
  </si>
  <si>
    <t>R$ 37.288,24 FIXO 
100 HORAS DE FRANQUIA 
R$ 554,00 HORA ADICIONAL</t>
  </si>
  <si>
    <t>CNPJ: 21.833.031/0001-01</t>
  </si>
  <si>
    <t>CNPJ: 17.344.759/0001-94</t>
  </si>
  <si>
    <t>CNPJ: 20.630.173/0001-09</t>
  </si>
  <si>
    <t>POR HORA - R$ 550,00</t>
  </si>
  <si>
    <t xml:space="preserve">TOTAL </t>
  </si>
  <si>
    <t>CNPJ: 22.603.966/001-56</t>
  </si>
  <si>
    <t>CNPJ: 22.359.283/0001-03</t>
  </si>
  <si>
    <t>CNPJ: 22.664.939/0001-93</t>
  </si>
  <si>
    <t>POR HORA: R$ 572,66</t>
  </si>
  <si>
    <t>CNPJ: 38.594.094/0001-47</t>
  </si>
  <si>
    <t>CNPJ: 55.259.396/0001-88</t>
  </si>
  <si>
    <t>POR HORA: R$ 700,00</t>
  </si>
  <si>
    <t>CNPJ: 22.646.741/0001-87</t>
  </si>
  <si>
    <t>POR HORA: R$ 684,56</t>
  </si>
  <si>
    <t>CNPJ: 22.344.809/0001-73</t>
  </si>
  <si>
    <t>Falar com Maria Alice</t>
  </si>
  <si>
    <t>CNPJ:  22.690.864/0001-15</t>
  </si>
  <si>
    <t>CNPJ:  22.417.104/0001-39</t>
  </si>
  <si>
    <t>CNPJ: 22.415.499/0001-30</t>
  </si>
  <si>
    <t>CNPJ: 24.516,808/0001-94</t>
  </si>
  <si>
    <t>POR HORA: R$ 645,51</t>
  </si>
  <si>
    <t>CNPJ: 17.312.237/0001-00</t>
  </si>
  <si>
    <t xml:space="preserve">CNPJ: 67.186.445/0001-89, </t>
  </si>
  <si>
    <t>CNPJ: 04.483.679/0001-78</t>
  </si>
  <si>
    <t>15 HORAS - R$ 5.307,00 
R$ 477,00 hora adicional</t>
  </si>
  <si>
    <t>CNPJ: 03.166.693/0001-85</t>
  </si>
  <si>
    <t>CNPJ: 19.018.115/0001-31</t>
  </si>
  <si>
    <t>CNPJ: 04.782.457/0001-56</t>
  </si>
  <si>
    <t>CNPJ: 59.996.884/0002-00</t>
  </si>
  <si>
    <t>Valor Hora</t>
  </si>
  <si>
    <t>Valor Total</t>
  </si>
  <si>
    <t>CNPJ: 53.495.776/0001-96</t>
  </si>
  <si>
    <t>Sócio Fundador</t>
  </si>
  <si>
    <t>Associado</t>
  </si>
  <si>
    <t>Estagiário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</si>
</sst>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-* #,##0.00_-;\-* #,##0.00_-;_-* &quot;-&quot;??_-;_-@"/>
    <numFmt numFmtId="165" formatCode="&quot;R$&quot;\ #,##0.00;[Red]\-&quot;R$&quot;\ #,##0.00"/>
    <numFmt numFmtId="166" formatCode="_-&quot;R$&quot;\ * #,##0.00_-;\-&quot;R$&quot;\ * #,##0.00_-;_-&quot;R$&quot;\ * &quot;-&quot;??_-;_-@"/>
  </numFmts>
  <fonts count="12">
    <font>
      <sz val="11.0"/>
      <color rgb="FF000000"/>
      <name val="Calibri"/>
      <scheme val="minor"/>
    </font>
    <font>
      <sz val="11.0"/>
      <color theme="1"/>
      <name val="Calibri"/>
    </font>
    <font>
      <sz val="10.0"/>
      <color theme="1"/>
      <name val="Calibri"/>
    </font>
    <font>
      <b/>
      <sz val="10.0"/>
      <color theme="1"/>
      <name val="Arial"/>
    </font>
    <font>
      <b/>
      <sz val="11.0"/>
      <color theme="1"/>
      <name val="Calibri"/>
    </font>
    <font>
      <b/>
      <sz val="10.0"/>
      <color theme="1"/>
      <name val="Calibri"/>
    </font>
    <font>
      <b/>
      <sz val="18.0"/>
      <color rgb="FFFF0000"/>
      <name val="Calibri"/>
    </font>
    <font/>
    <font>
      <b/>
      <sz val="10.0"/>
      <color rgb="FFFF0000"/>
      <name val="Arial"/>
    </font>
    <font>
      <sz val="16.0"/>
      <color rgb="FFFF0000"/>
      <name val="Calibri"/>
    </font>
    <font>
      <sz val="14.0"/>
      <color rgb="FFFFC000"/>
      <name val="Calibri"/>
    </font>
    <font>
      <color theme="1"/>
      <name val="Calibri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D6DCE4"/>
        <bgColor rgb="FFD6DCE4"/>
      </patternFill>
    </fill>
    <fill>
      <patternFill patternType="solid">
        <fgColor rgb="FFC5E0B3"/>
        <bgColor rgb="FFC5E0B3"/>
      </patternFill>
    </fill>
    <fill>
      <patternFill patternType="solid">
        <fgColor rgb="FF9CC2E5"/>
        <bgColor rgb="FF9CC2E5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  <fill>
      <patternFill patternType="solid">
        <fgColor rgb="FFF4B083"/>
        <bgColor rgb="FFF4B083"/>
      </patternFill>
    </fill>
  </fills>
  <borders count="19">
    <border/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/>
      <top/>
      <bottom/>
    </border>
    <border>
      <right/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/>
      <bottom/>
    </border>
  </borders>
  <cellStyleXfs count="1">
    <xf borderId="0" fillId="0" fontId="0" numFmtId="0" applyAlignment="1" applyFont="1"/>
  </cellStyleXfs>
  <cellXfs count="1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top" wrapText="1"/>
    </xf>
    <xf borderId="0" fillId="0" fontId="1" numFmtId="14" xfId="0" applyAlignment="1" applyFont="1" applyNumberFormat="1">
      <alignment horizontal="left" shrinkToFit="0" vertical="top" wrapText="1"/>
    </xf>
    <xf borderId="0" fillId="0" fontId="1" numFmtId="46" xfId="0" applyAlignment="1" applyFont="1" applyNumberFormat="1">
      <alignment horizontal="left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1" numFmtId="0" xfId="0" applyAlignment="1" applyFont="1">
      <alignment horizontal="left" vertical="top"/>
    </xf>
    <xf borderId="0" fillId="0" fontId="2" numFmtId="0" xfId="0" applyAlignment="1" applyFont="1">
      <alignment horizontal="left" vertical="top"/>
    </xf>
    <xf borderId="1" fillId="2" fontId="3" numFmtId="0" xfId="0" applyAlignment="1" applyBorder="1" applyFill="1" applyFont="1">
      <alignment vertical="top"/>
    </xf>
    <xf borderId="2" fillId="2" fontId="3" numFmtId="0" xfId="0" applyAlignment="1" applyBorder="1" applyFont="1">
      <alignment vertical="top"/>
    </xf>
    <xf borderId="3" fillId="2" fontId="3" numFmtId="46" xfId="0" applyAlignment="1" applyBorder="1" applyFont="1" applyNumberFormat="1">
      <alignment vertical="top"/>
    </xf>
    <xf borderId="4" fillId="2" fontId="3" numFmtId="0" xfId="0" applyAlignment="1" applyBorder="1" applyFont="1">
      <alignment vertical="top"/>
    </xf>
    <xf borderId="5" fillId="2" fontId="3" numFmtId="0" xfId="0" applyAlignment="1" applyBorder="1" applyFont="1">
      <alignment vertical="top"/>
    </xf>
    <xf borderId="5" fillId="2" fontId="3" numFmtId="164" xfId="0" applyAlignment="1" applyBorder="1" applyFont="1" applyNumberFormat="1">
      <alignment vertical="top"/>
    </xf>
    <xf borderId="6" fillId="2" fontId="3" numFmtId="46" xfId="0" applyAlignment="1" applyBorder="1" applyFont="1" applyNumberFormat="1">
      <alignment vertical="top"/>
    </xf>
    <xf borderId="6" fillId="2" fontId="3" numFmtId="164" xfId="0" applyAlignment="1" applyBorder="1" applyFont="1" applyNumberFormat="1">
      <alignment vertical="top"/>
    </xf>
    <xf borderId="1" fillId="3" fontId="4" numFmtId="0" xfId="0" applyAlignment="1" applyBorder="1" applyFill="1" applyFont="1">
      <alignment horizontal="left" shrinkToFit="0" vertical="top" wrapText="1"/>
    </xf>
    <xf borderId="2" fillId="3" fontId="4" numFmtId="14" xfId="0" applyAlignment="1" applyBorder="1" applyFont="1" applyNumberFormat="1">
      <alignment horizontal="left" shrinkToFit="0" vertical="top" wrapText="1"/>
    </xf>
    <xf borderId="3" fillId="3" fontId="4" numFmtId="46" xfId="0" applyAlignment="1" applyBorder="1" applyFont="1" applyNumberFormat="1">
      <alignment horizontal="left" shrinkToFit="0" vertical="top" wrapText="1"/>
    </xf>
    <xf borderId="0" fillId="0" fontId="4" numFmtId="0" xfId="0" applyAlignment="1" applyFont="1">
      <alignment horizontal="left" shrinkToFit="0" vertical="top" wrapText="1"/>
    </xf>
    <xf borderId="7" fillId="3" fontId="4" numFmtId="0" xfId="0" applyAlignment="1" applyBorder="1" applyFont="1">
      <alignment horizontal="left" shrinkToFit="0" vertical="top" wrapText="1"/>
    </xf>
    <xf borderId="8" fillId="3" fontId="4" numFmtId="14" xfId="0" applyAlignment="1" applyBorder="1" applyFont="1" applyNumberFormat="1">
      <alignment horizontal="left" shrinkToFit="0" vertical="top" wrapText="1"/>
    </xf>
    <xf borderId="9" fillId="3" fontId="4" numFmtId="46" xfId="0" applyAlignment="1" applyBorder="1" applyFont="1" applyNumberFormat="1">
      <alignment horizontal="left" shrinkToFit="0" vertical="top" wrapText="1"/>
    </xf>
    <xf borderId="7" fillId="4" fontId="3" numFmtId="0" xfId="0" applyAlignment="1" applyBorder="1" applyFill="1" applyFont="1">
      <alignment vertical="top"/>
    </xf>
    <xf borderId="8" fillId="4" fontId="3" numFmtId="0" xfId="0" applyAlignment="1" applyBorder="1" applyFont="1">
      <alignment vertical="top"/>
    </xf>
    <xf borderId="9" fillId="4" fontId="3" numFmtId="164" xfId="0" applyAlignment="1" applyBorder="1" applyFont="1" applyNumberFormat="1">
      <alignment vertical="top"/>
    </xf>
    <xf borderId="10" fillId="5" fontId="4" numFmtId="0" xfId="0" applyAlignment="1" applyBorder="1" applyFill="1" applyFont="1">
      <alignment horizontal="left" shrinkToFit="0" vertical="top" wrapText="1"/>
    </xf>
    <xf borderId="11" fillId="5" fontId="4" numFmtId="14" xfId="0" applyAlignment="1" applyBorder="1" applyFont="1" applyNumberFormat="1">
      <alignment horizontal="left" shrinkToFit="0" vertical="top" wrapText="1"/>
    </xf>
    <xf borderId="11" fillId="5" fontId="4" numFmtId="46" xfId="0" applyAlignment="1" applyBorder="1" applyFont="1" applyNumberFormat="1">
      <alignment horizontal="left" shrinkToFit="0" vertical="top" wrapText="1"/>
    </xf>
    <xf borderId="11" fillId="5" fontId="4" numFmtId="0" xfId="0" applyAlignment="1" applyBorder="1" applyFont="1">
      <alignment horizontal="left" shrinkToFit="0" vertical="top" wrapText="1"/>
    </xf>
    <xf borderId="11" fillId="5" fontId="5" numFmtId="0" xfId="0" applyAlignment="1" applyBorder="1" applyFont="1">
      <alignment horizontal="left" shrinkToFit="0" vertical="top" wrapText="1"/>
    </xf>
    <xf borderId="12" fillId="5" fontId="4" numFmtId="0" xfId="0" applyAlignment="1" applyBorder="1" applyFont="1">
      <alignment horizontal="left" shrinkToFit="0" vertical="top" wrapText="1"/>
    </xf>
    <xf borderId="5" fillId="6" fontId="1" numFmtId="0" xfId="0" applyAlignment="1" applyBorder="1" applyFill="1" applyFont="1">
      <alignment horizontal="left" shrinkToFit="0" vertical="top" wrapText="1"/>
    </xf>
    <xf borderId="5" fillId="6" fontId="1" numFmtId="14" xfId="0" applyAlignment="1" applyBorder="1" applyFont="1" applyNumberFormat="1">
      <alignment horizontal="left" shrinkToFit="0" vertical="top" wrapText="1"/>
    </xf>
    <xf borderId="5" fillId="6" fontId="1" numFmtId="46" xfId="0" applyAlignment="1" applyBorder="1" applyFont="1" applyNumberFormat="1">
      <alignment horizontal="left" shrinkToFit="0" vertical="top" wrapText="1"/>
    </xf>
    <xf borderId="13" fillId="6" fontId="6" numFmtId="0" xfId="0" applyAlignment="1" applyBorder="1" applyFont="1">
      <alignment horizontal="left" shrinkToFit="0" vertical="center" wrapText="1"/>
    </xf>
    <xf borderId="14" fillId="0" fontId="7" numFmtId="0" xfId="0" applyBorder="1" applyFont="1"/>
    <xf borderId="15" fillId="2" fontId="3" numFmtId="0" xfId="0" applyAlignment="1" applyBorder="1" applyFont="1">
      <alignment shrinkToFit="0" vertical="center" wrapText="1"/>
    </xf>
    <xf borderId="16" fillId="2" fontId="3" numFmtId="165" xfId="0" applyAlignment="1" applyBorder="1" applyFont="1" applyNumberFormat="1">
      <alignment shrinkToFit="0" vertical="center" wrapText="1"/>
    </xf>
    <xf borderId="17" fillId="0" fontId="7" numFmtId="0" xfId="0" applyBorder="1" applyFont="1"/>
    <xf borderId="5" fillId="2" fontId="3" numFmtId="165" xfId="0" applyAlignment="1" applyBorder="1" applyFont="1" applyNumberFormat="1">
      <alignment vertical="top"/>
    </xf>
    <xf borderId="6" fillId="2" fontId="3" numFmtId="166" xfId="0" applyAlignment="1" applyBorder="1" applyFont="1" applyNumberFormat="1">
      <alignment vertical="top"/>
    </xf>
    <xf borderId="1" fillId="2" fontId="3" numFmtId="0" xfId="0" applyAlignment="1" applyBorder="1" applyFont="1">
      <alignment shrinkToFit="0" vertical="top" wrapText="1"/>
    </xf>
    <xf borderId="2" fillId="2" fontId="3" numFmtId="0" xfId="0" applyAlignment="1" applyBorder="1" applyFont="1">
      <alignment shrinkToFit="0" vertical="top" wrapText="1"/>
    </xf>
    <xf borderId="3" fillId="2" fontId="3" numFmtId="46" xfId="0" applyAlignment="1" applyBorder="1" applyFont="1" applyNumberFormat="1">
      <alignment shrinkToFit="0" vertical="top" wrapText="1"/>
    </xf>
    <xf borderId="4" fillId="2" fontId="3" numFmtId="0" xfId="0" applyAlignment="1" applyBorder="1" applyFont="1">
      <alignment shrinkToFit="0" vertical="top" wrapText="1"/>
    </xf>
    <xf borderId="5" fillId="2" fontId="3" numFmtId="0" xfId="0" applyAlignment="1" applyBorder="1" applyFont="1">
      <alignment shrinkToFit="0" vertical="top" wrapText="1"/>
    </xf>
    <xf borderId="6" fillId="2" fontId="3" numFmtId="164" xfId="0" applyAlignment="1" applyBorder="1" applyFont="1" applyNumberFormat="1">
      <alignment shrinkToFit="0" vertical="top" wrapText="1"/>
    </xf>
    <xf borderId="7" fillId="4" fontId="3" numFmtId="0" xfId="0" applyAlignment="1" applyBorder="1" applyFont="1">
      <alignment shrinkToFit="0" vertical="top" wrapText="1"/>
    </xf>
    <xf borderId="8" fillId="4" fontId="3" numFmtId="0" xfId="0" applyAlignment="1" applyBorder="1" applyFont="1">
      <alignment shrinkToFit="0" vertical="top" wrapText="1"/>
    </xf>
    <xf borderId="9" fillId="4" fontId="3" numFmtId="164" xfId="0" applyAlignment="1" applyBorder="1" applyFont="1" applyNumberFormat="1">
      <alignment shrinkToFit="0" vertical="top" wrapText="1"/>
    </xf>
    <xf borderId="1" fillId="7" fontId="3" numFmtId="0" xfId="0" applyAlignment="1" applyBorder="1" applyFill="1" applyFont="1">
      <alignment shrinkToFit="0" vertical="top" wrapText="1"/>
    </xf>
    <xf borderId="2" fillId="7" fontId="3" numFmtId="0" xfId="0" applyAlignment="1" applyBorder="1" applyFont="1">
      <alignment shrinkToFit="0" vertical="top" wrapText="1"/>
    </xf>
    <xf borderId="2" fillId="7" fontId="4" numFmtId="46" xfId="0" applyAlignment="1" applyBorder="1" applyFont="1" applyNumberFormat="1">
      <alignment horizontal="left" shrinkToFit="0" vertical="top" wrapText="1"/>
    </xf>
    <xf borderId="3" fillId="7" fontId="4" numFmtId="0" xfId="0" applyAlignment="1" applyBorder="1" applyFont="1">
      <alignment horizontal="left" shrinkToFit="0" vertical="top" wrapText="1"/>
    </xf>
    <xf borderId="4" fillId="7" fontId="4" numFmtId="0" xfId="0" applyAlignment="1" applyBorder="1" applyFont="1">
      <alignment shrinkToFit="0" vertical="top" wrapText="1"/>
    </xf>
    <xf borderId="5" fillId="7" fontId="1" numFmtId="46" xfId="0" applyAlignment="1" applyBorder="1" applyFont="1" applyNumberFormat="1">
      <alignment shrinkToFit="0" vertical="top" wrapText="1"/>
    </xf>
    <xf borderId="5" fillId="7" fontId="4" numFmtId="46" xfId="0" applyAlignment="1" applyBorder="1" applyFont="1" applyNumberFormat="1">
      <alignment horizontal="left" shrinkToFit="0" vertical="top" wrapText="1"/>
    </xf>
    <xf borderId="6" fillId="7" fontId="4" numFmtId="166" xfId="0" applyAlignment="1" applyBorder="1" applyFont="1" applyNumberFormat="1">
      <alignment horizontal="left" shrinkToFit="0" vertical="top" wrapText="1"/>
    </xf>
    <xf borderId="7" fillId="7" fontId="4" numFmtId="0" xfId="0" applyAlignment="1" applyBorder="1" applyFont="1">
      <alignment horizontal="left" shrinkToFit="0" vertical="top" wrapText="1"/>
    </xf>
    <xf borderId="8" fillId="7" fontId="4" numFmtId="14" xfId="0" applyAlignment="1" applyBorder="1" applyFont="1" applyNumberFormat="1">
      <alignment horizontal="left" shrinkToFit="0" vertical="top" wrapText="1"/>
    </xf>
    <xf borderId="8" fillId="7" fontId="4" numFmtId="46" xfId="0" applyAlignment="1" applyBorder="1" applyFont="1" applyNumberFormat="1">
      <alignment horizontal="left" shrinkToFit="0" vertical="top" wrapText="1"/>
    </xf>
    <xf borderId="9" fillId="7" fontId="4" numFmtId="0" xfId="0" applyAlignment="1" applyBorder="1" applyFont="1">
      <alignment horizontal="left" shrinkToFit="0" vertical="top" wrapText="1"/>
    </xf>
    <xf borderId="0" fillId="0" fontId="1" numFmtId="166" xfId="0" applyAlignment="1" applyFont="1" applyNumberFormat="1">
      <alignment horizontal="left" shrinkToFit="0" vertical="top" wrapText="1"/>
    </xf>
    <xf borderId="5" fillId="2" fontId="3" numFmtId="164" xfId="0" applyAlignment="1" applyBorder="1" applyFont="1" applyNumberFormat="1">
      <alignment shrinkToFit="0" vertical="top" wrapText="1"/>
    </xf>
    <xf borderId="6" fillId="2" fontId="3" numFmtId="46" xfId="0" applyAlignment="1" applyBorder="1" applyFont="1" applyNumberFormat="1">
      <alignment shrinkToFit="0" vertical="top" wrapText="1"/>
    </xf>
    <xf borderId="13" fillId="6" fontId="6" numFmtId="0" xfId="0" applyAlignment="1" applyBorder="1" applyFont="1">
      <alignment horizontal="left" shrinkToFit="0" vertical="top" wrapText="1"/>
    </xf>
    <xf borderId="15" fillId="2" fontId="3" numFmtId="0" xfId="0" applyAlignment="1" applyBorder="1" applyFont="1">
      <alignment shrinkToFit="0" vertical="top" wrapText="1"/>
    </xf>
    <xf borderId="16" fillId="2" fontId="3" numFmtId="165" xfId="0" applyAlignment="1" applyBorder="1" applyFont="1" applyNumberFormat="1">
      <alignment shrinkToFit="0" vertical="top" wrapText="1"/>
    </xf>
    <xf borderId="5" fillId="2" fontId="3" numFmtId="165" xfId="0" applyAlignment="1" applyBorder="1" applyFont="1" applyNumberFormat="1">
      <alignment shrinkToFit="0" vertical="top" wrapText="1"/>
    </xf>
    <xf borderId="6" fillId="2" fontId="3" numFmtId="166" xfId="0" applyAlignment="1" applyBorder="1" applyFont="1" applyNumberFormat="1">
      <alignment shrinkToFit="0" vertical="top" wrapText="1"/>
    </xf>
    <xf borderId="16" fillId="2" fontId="3" numFmtId="0" xfId="0" applyAlignment="1" applyBorder="1" applyFont="1">
      <alignment shrinkToFit="0" vertical="center" wrapText="1"/>
    </xf>
    <xf borderId="0" fillId="0" fontId="6" numFmtId="0" xfId="0" applyAlignment="1" applyFont="1">
      <alignment horizontal="left" shrinkToFit="0" vertical="center" wrapText="1"/>
    </xf>
    <xf borderId="0" fillId="0" fontId="1" numFmtId="14" xfId="0" applyAlignment="1" applyFont="1" applyNumberFormat="1">
      <alignment shrinkToFit="0" vertical="top" wrapText="1"/>
    </xf>
    <xf borderId="0" fillId="0" fontId="1" numFmtId="46" xfId="0" applyAlignment="1" applyFont="1" applyNumberFormat="1">
      <alignment shrinkToFit="0" vertical="top" wrapText="1"/>
    </xf>
    <xf borderId="0" fillId="0" fontId="1" numFmtId="0" xfId="0" applyAlignment="1" applyFont="1">
      <alignment shrinkToFit="0" vertical="top" wrapText="1"/>
    </xf>
    <xf borderId="0" fillId="0" fontId="1" numFmtId="14" xfId="0" applyFont="1" applyNumberFormat="1"/>
    <xf borderId="0" fillId="0" fontId="1" numFmtId="46" xfId="0" applyFont="1" applyNumberFormat="1"/>
    <xf borderId="5" fillId="2" fontId="3" numFmtId="166" xfId="0" applyAlignment="1" applyBorder="1" applyFont="1" applyNumberFormat="1">
      <alignment vertical="top"/>
    </xf>
    <xf borderId="5" fillId="2" fontId="3" numFmtId="166" xfId="0" applyAlignment="1" applyBorder="1" applyFont="1" applyNumberFormat="1">
      <alignment shrinkToFit="0" vertical="top" wrapText="1"/>
    </xf>
    <xf borderId="16" fillId="2" fontId="3" numFmtId="0" xfId="0" applyAlignment="1" applyBorder="1" applyFont="1">
      <alignment shrinkToFit="0" vertical="top" wrapText="1"/>
    </xf>
    <xf borderId="0" fillId="0" fontId="6" numFmtId="0" xfId="0" applyAlignment="1" applyFont="1">
      <alignment horizontal="left" shrinkToFit="0" vertical="top" wrapText="1"/>
    </xf>
    <xf borderId="16" fillId="2" fontId="8" numFmtId="0" xfId="0" applyAlignment="1" applyBorder="1" applyFont="1">
      <alignment shrinkToFit="0" vertical="center" wrapText="1"/>
    </xf>
    <xf borderId="0" fillId="0" fontId="1" numFmtId="14" xfId="0" applyAlignment="1" applyFont="1" applyNumberFormat="1">
      <alignment vertical="top"/>
    </xf>
    <xf borderId="0" fillId="0" fontId="1" numFmtId="46" xfId="0" applyAlignment="1" applyFont="1" applyNumberFormat="1">
      <alignment vertical="top"/>
    </xf>
    <xf borderId="0" fillId="0" fontId="1" numFmtId="0" xfId="0" applyAlignment="1" applyFont="1">
      <alignment shrinkToFit="0" wrapText="1"/>
    </xf>
    <xf borderId="0" fillId="0" fontId="1" numFmtId="14" xfId="0" applyAlignment="1" applyFont="1" applyNumberFormat="1">
      <alignment shrinkToFit="0" wrapText="1"/>
    </xf>
    <xf borderId="0" fillId="0" fontId="1" numFmtId="46" xfId="0" applyAlignment="1" applyFont="1" applyNumberFormat="1">
      <alignment shrinkToFit="0" wrapText="1"/>
    </xf>
    <xf borderId="0" fillId="0" fontId="2" numFmtId="0" xfId="0" applyAlignment="1" applyFont="1">
      <alignment shrinkToFit="0" vertical="top" wrapText="1"/>
    </xf>
    <xf borderId="0" fillId="0" fontId="1" numFmtId="0" xfId="0" applyAlignment="1" applyFont="1">
      <alignment vertical="top"/>
    </xf>
    <xf borderId="5" fillId="6" fontId="1" numFmtId="0" xfId="0" applyAlignment="1" applyBorder="1" applyFont="1">
      <alignment shrinkToFit="0" vertical="top" wrapText="1"/>
    </xf>
    <xf borderId="5" fillId="6" fontId="1" numFmtId="14" xfId="0" applyAlignment="1" applyBorder="1" applyFont="1" applyNumberFormat="1">
      <alignment shrinkToFit="0" vertical="top" wrapText="1"/>
    </xf>
    <xf borderId="5" fillId="6" fontId="1" numFmtId="46" xfId="0" applyAlignment="1" applyBorder="1" applyFont="1" applyNumberFormat="1">
      <alignment shrinkToFit="0" vertical="top" wrapText="1"/>
    </xf>
    <xf borderId="13" fillId="6" fontId="6" numFmtId="0" xfId="0" applyAlignment="1" applyBorder="1" applyFont="1">
      <alignment shrinkToFit="0" vertical="top" wrapText="1"/>
    </xf>
    <xf borderId="1" fillId="3" fontId="4" numFmtId="0" xfId="0" applyAlignment="1" applyBorder="1" applyFont="1">
      <alignment shrinkToFit="0" vertical="top" wrapText="1"/>
    </xf>
    <xf borderId="2" fillId="3" fontId="4" numFmtId="14" xfId="0" applyAlignment="1" applyBorder="1" applyFont="1" applyNumberFormat="1">
      <alignment shrinkToFit="0" vertical="top" wrapText="1"/>
    </xf>
    <xf borderId="3" fillId="3" fontId="4" numFmtId="46" xfId="0" applyAlignment="1" applyBorder="1" applyFont="1" applyNumberFormat="1">
      <alignment shrinkToFit="0" vertical="top" wrapText="1"/>
    </xf>
    <xf borderId="0" fillId="0" fontId="4" numFmtId="0" xfId="0" applyAlignment="1" applyFont="1">
      <alignment shrinkToFit="0" vertical="top" wrapText="1"/>
    </xf>
    <xf borderId="7" fillId="3" fontId="4" numFmtId="0" xfId="0" applyAlignment="1" applyBorder="1" applyFont="1">
      <alignment shrinkToFit="0" vertical="top" wrapText="1"/>
    </xf>
    <xf borderId="8" fillId="3" fontId="4" numFmtId="14" xfId="0" applyAlignment="1" applyBorder="1" applyFont="1" applyNumberFormat="1">
      <alignment shrinkToFit="0" vertical="top" wrapText="1"/>
    </xf>
    <xf borderId="9" fillId="3" fontId="4" numFmtId="46" xfId="0" applyAlignment="1" applyBorder="1" applyFont="1" applyNumberFormat="1">
      <alignment shrinkToFit="0" vertical="top" wrapText="1"/>
    </xf>
    <xf borderId="0" fillId="0" fontId="1" numFmtId="46" xfId="0" applyAlignment="1" applyFont="1" applyNumberFormat="1">
      <alignment horizontal="center" shrinkToFit="0" vertical="top" wrapText="1"/>
    </xf>
    <xf borderId="5" fillId="6" fontId="1" numFmtId="46" xfId="0" applyAlignment="1" applyBorder="1" applyFont="1" applyNumberFormat="1">
      <alignment horizontal="center" shrinkToFit="0" vertical="top" wrapText="1"/>
    </xf>
    <xf borderId="3" fillId="3" fontId="4" numFmtId="46" xfId="0" applyAlignment="1" applyBorder="1" applyFont="1" applyNumberFormat="1">
      <alignment horizontal="center" shrinkToFit="0" vertical="top" wrapText="1"/>
    </xf>
    <xf borderId="9" fillId="3" fontId="4" numFmtId="46" xfId="0" applyAlignment="1" applyBorder="1" applyFont="1" applyNumberFormat="1">
      <alignment horizontal="center" shrinkToFit="0" vertical="top" wrapText="1"/>
    </xf>
    <xf borderId="0" fillId="0" fontId="4" numFmtId="0" xfId="0" applyAlignment="1" applyFont="1">
      <alignment horizontal="center" shrinkToFit="0" vertical="top" wrapText="1"/>
    </xf>
    <xf borderId="18" fillId="0" fontId="7" numFmtId="0" xfId="0" applyBorder="1" applyFont="1"/>
    <xf borderId="1" fillId="5" fontId="4" numFmtId="0" xfId="0" applyAlignment="1" applyBorder="1" applyFont="1">
      <alignment horizontal="left" shrinkToFit="0" vertical="top" wrapText="1"/>
    </xf>
    <xf borderId="2" fillId="5" fontId="4" numFmtId="14" xfId="0" applyAlignment="1" applyBorder="1" applyFont="1" applyNumberFormat="1">
      <alignment horizontal="left" shrinkToFit="0" vertical="top" wrapText="1"/>
    </xf>
    <xf borderId="2" fillId="5" fontId="4" numFmtId="46" xfId="0" applyAlignment="1" applyBorder="1" applyFont="1" applyNumberFormat="1">
      <alignment horizontal="left" shrinkToFit="0" vertical="top" wrapText="1"/>
    </xf>
    <xf borderId="2" fillId="5" fontId="4" numFmtId="0" xfId="0" applyAlignment="1" applyBorder="1" applyFont="1">
      <alignment horizontal="left" shrinkToFit="0" vertical="top" wrapText="1"/>
    </xf>
    <xf borderId="2" fillId="5" fontId="5" numFmtId="0" xfId="0" applyAlignment="1" applyBorder="1" applyFont="1">
      <alignment horizontal="left" shrinkToFit="0" vertical="top" wrapText="1"/>
    </xf>
    <xf borderId="3" fillId="5" fontId="4" numFmtId="0" xfId="0" applyAlignment="1" applyBorder="1" applyFont="1">
      <alignment horizontal="left" shrinkToFit="0" vertical="top" wrapText="1"/>
    </xf>
    <xf borderId="0" fillId="0" fontId="9" numFmtId="0" xfId="0" applyAlignment="1" applyFont="1">
      <alignment horizontal="left"/>
    </xf>
    <xf borderId="0" fillId="0" fontId="10" numFmtId="0" xfId="0" applyAlignment="1" applyFont="1">
      <alignment horizontal="left"/>
    </xf>
    <xf borderId="0" fillId="0" fontId="11" numFmtId="0" xfId="0" applyFont="1"/>
    <xf borderId="0" fillId="0" fontId="1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9525</xdr:rowOff>
    </xdr:from>
    <xdr:ext cx="7524750" cy="6762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47625</xdr:rowOff>
    </xdr:from>
    <xdr:ext cx="7458075" cy="5143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28575</xdr:rowOff>
    </xdr:from>
    <xdr:ext cx="7610475" cy="5429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8020050" cy="52387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153275" cy="52387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077075" cy="50482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219950" cy="51435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924675" cy="51435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648575" cy="495300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467600" cy="53340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562850" cy="5524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753350" cy="49530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924675" cy="542925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086600" cy="552450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343775" cy="52387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419975" cy="523875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486525" cy="485775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534150" cy="533400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391400" cy="495300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105650" cy="495300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8258175" cy="514350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334500" cy="504825"/>
    <xdr:pic>
      <xdr:nvPicPr>
        <xdr:cNvPr id="0" name="image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315200" cy="514350"/>
    <xdr:pic>
      <xdr:nvPicPr>
        <xdr:cNvPr id="0" name="image2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8343900" cy="533400"/>
    <xdr:pic>
      <xdr:nvPicPr>
        <xdr:cNvPr id="0" name="image2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8305800" cy="542925"/>
    <xdr:pic>
      <xdr:nvPicPr>
        <xdr:cNvPr id="0" name="image2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47625</xdr:rowOff>
    </xdr:from>
    <xdr:ext cx="6819900" cy="571500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8896350" cy="476250"/>
    <xdr:pic>
      <xdr:nvPicPr>
        <xdr:cNvPr id="0" name="image2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581900" cy="533400"/>
    <xdr:pic>
      <xdr:nvPicPr>
        <xdr:cNvPr id="0" name="image2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0</xdr:row>
      <xdr:rowOff>133350</xdr:rowOff>
    </xdr:from>
    <xdr:ext cx="3781425" cy="457200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7.14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9" width="6.0"/>
    <col customWidth="1" min="10" max="26" width="12.86"/>
  </cols>
  <sheetData>
    <row r="1" ht="9.75" customHeight="1">
      <c r="A1" s="1"/>
      <c r="B1" s="2"/>
      <c r="C1" s="3"/>
      <c r="D1" s="1"/>
      <c r="E1" s="1"/>
      <c r="F1" s="4"/>
      <c r="G1" s="1"/>
      <c r="H1" s="1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9.75" customHeight="1">
      <c r="A2" s="1"/>
      <c r="B2" s="2"/>
      <c r="C2" s="3"/>
      <c r="D2" s="1"/>
      <c r="E2" s="1"/>
      <c r="F2" s="4"/>
      <c r="G2" s="1"/>
      <c r="H2" s="1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9.75" customHeight="1">
      <c r="A3" s="1"/>
      <c r="B3" s="2"/>
      <c r="C3" s="3"/>
      <c r="D3" s="1"/>
      <c r="E3" s="1"/>
      <c r="F3" s="4"/>
      <c r="G3" s="1"/>
      <c r="H3" s="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9.75" customHeight="1">
      <c r="A4" s="1"/>
      <c r="B4" s="2"/>
      <c r="C4" s="3"/>
      <c r="D4" s="1"/>
      <c r="E4" s="1"/>
      <c r="F4" s="4"/>
      <c r="G4" s="1"/>
      <c r="H4" s="1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9.75" customHeight="1">
      <c r="A5" s="1"/>
      <c r="B5" s="2"/>
      <c r="C5" s="3"/>
      <c r="D5" s="1"/>
      <c r="E5" s="1"/>
      <c r="F5" s="4"/>
      <c r="G5" s="1"/>
      <c r="H5" s="1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9.75" customHeight="1">
      <c r="A6" s="1"/>
      <c r="B6" s="2"/>
      <c r="C6" s="3"/>
      <c r="D6" s="1"/>
      <c r="E6" s="5"/>
      <c r="F6" s="6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0" customHeight="1">
      <c r="A7" s="1"/>
      <c r="B7" s="2"/>
      <c r="C7" s="3"/>
      <c r="D7" s="1"/>
      <c r="E7" s="7" t="s">
        <v>0</v>
      </c>
      <c r="F7" s="8"/>
      <c r="G7" s="8"/>
      <c r="H7" s="9">
        <f>C11</f>
        <v>25.44537037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0" customHeight="1">
      <c r="A8" s="1"/>
      <c r="B8" s="2"/>
      <c r="C8" s="3"/>
      <c r="D8" s="1"/>
      <c r="E8" s="10"/>
      <c r="F8" s="11"/>
      <c r="G8" s="12"/>
      <c r="H8" s="13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0" customHeight="1">
      <c r="A9" s="1"/>
      <c r="B9" s="2"/>
      <c r="C9" s="3"/>
      <c r="D9" s="1"/>
      <c r="E9" s="10"/>
      <c r="F9" s="11"/>
      <c r="G9" s="12"/>
      <c r="H9" s="13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0" customHeight="1">
      <c r="A10" s="1"/>
      <c r="B10" s="2"/>
      <c r="C10" s="3"/>
      <c r="D10" s="1"/>
      <c r="E10" s="10"/>
      <c r="F10" s="11"/>
      <c r="G10" s="11"/>
      <c r="H10" s="14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0" customHeight="1">
      <c r="A11" s="15" t="s">
        <v>1</v>
      </c>
      <c r="B11" s="16"/>
      <c r="C11" s="17">
        <f>SUBTOTAL(9,C15:C8316)</f>
        <v>25.44537037</v>
      </c>
      <c r="D11" s="18"/>
      <c r="E11" s="10"/>
      <c r="F11" s="11"/>
      <c r="G11" s="11"/>
      <c r="H11" s="14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0" customHeight="1">
      <c r="A12" s="19" t="s">
        <v>2</v>
      </c>
      <c r="B12" s="20"/>
      <c r="C12" s="21">
        <f>SUM(C15:C8317)</f>
        <v>25.44537037</v>
      </c>
      <c r="D12" s="18"/>
      <c r="E12" s="22"/>
      <c r="F12" s="23"/>
      <c r="G12" s="23"/>
      <c r="H12" s="24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11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30.0" customHeight="1">
      <c r="A15" s="1" t="s">
        <v>12</v>
      </c>
      <c r="B15" s="2">
        <v>45909.0</v>
      </c>
      <c r="C15" s="3">
        <v>0.0519560185185185</v>
      </c>
      <c r="D15" s="1" t="s">
        <v>13</v>
      </c>
      <c r="E15" s="1" t="s">
        <v>14</v>
      </c>
      <c r="F15" s="1" t="s">
        <v>15</v>
      </c>
      <c r="G15" s="1" t="s">
        <v>16</v>
      </c>
      <c r="H15" s="1" t="s">
        <v>17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30.0" customHeight="1">
      <c r="A16" s="1" t="s">
        <v>18</v>
      </c>
      <c r="B16" s="2">
        <v>45901.0</v>
      </c>
      <c r="C16" s="3">
        <v>0.0162731481481481</v>
      </c>
      <c r="D16" s="1" t="s">
        <v>19</v>
      </c>
      <c r="E16" s="1" t="s">
        <v>20</v>
      </c>
      <c r="F16" s="1" t="s">
        <v>21</v>
      </c>
      <c r="G16" s="1" t="s">
        <v>22</v>
      </c>
      <c r="H16" s="1" t="s">
        <v>23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30.0" customHeight="1">
      <c r="A17" s="1" t="s">
        <v>24</v>
      </c>
      <c r="B17" s="2">
        <v>45901.0</v>
      </c>
      <c r="C17" s="3">
        <v>0.0153703703703704</v>
      </c>
      <c r="D17" s="1" t="s">
        <v>19</v>
      </c>
      <c r="E17" s="1" t="s">
        <v>25</v>
      </c>
      <c r="F17" s="1" t="s">
        <v>26</v>
      </c>
      <c r="G17" s="1" t="s">
        <v>27</v>
      </c>
      <c r="H17" s="1" t="s">
        <v>28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30.0" customHeight="1">
      <c r="A18" s="1" t="s">
        <v>24</v>
      </c>
      <c r="B18" s="2">
        <v>45901.0</v>
      </c>
      <c r="C18" s="3">
        <v>0.0420138888888889</v>
      </c>
      <c r="D18" s="1" t="s">
        <v>19</v>
      </c>
      <c r="E18" s="1" t="s">
        <v>29</v>
      </c>
      <c r="F18" s="1" t="s">
        <v>30</v>
      </c>
      <c r="G18" s="1" t="s">
        <v>31</v>
      </c>
      <c r="H18" s="1" t="s">
        <v>32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30.0" customHeight="1">
      <c r="A19" s="1" t="s">
        <v>33</v>
      </c>
      <c r="B19" s="2">
        <v>45901.0</v>
      </c>
      <c r="C19" s="3">
        <v>0.0150115740740741</v>
      </c>
      <c r="D19" s="1" t="s">
        <v>19</v>
      </c>
      <c r="E19" s="1" t="s">
        <v>34</v>
      </c>
      <c r="F19" s="1" t="s">
        <v>35</v>
      </c>
      <c r="G19" s="1" t="s">
        <v>36</v>
      </c>
      <c r="H19" s="1" t="s">
        <v>37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30.0" customHeight="1">
      <c r="A20" s="1" t="s">
        <v>38</v>
      </c>
      <c r="B20" s="2">
        <v>45901.0</v>
      </c>
      <c r="C20" s="3">
        <v>0.015775462962963</v>
      </c>
      <c r="D20" s="1" t="s">
        <v>19</v>
      </c>
      <c r="E20" s="1" t="s">
        <v>39</v>
      </c>
      <c r="F20" s="1" t="s">
        <v>40</v>
      </c>
      <c r="G20" s="1" t="s">
        <v>41</v>
      </c>
      <c r="H20" s="1" t="s">
        <v>42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30.0" customHeight="1">
      <c r="A21" s="1" t="s">
        <v>43</v>
      </c>
      <c r="B21" s="2">
        <v>45901.0</v>
      </c>
      <c r="C21" s="3">
        <v>0.0234837962962963</v>
      </c>
      <c r="D21" s="1" t="s">
        <v>19</v>
      </c>
      <c r="E21" s="1" t="s">
        <v>44</v>
      </c>
      <c r="F21" s="1" t="s">
        <v>45</v>
      </c>
      <c r="G21" s="1" t="s">
        <v>46</v>
      </c>
      <c r="H21" s="1" t="s">
        <v>47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30.0" customHeight="1">
      <c r="A22" s="1" t="s">
        <v>24</v>
      </c>
      <c r="B22" s="2">
        <v>45902.0</v>
      </c>
      <c r="C22" s="3">
        <v>0.0173611111111111</v>
      </c>
      <c r="D22" s="1" t="s">
        <v>19</v>
      </c>
      <c r="E22" s="1" t="s">
        <v>48</v>
      </c>
      <c r="F22" s="1" t="s">
        <v>49</v>
      </c>
      <c r="G22" s="1" t="s">
        <v>50</v>
      </c>
      <c r="H22" s="1" t="s">
        <v>51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30.0" customHeight="1">
      <c r="A23" s="1" t="s">
        <v>52</v>
      </c>
      <c r="B23" s="2">
        <v>45902.0</v>
      </c>
      <c r="C23" s="3">
        <v>0.112581018518519</v>
      </c>
      <c r="D23" s="1" t="s">
        <v>19</v>
      </c>
      <c r="E23" s="1" t="s">
        <v>53</v>
      </c>
      <c r="F23" s="1" t="s">
        <v>54</v>
      </c>
      <c r="G23" s="1" t="s">
        <v>55</v>
      </c>
      <c r="H23" s="1" t="s">
        <v>56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30.0" customHeight="1">
      <c r="A24" s="1" t="s">
        <v>24</v>
      </c>
      <c r="B24" s="2">
        <v>45903.0</v>
      </c>
      <c r="C24" s="3">
        <v>0.016712962962963</v>
      </c>
      <c r="D24" s="1" t="s">
        <v>19</v>
      </c>
      <c r="E24" s="1" t="s">
        <v>57</v>
      </c>
      <c r="F24" s="1" t="s">
        <v>49</v>
      </c>
      <c r="G24" s="1" t="s">
        <v>50</v>
      </c>
      <c r="H24" s="1" t="s">
        <v>51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30.0" customHeight="1">
      <c r="A25" s="1" t="s">
        <v>24</v>
      </c>
      <c r="B25" s="2">
        <v>45903.0</v>
      </c>
      <c r="C25" s="3">
        <v>0.0133796296296296</v>
      </c>
      <c r="D25" s="1" t="s">
        <v>19</v>
      </c>
      <c r="E25" s="1" t="s">
        <v>57</v>
      </c>
      <c r="F25" s="1" t="s">
        <v>58</v>
      </c>
      <c r="G25" s="1" t="s">
        <v>59</v>
      </c>
      <c r="H25" s="1" t="s">
        <v>60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30.0" customHeight="1">
      <c r="A26" s="1" t="s">
        <v>24</v>
      </c>
      <c r="B26" s="2">
        <v>45903.0</v>
      </c>
      <c r="C26" s="3">
        <v>0.0659722222222222</v>
      </c>
      <c r="D26" s="1" t="s">
        <v>19</v>
      </c>
      <c r="E26" s="1" t="s">
        <v>48</v>
      </c>
      <c r="F26" s="1" t="s">
        <v>26</v>
      </c>
      <c r="G26" s="1" t="s">
        <v>27</v>
      </c>
      <c r="H26" s="1" t="s">
        <v>28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30.0" customHeight="1">
      <c r="A27" s="1" t="s">
        <v>52</v>
      </c>
      <c r="B27" s="2">
        <v>45903.0</v>
      </c>
      <c r="C27" s="3">
        <v>0.0685069444444444</v>
      </c>
      <c r="D27" s="1" t="s">
        <v>19</v>
      </c>
      <c r="E27" s="1" t="s">
        <v>53</v>
      </c>
      <c r="F27" s="1" t="s">
        <v>54</v>
      </c>
      <c r="G27" s="1" t="s">
        <v>55</v>
      </c>
      <c r="H27" s="1" t="s">
        <v>56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30.0" customHeight="1">
      <c r="A28" s="1" t="s">
        <v>24</v>
      </c>
      <c r="B28" s="2">
        <v>45904.0</v>
      </c>
      <c r="C28" s="3">
        <v>0.014837962962963</v>
      </c>
      <c r="D28" s="1" t="s">
        <v>19</v>
      </c>
      <c r="E28" s="1" t="s">
        <v>61</v>
      </c>
      <c r="F28" s="1" t="s">
        <v>62</v>
      </c>
      <c r="G28" s="1" t="s">
        <v>63</v>
      </c>
      <c r="H28" s="1" t="s">
        <v>64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30.0" customHeight="1">
      <c r="A29" s="1" t="s">
        <v>52</v>
      </c>
      <c r="B29" s="2">
        <v>45904.0</v>
      </c>
      <c r="C29" s="3">
        <v>0.0159722222222222</v>
      </c>
      <c r="D29" s="1" t="s">
        <v>19</v>
      </c>
      <c r="E29" s="1" t="s">
        <v>65</v>
      </c>
      <c r="F29" s="1" t="s">
        <v>54</v>
      </c>
      <c r="G29" s="1" t="s">
        <v>55</v>
      </c>
      <c r="H29" s="1" t="s">
        <v>56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30.0" customHeight="1">
      <c r="A30" s="1" t="s">
        <v>52</v>
      </c>
      <c r="B30" s="2">
        <v>45904.0</v>
      </c>
      <c r="C30" s="3">
        <v>0.0528472222222222</v>
      </c>
      <c r="D30" s="1" t="s">
        <v>19</v>
      </c>
      <c r="E30" s="1" t="s">
        <v>66</v>
      </c>
      <c r="F30" s="1" t="s">
        <v>54</v>
      </c>
      <c r="G30" s="1" t="s">
        <v>55</v>
      </c>
      <c r="H30" s="1" t="s">
        <v>56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30.0" customHeight="1">
      <c r="A31" s="1" t="s">
        <v>52</v>
      </c>
      <c r="B31" s="2">
        <v>45904.0</v>
      </c>
      <c r="C31" s="3">
        <v>0.0166666666666667</v>
      </c>
      <c r="D31" s="1" t="s">
        <v>19</v>
      </c>
      <c r="E31" s="1" t="s">
        <v>67</v>
      </c>
      <c r="F31" s="1" t="s">
        <v>68</v>
      </c>
      <c r="G31" s="1" t="s">
        <v>69</v>
      </c>
      <c r="H31" s="1" t="s">
        <v>70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30.0" customHeight="1">
      <c r="A32" s="1" t="s">
        <v>43</v>
      </c>
      <c r="B32" s="2">
        <v>45904.0</v>
      </c>
      <c r="C32" s="3">
        <v>0.125347222222222</v>
      </c>
      <c r="D32" s="1" t="s">
        <v>19</v>
      </c>
      <c r="E32" s="1" t="s">
        <v>71</v>
      </c>
      <c r="F32" s="1" t="s">
        <v>45</v>
      </c>
      <c r="G32" s="1" t="s">
        <v>46</v>
      </c>
      <c r="H32" s="1" t="s">
        <v>47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30.0" customHeight="1">
      <c r="A33" s="1" t="s">
        <v>18</v>
      </c>
      <c r="B33" s="2">
        <v>45905.0</v>
      </c>
      <c r="C33" s="3">
        <v>0.0134606481481481</v>
      </c>
      <c r="D33" s="1" t="s">
        <v>19</v>
      </c>
      <c r="E33" s="1" t="s">
        <v>72</v>
      </c>
      <c r="F33" s="1" t="s">
        <v>73</v>
      </c>
      <c r="G33" s="1" t="s">
        <v>74</v>
      </c>
      <c r="H33" s="1" t="s">
        <v>75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30.0" customHeight="1">
      <c r="A34" s="1" t="s">
        <v>18</v>
      </c>
      <c r="B34" s="2">
        <v>45905.0</v>
      </c>
      <c r="C34" s="3">
        <v>0.0134606481481481</v>
      </c>
      <c r="D34" s="1" t="s">
        <v>19</v>
      </c>
      <c r="E34" s="1" t="s">
        <v>76</v>
      </c>
      <c r="F34" s="1" t="s">
        <v>77</v>
      </c>
      <c r="G34" s="1" t="s">
        <v>78</v>
      </c>
      <c r="H34" s="1" t="s">
        <v>79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30.0" customHeight="1">
      <c r="A35" s="1" t="s">
        <v>80</v>
      </c>
      <c r="B35" s="2">
        <v>45905.0</v>
      </c>
      <c r="C35" s="3">
        <v>0.0158449074074074</v>
      </c>
      <c r="D35" s="1" t="s">
        <v>19</v>
      </c>
      <c r="E35" s="1" t="s">
        <v>81</v>
      </c>
      <c r="F35" s="1" t="s">
        <v>82</v>
      </c>
      <c r="G35" s="1" t="s">
        <v>83</v>
      </c>
      <c r="H35" s="1" t="s">
        <v>84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0.0" customHeight="1">
      <c r="A36" s="1" t="s">
        <v>43</v>
      </c>
      <c r="B36" s="2">
        <v>45905.0</v>
      </c>
      <c r="C36" s="3">
        <v>0.1634375</v>
      </c>
      <c r="D36" s="1" t="s">
        <v>19</v>
      </c>
      <c r="E36" s="1" t="s">
        <v>71</v>
      </c>
      <c r="F36" s="1" t="s">
        <v>45</v>
      </c>
      <c r="G36" s="1" t="s">
        <v>46</v>
      </c>
      <c r="H36" s="1" t="s">
        <v>47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0.0" customHeight="1">
      <c r="A37" s="1" t="s">
        <v>43</v>
      </c>
      <c r="B37" s="2">
        <v>45905.0</v>
      </c>
      <c r="C37" s="3">
        <v>0.043125</v>
      </c>
      <c r="D37" s="1" t="s">
        <v>19</v>
      </c>
      <c r="E37" s="1" t="s">
        <v>85</v>
      </c>
      <c r="F37" s="1" t="s">
        <v>45</v>
      </c>
      <c r="G37" s="1" t="s">
        <v>46</v>
      </c>
      <c r="H37" s="1" t="s">
        <v>47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30.0" customHeight="1">
      <c r="A38" s="1" t="s">
        <v>52</v>
      </c>
      <c r="B38" s="2">
        <v>45906.0</v>
      </c>
      <c r="C38" s="3">
        <v>0.157106481481481</v>
      </c>
      <c r="D38" s="1" t="s">
        <v>19</v>
      </c>
      <c r="E38" s="1" t="s">
        <v>53</v>
      </c>
      <c r="F38" s="1" t="s">
        <v>68</v>
      </c>
      <c r="G38" s="1" t="s">
        <v>69</v>
      </c>
      <c r="H38" s="1" t="s">
        <v>70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30.0" customHeight="1">
      <c r="A39" s="1" t="s">
        <v>52</v>
      </c>
      <c r="B39" s="2">
        <v>45906.0</v>
      </c>
      <c r="C39" s="3">
        <v>0.0439814814814815</v>
      </c>
      <c r="D39" s="1" t="s">
        <v>19</v>
      </c>
      <c r="E39" s="1" t="s">
        <v>66</v>
      </c>
      <c r="F39" s="1" t="s">
        <v>68</v>
      </c>
      <c r="G39" s="1" t="s">
        <v>69</v>
      </c>
      <c r="H39" s="1" t="s">
        <v>70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0.0" customHeight="1">
      <c r="A40" s="1" t="s">
        <v>24</v>
      </c>
      <c r="B40" s="2">
        <v>45906.0</v>
      </c>
      <c r="C40" s="3">
        <v>0.0121412037037037</v>
      </c>
      <c r="D40" s="1" t="s">
        <v>19</v>
      </c>
      <c r="E40" s="1" t="s">
        <v>86</v>
      </c>
      <c r="F40" s="1" t="s">
        <v>30</v>
      </c>
      <c r="G40" s="1" t="s">
        <v>31</v>
      </c>
      <c r="H40" s="1" t="s">
        <v>32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0.0" customHeight="1">
      <c r="A41" s="1" t="s">
        <v>87</v>
      </c>
      <c r="B41" s="2">
        <v>45908.0</v>
      </c>
      <c r="C41" s="3">
        <v>0.0493402777777778</v>
      </c>
      <c r="D41" s="1" t="s">
        <v>88</v>
      </c>
      <c r="E41" s="1" t="s">
        <v>89</v>
      </c>
      <c r="F41" s="1" t="s">
        <v>90</v>
      </c>
      <c r="G41" s="1" t="s">
        <v>91</v>
      </c>
      <c r="H41" s="1" t="s">
        <v>92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30.0" customHeight="1">
      <c r="A42" s="1" t="s">
        <v>87</v>
      </c>
      <c r="B42" s="2">
        <v>45908.0</v>
      </c>
      <c r="C42" s="3">
        <v>0.0858449074074074</v>
      </c>
      <c r="D42" s="1" t="s">
        <v>88</v>
      </c>
      <c r="E42" s="1" t="s">
        <v>89</v>
      </c>
      <c r="F42" s="1" t="s">
        <v>90</v>
      </c>
      <c r="G42" s="1" t="s">
        <v>91</v>
      </c>
      <c r="H42" s="1" t="s">
        <v>92</v>
      </c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0.0" customHeight="1">
      <c r="A43" s="1" t="s">
        <v>87</v>
      </c>
      <c r="B43" s="2">
        <v>45908.0</v>
      </c>
      <c r="C43" s="3">
        <v>0.0746527777777778</v>
      </c>
      <c r="D43" s="1" t="s">
        <v>88</v>
      </c>
      <c r="E43" s="1" t="s">
        <v>89</v>
      </c>
      <c r="F43" s="1" t="s">
        <v>90</v>
      </c>
      <c r="G43" s="1" t="s">
        <v>91</v>
      </c>
      <c r="H43" s="1" t="s">
        <v>92</v>
      </c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30.0" customHeight="1">
      <c r="A44" s="1" t="s">
        <v>87</v>
      </c>
      <c r="B44" s="2">
        <v>45908.0</v>
      </c>
      <c r="C44" s="3">
        <v>0.00824074074074074</v>
      </c>
      <c r="D44" s="1" t="s">
        <v>88</v>
      </c>
      <c r="E44" s="1" t="s">
        <v>89</v>
      </c>
      <c r="F44" s="1" t="s">
        <v>90</v>
      </c>
      <c r="G44" s="1" t="s">
        <v>91</v>
      </c>
      <c r="H44" s="1" t="s">
        <v>92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0.0" customHeight="1">
      <c r="A45" s="1" t="s">
        <v>87</v>
      </c>
      <c r="B45" s="2">
        <v>45908.0</v>
      </c>
      <c r="C45" s="3">
        <v>0.01125</v>
      </c>
      <c r="D45" s="1" t="s">
        <v>88</v>
      </c>
      <c r="E45" s="1" t="s">
        <v>89</v>
      </c>
      <c r="F45" s="1" t="s">
        <v>90</v>
      </c>
      <c r="G45" s="1" t="s">
        <v>91</v>
      </c>
      <c r="H45" s="1" t="s">
        <v>92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30.0" customHeight="1">
      <c r="A46" s="1" t="s">
        <v>93</v>
      </c>
      <c r="B46" s="2">
        <v>45908.0</v>
      </c>
      <c r="C46" s="3">
        <v>0.0599189814814815</v>
      </c>
      <c r="D46" s="1" t="s">
        <v>19</v>
      </c>
      <c r="E46" s="1" t="s">
        <v>94</v>
      </c>
      <c r="F46" s="1" t="s">
        <v>95</v>
      </c>
      <c r="G46" s="1" t="s">
        <v>96</v>
      </c>
      <c r="H46" s="1" t="s">
        <v>97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30.0" customHeight="1">
      <c r="A47" s="1" t="s">
        <v>43</v>
      </c>
      <c r="B47" s="2">
        <v>45908.0</v>
      </c>
      <c r="C47" s="3">
        <v>0.0125</v>
      </c>
      <c r="D47" s="1" t="s">
        <v>19</v>
      </c>
      <c r="E47" s="1" t="s">
        <v>98</v>
      </c>
      <c r="F47" s="1" t="s">
        <v>45</v>
      </c>
      <c r="G47" s="1" t="s">
        <v>46</v>
      </c>
      <c r="H47" s="1" t="s">
        <v>47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0.0" customHeight="1">
      <c r="A48" s="1" t="s">
        <v>43</v>
      </c>
      <c r="B48" s="2">
        <v>45908.0</v>
      </c>
      <c r="C48" s="3">
        <v>0.0173611111111111</v>
      </c>
      <c r="D48" s="1" t="s">
        <v>19</v>
      </c>
      <c r="E48" s="1" t="s">
        <v>99</v>
      </c>
      <c r="F48" s="1" t="s">
        <v>45</v>
      </c>
      <c r="G48" s="1" t="s">
        <v>46</v>
      </c>
      <c r="H48" s="1" t="s">
        <v>47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0.0" customHeight="1">
      <c r="A49" s="1" t="s">
        <v>52</v>
      </c>
      <c r="B49" s="2">
        <v>45908.0</v>
      </c>
      <c r="C49" s="3">
        <v>0.0208333333333333</v>
      </c>
      <c r="D49" s="1" t="s">
        <v>19</v>
      </c>
      <c r="E49" s="1" t="s">
        <v>100</v>
      </c>
      <c r="F49" s="1" t="s">
        <v>54</v>
      </c>
      <c r="G49" s="1" t="s">
        <v>55</v>
      </c>
      <c r="H49" s="1" t="s">
        <v>56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30.0" customHeight="1">
      <c r="A50" s="1" t="s">
        <v>52</v>
      </c>
      <c r="B50" s="2">
        <v>45908.0</v>
      </c>
      <c r="C50" s="3">
        <v>0.0277777777777778</v>
      </c>
      <c r="D50" s="1" t="s">
        <v>19</v>
      </c>
      <c r="E50" s="1" t="s">
        <v>101</v>
      </c>
      <c r="F50" s="1" t="s">
        <v>54</v>
      </c>
      <c r="G50" s="1" t="s">
        <v>55</v>
      </c>
      <c r="H50" s="1" t="s">
        <v>56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30.0" customHeight="1">
      <c r="A51" s="1" t="s">
        <v>80</v>
      </c>
      <c r="B51" s="2">
        <v>45908.0</v>
      </c>
      <c r="C51" s="3">
        <v>0.0216435185185185</v>
      </c>
      <c r="D51" s="1" t="s">
        <v>19</v>
      </c>
      <c r="E51" s="1" t="s">
        <v>102</v>
      </c>
      <c r="F51" s="1" t="s">
        <v>82</v>
      </c>
      <c r="G51" s="1" t="s">
        <v>83</v>
      </c>
      <c r="H51" s="1" t="s">
        <v>84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30.0" customHeight="1">
      <c r="A52" s="1" t="s">
        <v>80</v>
      </c>
      <c r="B52" s="2">
        <v>45908.0</v>
      </c>
      <c r="C52" s="3">
        <v>0.0381944444444444</v>
      </c>
      <c r="D52" s="1" t="s">
        <v>19</v>
      </c>
      <c r="E52" s="1" t="s">
        <v>103</v>
      </c>
      <c r="F52" s="1" t="s">
        <v>82</v>
      </c>
      <c r="G52" s="1" t="s">
        <v>83</v>
      </c>
      <c r="H52" s="1" t="s">
        <v>84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30.0" customHeight="1">
      <c r="A53" s="1" t="s">
        <v>104</v>
      </c>
      <c r="B53" s="2">
        <v>45908.0</v>
      </c>
      <c r="C53" s="3">
        <v>0.0283912037037037</v>
      </c>
      <c r="D53" s="1" t="s">
        <v>88</v>
      </c>
      <c r="E53" s="1" t="s">
        <v>105</v>
      </c>
      <c r="F53" s="1" t="s">
        <v>106</v>
      </c>
      <c r="G53" s="1" t="s">
        <v>107</v>
      </c>
      <c r="H53" s="1" t="s">
        <v>108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30.0" customHeight="1">
      <c r="A54" s="1" t="s">
        <v>104</v>
      </c>
      <c r="B54" s="2">
        <v>45908.0</v>
      </c>
      <c r="C54" s="3">
        <v>0.0175925925925926</v>
      </c>
      <c r="D54" s="1" t="s">
        <v>88</v>
      </c>
      <c r="E54" s="1" t="s">
        <v>105</v>
      </c>
      <c r="F54" s="1" t="s">
        <v>106</v>
      </c>
      <c r="G54" s="1" t="s">
        <v>107</v>
      </c>
      <c r="H54" s="1" t="s">
        <v>108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30.0" customHeight="1">
      <c r="A55" s="1" t="s">
        <v>24</v>
      </c>
      <c r="B55" s="2">
        <v>45906.0</v>
      </c>
      <c r="C55" s="3">
        <v>0.0222222222222222</v>
      </c>
      <c r="D55" s="1" t="s">
        <v>19</v>
      </c>
      <c r="E55" s="1" t="s">
        <v>109</v>
      </c>
      <c r="F55" s="1" t="s">
        <v>110</v>
      </c>
      <c r="G55" s="1" t="s">
        <v>111</v>
      </c>
      <c r="H55" s="1" t="s">
        <v>112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30.0" customHeight="1">
      <c r="A56" s="1" t="s">
        <v>80</v>
      </c>
      <c r="B56" s="2">
        <v>45906.0</v>
      </c>
      <c r="C56" s="3">
        <v>0.0208333333333333</v>
      </c>
      <c r="D56" s="1" t="s">
        <v>19</v>
      </c>
      <c r="E56" s="1" t="s">
        <v>86</v>
      </c>
      <c r="F56" s="1" t="s">
        <v>113</v>
      </c>
      <c r="G56" s="1" t="s">
        <v>114</v>
      </c>
      <c r="H56" s="1" t="s">
        <v>115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30.0" customHeight="1">
      <c r="A57" s="1" t="s">
        <v>116</v>
      </c>
      <c r="B57" s="2">
        <v>45906.0</v>
      </c>
      <c r="C57" s="3">
        <v>0.0133796296296296</v>
      </c>
      <c r="D57" s="1" t="s">
        <v>117</v>
      </c>
      <c r="E57" s="1" t="s">
        <v>118</v>
      </c>
      <c r="F57" s="1" t="s">
        <v>119</v>
      </c>
      <c r="G57" s="1" t="s">
        <v>120</v>
      </c>
      <c r="H57" s="1" t="s">
        <v>121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0.0" customHeight="1">
      <c r="A58" s="1" t="s">
        <v>52</v>
      </c>
      <c r="B58" s="2">
        <v>45906.0</v>
      </c>
      <c r="C58" s="3">
        <v>0.0182291666666667</v>
      </c>
      <c r="D58" s="1" t="s">
        <v>117</v>
      </c>
      <c r="E58" s="1" t="s">
        <v>122</v>
      </c>
      <c r="F58" s="1" t="s">
        <v>123</v>
      </c>
      <c r="G58" s="1" t="s">
        <v>124</v>
      </c>
      <c r="H58" s="1" t="s">
        <v>125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30.0" customHeight="1">
      <c r="A59" s="1" t="s">
        <v>126</v>
      </c>
      <c r="B59" s="2">
        <v>45906.0</v>
      </c>
      <c r="C59" s="3">
        <v>0.0221759259259259</v>
      </c>
      <c r="D59" s="1" t="s">
        <v>117</v>
      </c>
      <c r="E59" s="1" t="s">
        <v>127</v>
      </c>
      <c r="F59" s="1" t="s">
        <v>128</v>
      </c>
      <c r="G59" s="1" t="s">
        <v>129</v>
      </c>
      <c r="H59" s="1" t="s">
        <v>130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30.0" customHeight="1">
      <c r="A60" s="1" t="s">
        <v>131</v>
      </c>
      <c r="B60" s="2">
        <v>45905.0</v>
      </c>
      <c r="C60" s="3">
        <v>0.111111111111111</v>
      </c>
      <c r="D60" s="1" t="s">
        <v>13</v>
      </c>
      <c r="E60" s="1" t="s">
        <v>132</v>
      </c>
      <c r="F60" s="1" t="s">
        <v>133</v>
      </c>
      <c r="G60" s="1" t="s">
        <v>134</v>
      </c>
      <c r="H60" s="1" t="s">
        <v>135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30.0" customHeight="1">
      <c r="A61" s="1" t="s">
        <v>87</v>
      </c>
      <c r="B61" s="2">
        <v>45905.0</v>
      </c>
      <c r="C61" s="3">
        <v>0.0227546296296296</v>
      </c>
      <c r="D61" s="1" t="s">
        <v>88</v>
      </c>
      <c r="E61" s="1" t="s">
        <v>136</v>
      </c>
      <c r="F61" s="1" t="s">
        <v>90</v>
      </c>
      <c r="G61" s="1" t="s">
        <v>91</v>
      </c>
      <c r="H61" s="1" t="s">
        <v>92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30.0" customHeight="1">
      <c r="A62" s="1" t="s">
        <v>87</v>
      </c>
      <c r="B62" s="2">
        <v>45905.0</v>
      </c>
      <c r="C62" s="3">
        <v>0.032662037037037</v>
      </c>
      <c r="D62" s="1" t="s">
        <v>88</v>
      </c>
      <c r="E62" s="1" t="s">
        <v>136</v>
      </c>
      <c r="F62" s="1" t="s">
        <v>90</v>
      </c>
      <c r="G62" s="1" t="s">
        <v>91</v>
      </c>
      <c r="H62" s="1" t="s">
        <v>92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30.0" customHeight="1">
      <c r="A63" s="1" t="s">
        <v>137</v>
      </c>
      <c r="B63" s="2">
        <v>45905.0</v>
      </c>
      <c r="C63" s="3">
        <v>0.0888310185185185</v>
      </c>
      <c r="D63" s="1" t="s">
        <v>88</v>
      </c>
      <c r="E63" s="1" t="s">
        <v>138</v>
      </c>
      <c r="F63" s="1" t="s">
        <v>139</v>
      </c>
      <c r="G63" s="1" t="s">
        <v>107</v>
      </c>
      <c r="H63" s="1" t="s">
        <v>140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30.0" customHeight="1">
      <c r="A64" s="1" t="s">
        <v>87</v>
      </c>
      <c r="B64" s="2">
        <v>45905.0</v>
      </c>
      <c r="C64" s="3">
        <v>0.0134490740740741</v>
      </c>
      <c r="D64" s="1" t="s">
        <v>88</v>
      </c>
      <c r="E64" s="1" t="s">
        <v>141</v>
      </c>
      <c r="F64" s="1" t="s">
        <v>142</v>
      </c>
      <c r="G64" s="1" t="s">
        <v>143</v>
      </c>
      <c r="H64" s="1" t="s">
        <v>144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0.0" customHeight="1">
      <c r="A65" s="1" t="s">
        <v>12</v>
      </c>
      <c r="B65" s="2">
        <v>45905.0</v>
      </c>
      <c r="C65" s="3">
        <v>0.0421875</v>
      </c>
      <c r="D65" s="1" t="s">
        <v>13</v>
      </c>
      <c r="E65" s="1" t="s">
        <v>145</v>
      </c>
      <c r="F65" s="1" t="s">
        <v>15</v>
      </c>
      <c r="G65" s="1" t="s">
        <v>16</v>
      </c>
      <c r="H65" s="1" t="s">
        <v>17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30.0" customHeight="1">
      <c r="A66" s="1" t="s">
        <v>87</v>
      </c>
      <c r="B66" s="2">
        <v>45904.0</v>
      </c>
      <c r="C66" s="3">
        <v>0.0707986111111111</v>
      </c>
      <c r="D66" s="1" t="s">
        <v>88</v>
      </c>
      <c r="E66" s="1" t="s">
        <v>146</v>
      </c>
      <c r="F66" s="1" t="s">
        <v>90</v>
      </c>
      <c r="G66" s="1" t="s">
        <v>91</v>
      </c>
      <c r="H66" s="1" t="s">
        <v>92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0.0" customHeight="1">
      <c r="A67" s="1" t="s">
        <v>18</v>
      </c>
      <c r="B67" s="2">
        <v>45904.0</v>
      </c>
      <c r="C67" s="3">
        <v>0.00833333333333333</v>
      </c>
      <c r="D67" s="1" t="s">
        <v>13</v>
      </c>
      <c r="E67" s="1" t="s">
        <v>147</v>
      </c>
      <c r="F67" s="1" t="s">
        <v>148</v>
      </c>
      <c r="G67" s="1" t="s">
        <v>149</v>
      </c>
      <c r="H67" s="1" t="s">
        <v>150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0.0" customHeight="1">
      <c r="A68" s="1" t="s">
        <v>131</v>
      </c>
      <c r="B68" s="2">
        <v>45904.0</v>
      </c>
      <c r="C68" s="3">
        <v>0.0659722222222222</v>
      </c>
      <c r="D68" s="1" t="s">
        <v>13</v>
      </c>
      <c r="E68" s="1" t="s">
        <v>151</v>
      </c>
      <c r="F68" s="1" t="s">
        <v>133</v>
      </c>
      <c r="G68" s="1" t="s">
        <v>134</v>
      </c>
      <c r="H68" s="1" t="s">
        <v>135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30.0" customHeight="1">
      <c r="A69" s="1" t="s">
        <v>116</v>
      </c>
      <c r="B69" s="2">
        <v>45904.0</v>
      </c>
      <c r="C69" s="3">
        <v>0.036412037037037</v>
      </c>
      <c r="D69" s="1" t="s">
        <v>117</v>
      </c>
      <c r="E69" s="1" t="s">
        <v>152</v>
      </c>
      <c r="F69" s="1" t="s">
        <v>119</v>
      </c>
      <c r="G69" s="1" t="s">
        <v>120</v>
      </c>
      <c r="H69" s="1" t="s">
        <v>121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30.0" customHeight="1">
      <c r="A70" s="1" t="s">
        <v>52</v>
      </c>
      <c r="B70" s="2">
        <v>45904.0</v>
      </c>
      <c r="C70" s="3">
        <v>0.0208333333333333</v>
      </c>
      <c r="D70" s="1" t="s">
        <v>13</v>
      </c>
      <c r="E70" s="1" t="s">
        <v>153</v>
      </c>
      <c r="F70" s="1" t="s">
        <v>54</v>
      </c>
      <c r="G70" s="1" t="s">
        <v>55</v>
      </c>
      <c r="H70" s="1" t="s">
        <v>56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30.0" customHeight="1">
      <c r="A71" s="1" t="s">
        <v>52</v>
      </c>
      <c r="B71" s="2">
        <v>45904.0</v>
      </c>
      <c r="C71" s="3">
        <v>0.0208333333333333</v>
      </c>
      <c r="D71" s="1" t="s">
        <v>13</v>
      </c>
      <c r="E71" s="1" t="s">
        <v>153</v>
      </c>
      <c r="F71" s="1" t="s">
        <v>68</v>
      </c>
      <c r="G71" s="1" t="s">
        <v>69</v>
      </c>
      <c r="H71" s="1" t="s">
        <v>70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30.0" customHeight="1">
      <c r="A72" s="1" t="s">
        <v>18</v>
      </c>
      <c r="B72" s="2">
        <v>45904.0</v>
      </c>
      <c r="C72" s="3">
        <v>0.0256944444444444</v>
      </c>
      <c r="D72" s="1" t="s">
        <v>13</v>
      </c>
      <c r="E72" s="1" t="s">
        <v>154</v>
      </c>
      <c r="F72" s="1" t="s">
        <v>148</v>
      </c>
      <c r="G72" s="1" t="s">
        <v>149</v>
      </c>
      <c r="H72" s="1" t="s">
        <v>150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30.0" customHeight="1">
      <c r="A73" s="1" t="s">
        <v>155</v>
      </c>
      <c r="B73" s="2">
        <v>45904.0</v>
      </c>
      <c r="C73" s="3">
        <v>0.0107638888888889</v>
      </c>
      <c r="D73" s="1" t="s">
        <v>13</v>
      </c>
      <c r="E73" s="1" t="s">
        <v>156</v>
      </c>
      <c r="F73" s="1" t="s">
        <v>157</v>
      </c>
      <c r="G73" s="1" t="s">
        <v>158</v>
      </c>
      <c r="H73" s="1" t="s">
        <v>159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0.0" customHeight="1">
      <c r="A74" s="1" t="s">
        <v>18</v>
      </c>
      <c r="B74" s="2">
        <v>45904.0</v>
      </c>
      <c r="C74" s="3">
        <v>0.00850694444444444</v>
      </c>
      <c r="D74" s="1" t="s">
        <v>13</v>
      </c>
      <c r="E74" s="1" t="s">
        <v>160</v>
      </c>
      <c r="F74" s="1" t="s">
        <v>161</v>
      </c>
      <c r="G74" s="1" t="s">
        <v>162</v>
      </c>
      <c r="H74" s="1" t="s">
        <v>163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30.0" customHeight="1">
      <c r="A75" s="1" t="s">
        <v>18</v>
      </c>
      <c r="B75" s="2">
        <v>45904.0</v>
      </c>
      <c r="C75" s="3">
        <v>0.00833333333333333</v>
      </c>
      <c r="D75" s="1" t="s">
        <v>13</v>
      </c>
      <c r="E75" s="1" t="s">
        <v>164</v>
      </c>
      <c r="F75" s="1" t="s">
        <v>148</v>
      </c>
      <c r="G75" s="1" t="s">
        <v>149</v>
      </c>
      <c r="H75" s="1" t="s">
        <v>150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30.0" customHeight="1">
      <c r="A76" s="1" t="s">
        <v>116</v>
      </c>
      <c r="B76" s="2">
        <v>45904.0</v>
      </c>
      <c r="C76" s="3">
        <v>0.0336458333333333</v>
      </c>
      <c r="D76" s="1" t="s">
        <v>88</v>
      </c>
      <c r="E76" s="1" t="s">
        <v>165</v>
      </c>
      <c r="F76" s="1" t="s">
        <v>166</v>
      </c>
      <c r="G76" s="1" t="s">
        <v>107</v>
      </c>
      <c r="H76" s="1" t="s">
        <v>167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30.0" customHeight="1">
      <c r="A77" s="1" t="s">
        <v>52</v>
      </c>
      <c r="B77" s="2">
        <v>45904.0</v>
      </c>
      <c r="C77" s="3">
        <v>0.0111226851851852</v>
      </c>
      <c r="D77" s="1" t="s">
        <v>117</v>
      </c>
      <c r="E77" s="1" t="s">
        <v>168</v>
      </c>
      <c r="F77" s="1" t="s">
        <v>123</v>
      </c>
      <c r="G77" s="1" t="s">
        <v>124</v>
      </c>
      <c r="H77" s="1" t="s">
        <v>125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0.0" customHeight="1">
      <c r="A78" s="1" t="s">
        <v>52</v>
      </c>
      <c r="B78" s="2">
        <v>45904.0</v>
      </c>
      <c r="C78" s="3">
        <v>0.00646990740740741</v>
      </c>
      <c r="D78" s="1" t="s">
        <v>117</v>
      </c>
      <c r="E78" s="1" t="s">
        <v>168</v>
      </c>
      <c r="F78" s="1" t="s">
        <v>123</v>
      </c>
      <c r="G78" s="1" t="s">
        <v>124</v>
      </c>
      <c r="H78" s="1" t="s">
        <v>125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0.0" customHeight="1">
      <c r="A79" s="1" t="s">
        <v>169</v>
      </c>
      <c r="B79" s="2">
        <v>45903.0</v>
      </c>
      <c r="C79" s="3">
        <v>0.0658333333333333</v>
      </c>
      <c r="D79" s="1" t="s">
        <v>88</v>
      </c>
      <c r="E79" s="1" t="s">
        <v>170</v>
      </c>
      <c r="F79" s="1" t="s">
        <v>171</v>
      </c>
      <c r="G79" s="1" t="s">
        <v>107</v>
      </c>
      <c r="H79" s="1" t="s">
        <v>172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30.0" customHeight="1">
      <c r="A80" s="1" t="s">
        <v>18</v>
      </c>
      <c r="B80" s="2">
        <v>45903.0</v>
      </c>
      <c r="C80" s="3">
        <v>0.0402777777777778</v>
      </c>
      <c r="D80" s="1" t="s">
        <v>13</v>
      </c>
      <c r="E80" s="1" t="s">
        <v>173</v>
      </c>
      <c r="F80" s="1" t="s">
        <v>148</v>
      </c>
      <c r="G80" s="1" t="s">
        <v>149</v>
      </c>
      <c r="H80" s="1" t="s">
        <v>150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30.0" customHeight="1">
      <c r="A81" s="1" t="s">
        <v>52</v>
      </c>
      <c r="B81" s="2">
        <v>45903.0</v>
      </c>
      <c r="C81" s="3">
        <v>0.123784722222222</v>
      </c>
      <c r="D81" s="1" t="s">
        <v>13</v>
      </c>
      <c r="E81" s="1" t="s">
        <v>174</v>
      </c>
      <c r="F81" s="1" t="s">
        <v>123</v>
      </c>
      <c r="G81" s="1" t="s">
        <v>124</v>
      </c>
      <c r="H81" s="1" t="s">
        <v>125</v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30.0" customHeight="1">
      <c r="A82" s="1" t="s">
        <v>169</v>
      </c>
      <c r="B82" s="2">
        <v>45902.0</v>
      </c>
      <c r="C82" s="3">
        <v>0.0413541666666667</v>
      </c>
      <c r="D82" s="1" t="s">
        <v>88</v>
      </c>
      <c r="E82" s="1" t="s">
        <v>170</v>
      </c>
      <c r="F82" s="1" t="s">
        <v>171</v>
      </c>
      <c r="G82" s="1" t="s">
        <v>107</v>
      </c>
      <c r="H82" s="1" t="s">
        <v>172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30.0" customHeight="1">
      <c r="A83" s="1" t="s">
        <v>116</v>
      </c>
      <c r="B83" s="2">
        <v>45902.0</v>
      </c>
      <c r="C83" s="3">
        <v>0.00928240740740741</v>
      </c>
      <c r="D83" s="1" t="s">
        <v>88</v>
      </c>
      <c r="E83" s="1" t="s">
        <v>175</v>
      </c>
      <c r="F83" s="1" t="s">
        <v>166</v>
      </c>
      <c r="G83" s="1" t="s">
        <v>107</v>
      </c>
      <c r="H83" s="1" t="s">
        <v>167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30.0" customHeight="1">
      <c r="A84" s="1" t="s">
        <v>116</v>
      </c>
      <c r="B84" s="2">
        <v>45902.0</v>
      </c>
      <c r="C84" s="3">
        <v>0.0548148148148148</v>
      </c>
      <c r="D84" s="1" t="s">
        <v>88</v>
      </c>
      <c r="E84" s="1" t="s">
        <v>175</v>
      </c>
      <c r="F84" s="1" t="s">
        <v>166</v>
      </c>
      <c r="G84" s="1" t="s">
        <v>107</v>
      </c>
      <c r="H84" s="1" t="s">
        <v>167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30.0" customHeight="1">
      <c r="A85" s="1" t="s">
        <v>131</v>
      </c>
      <c r="B85" s="2">
        <v>45902.0</v>
      </c>
      <c r="C85" s="3">
        <v>0.0914351851851852</v>
      </c>
      <c r="D85" s="1" t="s">
        <v>88</v>
      </c>
      <c r="E85" s="1" t="s">
        <v>176</v>
      </c>
      <c r="F85" s="1" t="s">
        <v>177</v>
      </c>
      <c r="G85" s="1" t="s">
        <v>178</v>
      </c>
      <c r="H85" s="1" t="s">
        <v>179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30.0" customHeight="1">
      <c r="A86" s="1" t="s">
        <v>18</v>
      </c>
      <c r="B86" s="2">
        <v>45902.0</v>
      </c>
      <c r="C86" s="3">
        <v>0.00736111111111111</v>
      </c>
      <c r="D86" s="1" t="s">
        <v>117</v>
      </c>
      <c r="E86" s="1" t="s">
        <v>180</v>
      </c>
      <c r="F86" s="1" t="s">
        <v>148</v>
      </c>
      <c r="G86" s="1" t="s">
        <v>149</v>
      </c>
      <c r="H86" s="1" t="s">
        <v>150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30.0" customHeight="1">
      <c r="A87" s="1" t="s">
        <v>18</v>
      </c>
      <c r="B87" s="2">
        <v>45902.0</v>
      </c>
      <c r="C87" s="3">
        <v>0.00833333333333333</v>
      </c>
      <c r="D87" s="1" t="s">
        <v>13</v>
      </c>
      <c r="E87" s="1" t="s">
        <v>181</v>
      </c>
      <c r="F87" s="1" t="s">
        <v>161</v>
      </c>
      <c r="G87" s="1" t="s">
        <v>162</v>
      </c>
      <c r="H87" s="1" t="s">
        <v>163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30.0" customHeight="1">
      <c r="A88" s="1" t="s">
        <v>18</v>
      </c>
      <c r="B88" s="2">
        <v>45902.0</v>
      </c>
      <c r="C88" s="3">
        <v>0.0145833333333333</v>
      </c>
      <c r="D88" s="1" t="s">
        <v>13</v>
      </c>
      <c r="E88" s="1" t="s">
        <v>182</v>
      </c>
      <c r="F88" s="1" t="s">
        <v>183</v>
      </c>
      <c r="G88" s="1" t="s">
        <v>184</v>
      </c>
      <c r="H88" s="1" t="s">
        <v>185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0.0" customHeight="1">
      <c r="A89" s="1" t="s">
        <v>18</v>
      </c>
      <c r="B89" s="2">
        <v>45902.0</v>
      </c>
      <c r="C89" s="3">
        <v>0.03125</v>
      </c>
      <c r="D89" s="1" t="s">
        <v>13</v>
      </c>
      <c r="E89" s="1" t="s">
        <v>186</v>
      </c>
      <c r="F89" s="1" t="s">
        <v>148</v>
      </c>
      <c r="G89" s="1" t="s">
        <v>149</v>
      </c>
      <c r="H89" s="1" t="s">
        <v>150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30.0" customHeight="1">
      <c r="A90" s="1" t="s">
        <v>52</v>
      </c>
      <c r="B90" s="2">
        <v>45902.0</v>
      </c>
      <c r="C90" s="3">
        <v>0.0122453703703704</v>
      </c>
      <c r="D90" s="1" t="s">
        <v>117</v>
      </c>
      <c r="E90" s="1" t="s">
        <v>187</v>
      </c>
      <c r="F90" s="1" t="s">
        <v>123</v>
      </c>
      <c r="G90" s="1" t="s">
        <v>124</v>
      </c>
      <c r="H90" s="1" t="s">
        <v>125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30.0" customHeight="1">
      <c r="A91" s="1" t="s">
        <v>52</v>
      </c>
      <c r="B91" s="2">
        <v>45902.0</v>
      </c>
      <c r="C91" s="3">
        <v>0.0163310185185185</v>
      </c>
      <c r="D91" s="1" t="s">
        <v>117</v>
      </c>
      <c r="E91" s="1" t="s">
        <v>187</v>
      </c>
      <c r="F91" s="1" t="s">
        <v>123</v>
      </c>
      <c r="G91" s="1" t="s">
        <v>124</v>
      </c>
      <c r="H91" s="1" t="s">
        <v>125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30.0" customHeight="1">
      <c r="A92" s="1" t="s">
        <v>52</v>
      </c>
      <c r="B92" s="2">
        <v>45902.0</v>
      </c>
      <c r="C92" s="3">
        <v>0.111111111111111</v>
      </c>
      <c r="D92" s="1" t="s">
        <v>117</v>
      </c>
      <c r="E92" s="1" t="s">
        <v>187</v>
      </c>
      <c r="F92" s="1" t="s">
        <v>123</v>
      </c>
      <c r="G92" s="1" t="s">
        <v>124</v>
      </c>
      <c r="H92" s="1" t="s">
        <v>125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30.0" customHeight="1">
      <c r="A93" s="1" t="s">
        <v>52</v>
      </c>
      <c r="B93" s="2">
        <v>45902.0</v>
      </c>
      <c r="C93" s="3">
        <v>0.0627314814814815</v>
      </c>
      <c r="D93" s="1" t="s">
        <v>13</v>
      </c>
      <c r="E93" s="1" t="s">
        <v>188</v>
      </c>
      <c r="F93" s="1" t="s">
        <v>123</v>
      </c>
      <c r="G93" s="1" t="s">
        <v>124</v>
      </c>
      <c r="H93" s="1" t="s">
        <v>125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0.0" customHeight="1">
      <c r="A94" s="1" t="s">
        <v>18</v>
      </c>
      <c r="B94" s="2">
        <v>45902.0</v>
      </c>
      <c r="C94" s="3">
        <v>0.00694444444444444</v>
      </c>
      <c r="D94" s="1" t="s">
        <v>13</v>
      </c>
      <c r="E94" s="1" t="s">
        <v>189</v>
      </c>
      <c r="F94" s="1" t="s">
        <v>148</v>
      </c>
      <c r="G94" s="1" t="s">
        <v>149</v>
      </c>
      <c r="H94" s="1" t="s">
        <v>150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30.0" customHeight="1">
      <c r="A95" s="1" t="s">
        <v>190</v>
      </c>
      <c r="B95" s="2">
        <v>45901.0</v>
      </c>
      <c r="C95" s="3">
        <v>0.0243287037037037</v>
      </c>
      <c r="D95" s="1" t="s">
        <v>88</v>
      </c>
      <c r="E95" s="1" t="s">
        <v>191</v>
      </c>
      <c r="F95" s="1" t="s">
        <v>192</v>
      </c>
      <c r="G95" s="1" t="s">
        <v>107</v>
      </c>
      <c r="H95" s="1" t="s">
        <v>193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30.0" customHeight="1">
      <c r="A96" s="1" t="s">
        <v>131</v>
      </c>
      <c r="B96" s="2">
        <v>45901.0</v>
      </c>
      <c r="C96" s="3">
        <v>0.0184259259259259</v>
      </c>
      <c r="D96" s="1" t="s">
        <v>88</v>
      </c>
      <c r="E96" s="1" t="s">
        <v>194</v>
      </c>
      <c r="F96" s="1" t="s">
        <v>177</v>
      </c>
      <c r="G96" s="1" t="s">
        <v>178</v>
      </c>
      <c r="H96" s="1" t="s">
        <v>179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0.0" customHeight="1">
      <c r="A97" s="1" t="s">
        <v>131</v>
      </c>
      <c r="B97" s="2">
        <v>45901.0</v>
      </c>
      <c r="C97" s="3">
        <v>0.0129050925925926</v>
      </c>
      <c r="D97" s="1" t="s">
        <v>88</v>
      </c>
      <c r="E97" s="1" t="s">
        <v>194</v>
      </c>
      <c r="F97" s="1" t="s">
        <v>177</v>
      </c>
      <c r="G97" s="1" t="s">
        <v>178</v>
      </c>
      <c r="H97" s="1" t="s">
        <v>179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0.0" customHeight="1">
      <c r="A98" s="1" t="s">
        <v>131</v>
      </c>
      <c r="B98" s="2">
        <v>45901.0</v>
      </c>
      <c r="C98" s="3">
        <v>0.0709027777777778</v>
      </c>
      <c r="D98" s="1" t="s">
        <v>88</v>
      </c>
      <c r="E98" s="1" t="s">
        <v>194</v>
      </c>
      <c r="F98" s="1" t="s">
        <v>177</v>
      </c>
      <c r="G98" s="1" t="s">
        <v>178</v>
      </c>
      <c r="H98" s="1" t="s">
        <v>179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0.0" customHeight="1">
      <c r="A99" s="1" t="s">
        <v>18</v>
      </c>
      <c r="B99" s="2">
        <v>45901.0</v>
      </c>
      <c r="C99" s="3">
        <v>0.0951388888888889</v>
      </c>
      <c r="D99" s="1" t="s">
        <v>13</v>
      </c>
      <c r="E99" s="1" t="s">
        <v>195</v>
      </c>
      <c r="F99" s="1" t="s">
        <v>148</v>
      </c>
      <c r="G99" s="1" t="s">
        <v>149</v>
      </c>
      <c r="H99" s="1" t="s">
        <v>150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30.0" customHeight="1">
      <c r="A100" s="1" t="s">
        <v>52</v>
      </c>
      <c r="B100" s="2">
        <v>45901.0</v>
      </c>
      <c r="C100" s="3">
        <v>0.0704166666666667</v>
      </c>
      <c r="D100" s="1" t="s">
        <v>117</v>
      </c>
      <c r="E100" s="1" t="s">
        <v>187</v>
      </c>
      <c r="F100" s="1" t="s">
        <v>123</v>
      </c>
      <c r="G100" s="1" t="s">
        <v>124</v>
      </c>
      <c r="H100" s="1" t="s">
        <v>125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30.0" customHeight="1">
      <c r="A101" s="1" t="s">
        <v>155</v>
      </c>
      <c r="B101" s="2">
        <v>45901.0</v>
      </c>
      <c r="C101" s="3">
        <v>0.01875</v>
      </c>
      <c r="D101" s="1" t="s">
        <v>13</v>
      </c>
      <c r="E101" s="1" t="s">
        <v>196</v>
      </c>
      <c r="F101" s="1" t="s">
        <v>157</v>
      </c>
      <c r="G101" s="1" t="s">
        <v>158</v>
      </c>
      <c r="H101" s="1" t="s">
        <v>159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30.0" customHeight="1">
      <c r="A102" s="1" t="s">
        <v>197</v>
      </c>
      <c r="B102" s="2">
        <v>45901.0</v>
      </c>
      <c r="C102" s="3">
        <v>0.0312847222222222</v>
      </c>
      <c r="D102" s="1" t="s">
        <v>117</v>
      </c>
      <c r="E102" s="1" t="s">
        <v>198</v>
      </c>
      <c r="F102" s="1" t="s">
        <v>199</v>
      </c>
      <c r="G102" s="1" t="s">
        <v>200</v>
      </c>
      <c r="H102" s="1" t="s">
        <v>201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30.0" customHeight="1">
      <c r="A103" s="1" t="s">
        <v>197</v>
      </c>
      <c r="B103" s="2">
        <v>45901.0</v>
      </c>
      <c r="C103" s="3">
        <v>0.0133912037037037</v>
      </c>
      <c r="D103" s="1" t="s">
        <v>117</v>
      </c>
      <c r="E103" s="1" t="s">
        <v>198</v>
      </c>
      <c r="F103" s="1" t="s">
        <v>199</v>
      </c>
      <c r="G103" s="1" t="s">
        <v>200</v>
      </c>
      <c r="H103" s="1" t="s">
        <v>201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30.0" customHeight="1">
      <c r="A104" s="1" t="s">
        <v>52</v>
      </c>
      <c r="B104" s="2">
        <v>45901.0</v>
      </c>
      <c r="C104" s="3">
        <v>0.0208333333333333</v>
      </c>
      <c r="D104" s="1" t="s">
        <v>13</v>
      </c>
      <c r="E104" s="1" t="s">
        <v>202</v>
      </c>
      <c r="F104" s="1" t="s">
        <v>123</v>
      </c>
      <c r="G104" s="1" t="s">
        <v>124</v>
      </c>
      <c r="H104" s="1" t="s">
        <v>125</v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30.0" customHeight="1">
      <c r="A105" s="1" t="s">
        <v>52</v>
      </c>
      <c r="B105" s="2">
        <v>45901.0</v>
      </c>
      <c r="C105" s="3">
        <v>0.0450231481481481</v>
      </c>
      <c r="D105" s="1" t="s">
        <v>13</v>
      </c>
      <c r="E105" s="1" t="s">
        <v>203</v>
      </c>
      <c r="F105" s="1" t="s">
        <v>123</v>
      </c>
      <c r="G105" s="1" t="s">
        <v>124</v>
      </c>
      <c r="H105" s="1" t="s">
        <v>125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30.0" customHeight="1">
      <c r="A106" s="1" t="s">
        <v>52</v>
      </c>
      <c r="B106" s="2">
        <v>45901.0</v>
      </c>
      <c r="C106" s="3">
        <v>0.0208101851851852</v>
      </c>
      <c r="D106" s="1" t="s">
        <v>117</v>
      </c>
      <c r="E106" s="1" t="s">
        <v>204</v>
      </c>
      <c r="F106" s="1" t="s">
        <v>123</v>
      </c>
      <c r="G106" s="1" t="s">
        <v>124</v>
      </c>
      <c r="H106" s="1" t="s">
        <v>125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30.0" customHeight="1">
      <c r="A107" s="1" t="s">
        <v>190</v>
      </c>
      <c r="B107" s="2">
        <v>45901.0</v>
      </c>
      <c r="C107" s="3">
        <v>0.0546990740740741</v>
      </c>
      <c r="D107" s="1" t="s">
        <v>88</v>
      </c>
      <c r="E107" s="1" t="s">
        <v>205</v>
      </c>
      <c r="F107" s="1" t="s">
        <v>192</v>
      </c>
      <c r="G107" s="1" t="s">
        <v>107</v>
      </c>
      <c r="H107" s="1" t="s">
        <v>193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0.0" customHeight="1">
      <c r="A108" s="1" t="s">
        <v>18</v>
      </c>
      <c r="B108" s="2">
        <v>45901.0</v>
      </c>
      <c r="C108" s="3">
        <v>0.0237037037037037</v>
      </c>
      <c r="D108" s="1" t="s">
        <v>117</v>
      </c>
      <c r="E108" s="1" t="s">
        <v>206</v>
      </c>
      <c r="F108" s="1" t="s">
        <v>148</v>
      </c>
      <c r="G108" s="1" t="s">
        <v>149</v>
      </c>
      <c r="H108" s="1" t="s">
        <v>150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30.0" customHeight="1">
      <c r="A109" s="1" t="s">
        <v>207</v>
      </c>
      <c r="B109" s="2">
        <v>45909.0</v>
      </c>
      <c r="C109" s="3">
        <v>0.00204861111111111</v>
      </c>
      <c r="D109" s="1" t="s">
        <v>208</v>
      </c>
      <c r="E109" s="1" t="s">
        <v>209</v>
      </c>
      <c r="F109" s="1" t="s">
        <v>210</v>
      </c>
      <c r="G109" s="1" t="s">
        <v>107</v>
      </c>
      <c r="H109" s="1" t="s">
        <v>211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0.0" customHeight="1">
      <c r="A110" s="1" t="s">
        <v>207</v>
      </c>
      <c r="B110" s="2">
        <v>45909.0</v>
      </c>
      <c r="C110" s="3">
        <v>3.24074074074074E-4</v>
      </c>
      <c r="D110" s="1" t="s">
        <v>208</v>
      </c>
      <c r="E110" s="1" t="s">
        <v>209</v>
      </c>
      <c r="F110" s="1" t="s">
        <v>210</v>
      </c>
      <c r="G110" s="1" t="s">
        <v>107</v>
      </c>
      <c r="H110" s="1" t="s">
        <v>211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0.0" customHeight="1">
      <c r="A111" s="1" t="s">
        <v>207</v>
      </c>
      <c r="B111" s="2">
        <v>45909.0</v>
      </c>
      <c r="C111" s="3">
        <v>0.0206597222222222</v>
      </c>
      <c r="D111" s="1" t="s">
        <v>208</v>
      </c>
      <c r="E111" s="1" t="s">
        <v>209</v>
      </c>
      <c r="F111" s="1" t="s">
        <v>210</v>
      </c>
      <c r="G111" s="1" t="s">
        <v>107</v>
      </c>
      <c r="H111" s="1" t="s">
        <v>211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30.0" customHeight="1">
      <c r="A112" s="1" t="s">
        <v>212</v>
      </c>
      <c r="B112" s="2">
        <v>45909.0</v>
      </c>
      <c r="C112" s="3">
        <v>0.0805671296296296</v>
      </c>
      <c r="D112" s="1" t="s">
        <v>13</v>
      </c>
      <c r="E112" s="1" t="s">
        <v>213</v>
      </c>
      <c r="F112" s="1" t="s">
        <v>214</v>
      </c>
      <c r="G112" s="1" t="s">
        <v>215</v>
      </c>
      <c r="H112" s="1" t="s">
        <v>216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30.0" customHeight="1">
      <c r="A113" s="1" t="s">
        <v>217</v>
      </c>
      <c r="B113" s="2">
        <v>45902.0</v>
      </c>
      <c r="C113" s="3">
        <v>0.0256944444444444</v>
      </c>
      <c r="D113" s="1" t="s">
        <v>13</v>
      </c>
      <c r="E113" s="1" t="s">
        <v>218</v>
      </c>
      <c r="F113" s="1" t="s">
        <v>219</v>
      </c>
      <c r="G113" s="1" t="s">
        <v>220</v>
      </c>
      <c r="H113" s="1" t="s">
        <v>221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30.0" customHeight="1">
      <c r="A114" s="1" t="s">
        <v>217</v>
      </c>
      <c r="B114" s="2">
        <v>45903.0</v>
      </c>
      <c r="C114" s="3">
        <v>0.0150347222222222</v>
      </c>
      <c r="D114" s="1" t="s">
        <v>13</v>
      </c>
      <c r="E114" s="1" t="s">
        <v>222</v>
      </c>
      <c r="F114" s="1" t="s">
        <v>219</v>
      </c>
      <c r="G114" s="1" t="s">
        <v>220</v>
      </c>
      <c r="H114" s="1" t="s">
        <v>221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30.0" customHeight="1">
      <c r="A115" s="1" t="s">
        <v>223</v>
      </c>
      <c r="B115" s="2">
        <v>45902.0</v>
      </c>
      <c r="C115" s="3">
        <v>0.0105208333333333</v>
      </c>
      <c r="D115" s="1" t="s">
        <v>19</v>
      </c>
      <c r="E115" s="1" t="s">
        <v>224</v>
      </c>
      <c r="F115" s="1" t="s">
        <v>225</v>
      </c>
      <c r="G115" s="1" t="s">
        <v>226</v>
      </c>
      <c r="H115" s="1" t="s">
        <v>227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30.0" customHeight="1">
      <c r="A116" s="1" t="s">
        <v>104</v>
      </c>
      <c r="B116" s="2">
        <v>45905.0</v>
      </c>
      <c r="C116" s="3">
        <v>0.0431712962962963</v>
      </c>
      <c r="D116" s="1" t="s">
        <v>228</v>
      </c>
      <c r="E116" s="1" t="s">
        <v>229</v>
      </c>
      <c r="F116" s="1" t="s">
        <v>106</v>
      </c>
      <c r="G116" s="1" t="s">
        <v>107</v>
      </c>
      <c r="H116" s="1" t="s">
        <v>108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30.0" customHeight="1">
      <c r="A117" s="1" t="s">
        <v>137</v>
      </c>
      <c r="B117" s="2">
        <v>45905.0</v>
      </c>
      <c r="C117" s="3">
        <v>0.0404050925925926</v>
      </c>
      <c r="D117" s="1" t="s">
        <v>228</v>
      </c>
      <c r="E117" s="1" t="s">
        <v>230</v>
      </c>
      <c r="F117" s="1" t="s">
        <v>139</v>
      </c>
      <c r="G117" s="1" t="s">
        <v>107</v>
      </c>
      <c r="H117" s="1" t="s">
        <v>140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30.0" customHeight="1">
      <c r="A118" s="1" t="s">
        <v>116</v>
      </c>
      <c r="B118" s="2">
        <v>45904.0</v>
      </c>
      <c r="C118" s="3">
        <v>0.0178356481481481</v>
      </c>
      <c r="D118" s="1" t="s">
        <v>228</v>
      </c>
      <c r="E118" s="1" t="s">
        <v>231</v>
      </c>
      <c r="F118" s="1" t="s">
        <v>166</v>
      </c>
      <c r="G118" s="1" t="s">
        <v>107</v>
      </c>
      <c r="H118" s="1" t="s">
        <v>167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30.0" customHeight="1">
      <c r="A119" s="1" t="s">
        <v>217</v>
      </c>
      <c r="B119" s="2">
        <v>45904.0</v>
      </c>
      <c r="C119" s="3">
        <v>0.0130902777777778</v>
      </c>
      <c r="D119" s="1" t="s">
        <v>228</v>
      </c>
      <c r="E119" s="1" t="s">
        <v>232</v>
      </c>
      <c r="F119" s="1" t="s">
        <v>219</v>
      </c>
      <c r="G119" s="1" t="s">
        <v>220</v>
      </c>
      <c r="H119" s="1" t="s">
        <v>221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30.0" customHeight="1">
      <c r="A120" s="1" t="s">
        <v>233</v>
      </c>
      <c r="B120" s="2">
        <v>45903.0</v>
      </c>
      <c r="C120" s="3">
        <v>0.00694444444444444</v>
      </c>
      <c r="D120" s="1" t="s">
        <v>228</v>
      </c>
      <c r="E120" s="1" t="s">
        <v>234</v>
      </c>
      <c r="F120" s="1" t="s">
        <v>235</v>
      </c>
      <c r="G120" s="1" t="s">
        <v>236</v>
      </c>
      <c r="H120" s="1" t="s">
        <v>237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30.0" customHeight="1">
      <c r="A121" s="1" t="s">
        <v>238</v>
      </c>
      <c r="B121" s="2">
        <v>45903.0</v>
      </c>
      <c r="C121" s="3">
        <v>0.0104398148148148</v>
      </c>
      <c r="D121" s="1" t="s">
        <v>228</v>
      </c>
      <c r="E121" s="1" t="s">
        <v>239</v>
      </c>
      <c r="F121" s="1" t="s">
        <v>240</v>
      </c>
      <c r="G121" s="1" t="s">
        <v>241</v>
      </c>
      <c r="H121" s="1" t="s">
        <v>242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30.0" customHeight="1">
      <c r="A122" s="1" t="s">
        <v>131</v>
      </c>
      <c r="B122" s="2">
        <v>45903.0</v>
      </c>
      <c r="C122" s="3">
        <v>0.0199189814814815</v>
      </c>
      <c r="D122" s="1" t="s">
        <v>228</v>
      </c>
      <c r="E122" s="1" t="s">
        <v>243</v>
      </c>
      <c r="F122" s="1" t="s">
        <v>177</v>
      </c>
      <c r="G122" s="1" t="s">
        <v>178</v>
      </c>
      <c r="H122" s="1" t="s">
        <v>179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30.0" customHeight="1">
      <c r="A123" s="1" t="s">
        <v>169</v>
      </c>
      <c r="B123" s="2">
        <v>45903.0</v>
      </c>
      <c r="C123" s="3">
        <v>0.0149884259259259</v>
      </c>
      <c r="D123" s="1" t="s">
        <v>228</v>
      </c>
      <c r="E123" s="1" t="s">
        <v>244</v>
      </c>
      <c r="F123" s="1" t="s">
        <v>171</v>
      </c>
      <c r="G123" s="1" t="s">
        <v>107</v>
      </c>
      <c r="H123" s="1" t="s">
        <v>172</v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30.0" customHeight="1">
      <c r="A124" s="1" t="s">
        <v>18</v>
      </c>
      <c r="B124" s="2">
        <v>45903.0</v>
      </c>
      <c r="C124" s="3">
        <v>0.0416666666666667</v>
      </c>
      <c r="D124" s="1" t="s">
        <v>208</v>
      </c>
      <c r="E124" s="1" t="s">
        <v>245</v>
      </c>
      <c r="F124" s="1" t="s">
        <v>148</v>
      </c>
      <c r="G124" s="1" t="s">
        <v>149</v>
      </c>
      <c r="H124" s="1" t="s">
        <v>150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30.0" customHeight="1">
      <c r="A125" s="1" t="s">
        <v>233</v>
      </c>
      <c r="B125" s="2">
        <v>45902.0</v>
      </c>
      <c r="C125" s="3">
        <v>0.00694444444444444</v>
      </c>
      <c r="D125" s="1" t="s">
        <v>228</v>
      </c>
      <c r="E125" s="1" t="s">
        <v>246</v>
      </c>
      <c r="F125" s="1" t="s">
        <v>235</v>
      </c>
      <c r="G125" s="1" t="s">
        <v>236</v>
      </c>
      <c r="H125" s="1" t="s">
        <v>237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30.0" customHeight="1">
      <c r="A126" s="1" t="s">
        <v>131</v>
      </c>
      <c r="B126" s="2">
        <v>45902.0</v>
      </c>
      <c r="C126" s="3">
        <v>0.0175231481481481</v>
      </c>
      <c r="D126" s="1" t="s">
        <v>228</v>
      </c>
      <c r="E126" s="1" t="s">
        <v>247</v>
      </c>
      <c r="F126" s="1" t="s">
        <v>177</v>
      </c>
      <c r="G126" s="1" t="s">
        <v>178</v>
      </c>
      <c r="H126" s="1" t="s">
        <v>179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30.0" customHeight="1">
      <c r="A127" s="1" t="s">
        <v>207</v>
      </c>
      <c r="B127" s="2">
        <v>45902.0</v>
      </c>
      <c r="C127" s="3">
        <v>0.0220138888888889</v>
      </c>
      <c r="D127" s="1" t="s">
        <v>228</v>
      </c>
      <c r="E127" s="1" t="s">
        <v>248</v>
      </c>
      <c r="F127" s="1" t="s">
        <v>210</v>
      </c>
      <c r="G127" s="1" t="s">
        <v>107</v>
      </c>
      <c r="H127" s="1" t="s">
        <v>211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30.0" customHeight="1">
      <c r="A128" s="1" t="s">
        <v>249</v>
      </c>
      <c r="B128" s="2">
        <v>45902.0</v>
      </c>
      <c r="C128" s="3">
        <v>0.0130439814814815</v>
      </c>
      <c r="D128" s="1" t="s">
        <v>228</v>
      </c>
      <c r="E128" s="1" t="s">
        <v>250</v>
      </c>
      <c r="F128" s="1" t="s">
        <v>251</v>
      </c>
      <c r="G128" s="1" t="s">
        <v>107</v>
      </c>
      <c r="H128" s="1" t="s">
        <v>252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30.0" customHeight="1">
      <c r="A129" s="1" t="s">
        <v>104</v>
      </c>
      <c r="B129" s="2">
        <v>45902.0</v>
      </c>
      <c r="C129" s="3">
        <v>0.0150578703703704</v>
      </c>
      <c r="D129" s="1" t="s">
        <v>228</v>
      </c>
      <c r="E129" s="1" t="s">
        <v>250</v>
      </c>
      <c r="F129" s="1" t="s">
        <v>106</v>
      </c>
      <c r="G129" s="1" t="s">
        <v>107</v>
      </c>
      <c r="H129" s="1" t="s">
        <v>108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30.0" customHeight="1">
      <c r="A130" s="1" t="s">
        <v>253</v>
      </c>
      <c r="B130" s="2">
        <v>45902.0</v>
      </c>
      <c r="C130" s="3">
        <v>0.0176041666666667</v>
      </c>
      <c r="D130" s="1" t="s">
        <v>228</v>
      </c>
      <c r="E130" s="1" t="s">
        <v>250</v>
      </c>
      <c r="F130" s="1" t="s">
        <v>254</v>
      </c>
      <c r="G130" s="1" t="s">
        <v>255</v>
      </c>
      <c r="H130" s="1" t="s">
        <v>256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30.0" customHeight="1">
      <c r="A131" s="1" t="s">
        <v>33</v>
      </c>
      <c r="B131" s="2">
        <v>45901.0</v>
      </c>
      <c r="C131" s="3">
        <v>0.0951388888888889</v>
      </c>
      <c r="D131" s="1" t="s">
        <v>228</v>
      </c>
      <c r="E131" s="1" t="s">
        <v>257</v>
      </c>
      <c r="F131" s="1" t="s">
        <v>35</v>
      </c>
      <c r="G131" s="1" t="s">
        <v>36</v>
      </c>
      <c r="H131" s="1" t="s">
        <v>37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30.0" customHeight="1">
      <c r="A132" s="1" t="s">
        <v>190</v>
      </c>
      <c r="B132" s="2">
        <v>45901.0</v>
      </c>
      <c r="C132" s="3">
        <v>0.0172569444444444</v>
      </c>
      <c r="D132" s="1" t="s">
        <v>228</v>
      </c>
      <c r="E132" s="1" t="s">
        <v>258</v>
      </c>
      <c r="F132" s="1" t="s">
        <v>192</v>
      </c>
      <c r="G132" s="1" t="s">
        <v>107</v>
      </c>
      <c r="H132" s="1" t="s">
        <v>193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30.0" customHeight="1">
      <c r="A133" s="1" t="s">
        <v>238</v>
      </c>
      <c r="B133" s="2">
        <v>45901.0</v>
      </c>
      <c r="C133" s="3">
        <v>0.0362731481481482</v>
      </c>
      <c r="D133" s="1" t="s">
        <v>228</v>
      </c>
      <c r="E133" s="1" t="s">
        <v>259</v>
      </c>
      <c r="F133" s="1" t="s">
        <v>240</v>
      </c>
      <c r="G133" s="1" t="s">
        <v>241</v>
      </c>
      <c r="H133" s="1" t="s">
        <v>242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30.0" customHeight="1">
      <c r="A134" s="1" t="s">
        <v>131</v>
      </c>
      <c r="B134" s="2">
        <v>45901.0</v>
      </c>
      <c r="C134" s="3">
        <v>0.00833333333333333</v>
      </c>
      <c r="D134" s="1" t="s">
        <v>228</v>
      </c>
      <c r="E134" s="1" t="s">
        <v>260</v>
      </c>
      <c r="F134" s="1" t="s">
        <v>177</v>
      </c>
      <c r="G134" s="1" t="s">
        <v>178</v>
      </c>
      <c r="H134" s="1" t="s">
        <v>179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30.0" customHeight="1">
      <c r="A135" s="1" t="s">
        <v>52</v>
      </c>
      <c r="B135" s="2">
        <v>45908.0</v>
      </c>
      <c r="C135" s="3">
        <v>0.140277777777778</v>
      </c>
      <c r="D135" s="1" t="s">
        <v>228</v>
      </c>
      <c r="E135" s="1" t="s">
        <v>261</v>
      </c>
      <c r="F135" s="1" t="s">
        <v>68</v>
      </c>
      <c r="G135" s="1" t="s">
        <v>69</v>
      </c>
      <c r="H135" s="1" t="s">
        <v>70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30.0" customHeight="1">
      <c r="A136" s="1" t="s">
        <v>52</v>
      </c>
      <c r="B136" s="2">
        <v>45908.0</v>
      </c>
      <c r="C136" s="3">
        <v>0.140277777777778</v>
      </c>
      <c r="D136" s="1" t="s">
        <v>228</v>
      </c>
      <c r="E136" s="1" t="s">
        <v>261</v>
      </c>
      <c r="F136" s="1" t="s">
        <v>54</v>
      </c>
      <c r="G136" s="1" t="s">
        <v>55</v>
      </c>
      <c r="H136" s="1" t="s">
        <v>56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30.0" customHeight="1">
      <c r="A137" s="1" t="s">
        <v>104</v>
      </c>
      <c r="B137" s="2">
        <v>45908.0</v>
      </c>
      <c r="C137" s="3">
        <v>0.0146064814814815</v>
      </c>
      <c r="D137" s="1" t="s">
        <v>228</v>
      </c>
      <c r="E137" s="1" t="s">
        <v>262</v>
      </c>
      <c r="F137" s="1" t="s">
        <v>106</v>
      </c>
      <c r="G137" s="1" t="s">
        <v>107</v>
      </c>
      <c r="H137" s="1" t="s">
        <v>108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30.0" customHeight="1">
      <c r="A138" s="1" t="s">
        <v>249</v>
      </c>
      <c r="B138" s="2">
        <v>45908.0</v>
      </c>
      <c r="C138" s="3">
        <v>0.0363078703703704</v>
      </c>
      <c r="D138" s="1" t="s">
        <v>228</v>
      </c>
      <c r="E138" s="1" t="s">
        <v>263</v>
      </c>
      <c r="F138" s="1" t="s">
        <v>251</v>
      </c>
      <c r="G138" s="1" t="s">
        <v>107</v>
      </c>
      <c r="H138" s="1" t="s">
        <v>252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30.0" customHeight="1">
      <c r="A139" s="1" t="s">
        <v>253</v>
      </c>
      <c r="B139" s="2">
        <v>45908.0</v>
      </c>
      <c r="C139" s="3">
        <v>0.0404976851851852</v>
      </c>
      <c r="D139" s="1" t="s">
        <v>228</v>
      </c>
      <c r="E139" s="1" t="s">
        <v>263</v>
      </c>
      <c r="F139" s="1" t="s">
        <v>254</v>
      </c>
      <c r="G139" s="1" t="s">
        <v>255</v>
      </c>
      <c r="H139" s="1" t="s">
        <v>256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30.0" customHeight="1">
      <c r="A140" s="1" t="s">
        <v>233</v>
      </c>
      <c r="B140" s="2">
        <v>45908.0</v>
      </c>
      <c r="C140" s="3">
        <v>0.00694444444444444</v>
      </c>
      <c r="D140" s="1" t="s">
        <v>228</v>
      </c>
      <c r="E140" s="1" t="s">
        <v>264</v>
      </c>
      <c r="F140" s="1" t="s">
        <v>235</v>
      </c>
      <c r="G140" s="1" t="s">
        <v>236</v>
      </c>
      <c r="H140" s="1" t="s">
        <v>237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30.0" customHeight="1">
      <c r="A141" s="1" t="s">
        <v>52</v>
      </c>
      <c r="B141" s="2">
        <v>45908.0</v>
      </c>
      <c r="C141" s="3">
        <v>0.0591435185185185</v>
      </c>
      <c r="D141" s="1" t="s">
        <v>13</v>
      </c>
      <c r="E141" s="1" t="s">
        <v>265</v>
      </c>
      <c r="F141" s="1" t="s">
        <v>68</v>
      </c>
      <c r="G141" s="1" t="s">
        <v>69</v>
      </c>
      <c r="H141" s="1" t="s">
        <v>70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30.0" customHeight="1">
      <c r="A142" s="1" t="s">
        <v>52</v>
      </c>
      <c r="B142" s="2">
        <v>45908.0</v>
      </c>
      <c r="C142" s="3">
        <v>0.0576388888888889</v>
      </c>
      <c r="D142" s="1" t="s">
        <v>13</v>
      </c>
      <c r="E142" s="1" t="s">
        <v>266</v>
      </c>
      <c r="F142" s="1" t="s">
        <v>54</v>
      </c>
      <c r="G142" s="1" t="s">
        <v>55</v>
      </c>
      <c r="H142" s="1" t="s">
        <v>56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30.0" customHeight="1">
      <c r="A143" s="1" t="s">
        <v>233</v>
      </c>
      <c r="B143" s="2">
        <v>45909.0</v>
      </c>
      <c r="C143" s="3">
        <v>0.00694444444444444</v>
      </c>
      <c r="D143" s="1" t="s">
        <v>228</v>
      </c>
      <c r="E143" s="1" t="s">
        <v>264</v>
      </c>
      <c r="F143" s="1" t="s">
        <v>235</v>
      </c>
      <c r="G143" s="1" t="s">
        <v>236</v>
      </c>
      <c r="H143" s="1" t="s">
        <v>237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30.0" customHeight="1">
      <c r="A144" s="1" t="s">
        <v>267</v>
      </c>
      <c r="B144" s="2">
        <v>45909.0</v>
      </c>
      <c r="C144" s="3">
        <v>0.0245023148148148</v>
      </c>
      <c r="D144" s="1" t="s">
        <v>13</v>
      </c>
      <c r="E144" s="1" t="s">
        <v>268</v>
      </c>
      <c r="F144" s="1" t="s">
        <v>269</v>
      </c>
      <c r="G144" s="1"/>
      <c r="H144" s="1" t="s">
        <v>270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30.0" customHeight="1">
      <c r="A145" s="1" t="s">
        <v>249</v>
      </c>
      <c r="B145" s="2">
        <v>45909.0</v>
      </c>
      <c r="C145" s="3">
        <v>0.0445601851851852</v>
      </c>
      <c r="D145" s="1" t="s">
        <v>88</v>
      </c>
      <c r="E145" s="1" t="s">
        <v>105</v>
      </c>
      <c r="F145" s="1" t="s">
        <v>251</v>
      </c>
      <c r="G145" s="1" t="s">
        <v>107</v>
      </c>
      <c r="H145" s="1" t="s">
        <v>252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30.0" customHeight="1">
      <c r="A146" s="1" t="s">
        <v>267</v>
      </c>
      <c r="B146" s="2">
        <v>45909.0</v>
      </c>
      <c r="C146" s="3">
        <v>0.012962962962963</v>
      </c>
      <c r="D146" s="1" t="s">
        <v>117</v>
      </c>
      <c r="E146" s="1" t="s">
        <v>271</v>
      </c>
      <c r="F146" s="1" t="s">
        <v>269</v>
      </c>
      <c r="G146" s="1"/>
      <c r="H146" s="1" t="s">
        <v>270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30.0" customHeight="1">
      <c r="A147" s="1" t="s">
        <v>233</v>
      </c>
      <c r="B147" s="2">
        <v>45901.0</v>
      </c>
      <c r="C147" s="3">
        <v>0.00694444444444444</v>
      </c>
      <c r="D147" s="1" t="s">
        <v>228</v>
      </c>
      <c r="E147" s="1" t="s">
        <v>272</v>
      </c>
      <c r="F147" s="1" t="s">
        <v>235</v>
      </c>
      <c r="G147" s="1" t="s">
        <v>236</v>
      </c>
      <c r="H147" s="1" t="s">
        <v>237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30.0" customHeight="1">
      <c r="A148" s="1" t="s">
        <v>273</v>
      </c>
      <c r="B148" s="2">
        <v>45909.0</v>
      </c>
      <c r="C148" s="3">
        <v>0.0319444444444444</v>
      </c>
      <c r="D148" s="1" t="s">
        <v>13</v>
      </c>
      <c r="E148" s="1" t="s">
        <v>274</v>
      </c>
      <c r="F148" s="1" t="s">
        <v>275</v>
      </c>
      <c r="G148" s="1" t="s">
        <v>276</v>
      </c>
      <c r="H148" s="1" t="s">
        <v>277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30.0" customHeight="1">
      <c r="A149" s="1" t="s">
        <v>87</v>
      </c>
      <c r="B149" s="2">
        <v>45909.0</v>
      </c>
      <c r="C149" s="3">
        <v>0.0303819444444444</v>
      </c>
      <c r="D149" s="1" t="s">
        <v>88</v>
      </c>
      <c r="E149" s="1" t="s">
        <v>278</v>
      </c>
      <c r="F149" s="1" t="s">
        <v>90</v>
      </c>
      <c r="G149" s="1" t="s">
        <v>91</v>
      </c>
      <c r="H149" s="1" t="s">
        <v>92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30.0" customHeight="1">
      <c r="A150" s="1" t="s">
        <v>233</v>
      </c>
      <c r="B150" s="2">
        <v>45910.0</v>
      </c>
      <c r="C150" s="3">
        <v>0.00694444444444444</v>
      </c>
      <c r="D150" s="1" t="s">
        <v>228</v>
      </c>
      <c r="E150" s="1" t="s">
        <v>246</v>
      </c>
      <c r="F150" s="1" t="s">
        <v>235</v>
      </c>
      <c r="G150" s="1" t="s">
        <v>236</v>
      </c>
      <c r="H150" s="1" t="s">
        <v>237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30.0" customHeight="1">
      <c r="A151" s="1" t="s">
        <v>131</v>
      </c>
      <c r="B151" s="2">
        <v>45910.0</v>
      </c>
      <c r="C151" s="3">
        <v>0.00694444444444444</v>
      </c>
      <c r="D151" s="1" t="s">
        <v>228</v>
      </c>
      <c r="E151" s="1" t="s">
        <v>279</v>
      </c>
      <c r="F151" s="1" t="s">
        <v>177</v>
      </c>
      <c r="G151" s="1" t="s">
        <v>178</v>
      </c>
      <c r="H151" s="1" t="s">
        <v>179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30.0" customHeight="1">
      <c r="A152" s="1" t="s">
        <v>280</v>
      </c>
      <c r="B152" s="2">
        <v>45910.0</v>
      </c>
      <c r="C152" s="3">
        <v>0.0173148148148148</v>
      </c>
      <c r="D152" s="1" t="s">
        <v>88</v>
      </c>
      <c r="E152" s="1" t="s">
        <v>281</v>
      </c>
      <c r="F152" s="1" t="s">
        <v>282</v>
      </c>
      <c r="G152" s="1" t="s">
        <v>283</v>
      </c>
      <c r="H152" s="1" t="s">
        <v>284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30.0" customHeight="1">
      <c r="A153" s="1" t="s">
        <v>52</v>
      </c>
      <c r="B153" s="2">
        <v>45910.0</v>
      </c>
      <c r="C153" s="3">
        <v>0.0112847222222222</v>
      </c>
      <c r="D153" s="1" t="s">
        <v>13</v>
      </c>
      <c r="E153" s="1" t="s">
        <v>285</v>
      </c>
      <c r="F153" s="1" t="s">
        <v>123</v>
      </c>
      <c r="G153" s="1" t="s">
        <v>124</v>
      </c>
      <c r="H153" s="1" t="s">
        <v>125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30.0" customHeight="1">
      <c r="A154" s="1" t="s">
        <v>18</v>
      </c>
      <c r="B154" s="2">
        <v>45910.0</v>
      </c>
      <c r="C154" s="3">
        <v>0.0268518518518519</v>
      </c>
      <c r="D154" s="1" t="s">
        <v>13</v>
      </c>
      <c r="E154" s="1" t="s">
        <v>286</v>
      </c>
      <c r="F154" s="1" t="s">
        <v>183</v>
      </c>
      <c r="G154" s="1" t="s">
        <v>184</v>
      </c>
      <c r="H154" s="1" t="s">
        <v>185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30.0" customHeight="1">
      <c r="A155" s="1" t="s">
        <v>253</v>
      </c>
      <c r="B155" s="2">
        <v>45910.0</v>
      </c>
      <c r="C155" s="3">
        <v>0.0227893518518519</v>
      </c>
      <c r="D155" s="1" t="s">
        <v>88</v>
      </c>
      <c r="E155" s="1" t="s">
        <v>287</v>
      </c>
      <c r="F155" s="1" t="s">
        <v>254</v>
      </c>
      <c r="G155" s="1" t="s">
        <v>255</v>
      </c>
      <c r="H155" s="1" t="s">
        <v>256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30.0" customHeight="1">
      <c r="A156" s="1" t="s">
        <v>197</v>
      </c>
      <c r="B156" s="2">
        <v>45910.0</v>
      </c>
      <c r="C156" s="3">
        <v>0.0167476851851852</v>
      </c>
      <c r="D156" s="1" t="s">
        <v>117</v>
      </c>
      <c r="E156" s="1" t="s">
        <v>288</v>
      </c>
      <c r="F156" s="1" t="s">
        <v>199</v>
      </c>
      <c r="G156" s="1" t="s">
        <v>200</v>
      </c>
      <c r="H156" s="1" t="s">
        <v>201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30.0" customHeight="1">
      <c r="A157" s="1" t="s">
        <v>197</v>
      </c>
      <c r="B157" s="2">
        <v>45910.0</v>
      </c>
      <c r="C157" s="3">
        <v>0.0341319444444444</v>
      </c>
      <c r="D157" s="1" t="s">
        <v>117</v>
      </c>
      <c r="E157" s="1" t="s">
        <v>288</v>
      </c>
      <c r="F157" s="1" t="s">
        <v>199</v>
      </c>
      <c r="G157" s="1" t="s">
        <v>200</v>
      </c>
      <c r="H157" s="1" t="s">
        <v>201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30.0" customHeight="1">
      <c r="A158" s="1" t="s">
        <v>197</v>
      </c>
      <c r="B158" s="2">
        <v>45910.0</v>
      </c>
      <c r="C158" s="3">
        <v>0.0800231481481481</v>
      </c>
      <c r="D158" s="1" t="s">
        <v>117</v>
      </c>
      <c r="E158" s="1" t="s">
        <v>288</v>
      </c>
      <c r="F158" s="1" t="s">
        <v>199</v>
      </c>
      <c r="G158" s="1" t="s">
        <v>200</v>
      </c>
      <c r="H158" s="1" t="s">
        <v>201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30.0" customHeight="1">
      <c r="A159" s="1" t="s">
        <v>197</v>
      </c>
      <c r="B159" s="2">
        <v>45910.0</v>
      </c>
      <c r="C159" s="3">
        <v>0.154340277777778</v>
      </c>
      <c r="D159" s="1" t="s">
        <v>117</v>
      </c>
      <c r="E159" s="1" t="s">
        <v>288</v>
      </c>
      <c r="F159" s="1" t="s">
        <v>199</v>
      </c>
      <c r="G159" s="1" t="s">
        <v>200</v>
      </c>
      <c r="H159" s="1" t="s">
        <v>201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30.0" customHeight="1">
      <c r="A160" s="1" t="s">
        <v>289</v>
      </c>
      <c r="B160" s="2">
        <v>45910.0</v>
      </c>
      <c r="C160" s="3">
        <v>0.0386689814814815</v>
      </c>
      <c r="D160" s="1" t="s">
        <v>228</v>
      </c>
      <c r="E160" s="1" t="s">
        <v>290</v>
      </c>
      <c r="F160" s="1" t="s">
        <v>291</v>
      </c>
      <c r="G160" s="1" t="s">
        <v>107</v>
      </c>
      <c r="H160" s="1" t="s">
        <v>292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30.0" customHeight="1">
      <c r="A161" s="1" t="s">
        <v>253</v>
      </c>
      <c r="B161" s="2">
        <v>45910.0</v>
      </c>
      <c r="C161" s="3">
        <v>0.0146412037037037</v>
      </c>
      <c r="D161" s="1" t="s">
        <v>228</v>
      </c>
      <c r="E161" s="1" t="s">
        <v>293</v>
      </c>
      <c r="F161" s="1" t="s">
        <v>254</v>
      </c>
      <c r="G161" s="1" t="s">
        <v>255</v>
      </c>
      <c r="H161" s="1" t="s">
        <v>256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30.0" customHeight="1">
      <c r="A162" s="1" t="s">
        <v>87</v>
      </c>
      <c r="B162" s="2">
        <v>45910.0</v>
      </c>
      <c r="C162" s="3">
        <v>0.0753935185185185</v>
      </c>
      <c r="D162" s="1" t="s">
        <v>88</v>
      </c>
      <c r="E162" s="1" t="s">
        <v>294</v>
      </c>
      <c r="F162" s="1" t="s">
        <v>90</v>
      </c>
      <c r="G162" s="1" t="s">
        <v>91</v>
      </c>
      <c r="H162" s="1" t="s">
        <v>92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30.0" customHeight="1">
      <c r="A163" s="1" t="s">
        <v>87</v>
      </c>
      <c r="B163" s="2">
        <v>45910.0</v>
      </c>
      <c r="C163" s="3">
        <v>0.0199537037037037</v>
      </c>
      <c r="D163" s="1" t="s">
        <v>88</v>
      </c>
      <c r="E163" s="1" t="s">
        <v>294</v>
      </c>
      <c r="F163" s="1" t="s">
        <v>90</v>
      </c>
      <c r="G163" s="1" t="s">
        <v>91</v>
      </c>
      <c r="H163" s="1" t="s">
        <v>92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30.0" customHeight="1">
      <c r="A164" s="1" t="s">
        <v>155</v>
      </c>
      <c r="B164" s="2">
        <v>45910.0</v>
      </c>
      <c r="C164" s="3">
        <v>0.00694444444444444</v>
      </c>
      <c r="D164" s="1" t="s">
        <v>13</v>
      </c>
      <c r="E164" s="1" t="s">
        <v>295</v>
      </c>
      <c r="F164" s="1" t="s">
        <v>296</v>
      </c>
      <c r="G164" s="1" t="s">
        <v>297</v>
      </c>
      <c r="H164" s="1" t="s">
        <v>298</v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30.0" customHeight="1">
      <c r="A165" s="1" t="s">
        <v>126</v>
      </c>
      <c r="B165" s="2">
        <v>45910.0</v>
      </c>
      <c r="C165" s="3">
        <v>0.00694444444444444</v>
      </c>
      <c r="D165" s="1" t="s">
        <v>13</v>
      </c>
      <c r="E165" s="1" t="s">
        <v>299</v>
      </c>
      <c r="F165" s="1" t="s">
        <v>128</v>
      </c>
      <c r="G165" s="1" t="s">
        <v>129</v>
      </c>
      <c r="H165" s="1" t="s">
        <v>130</v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30.0" customHeight="1">
      <c r="A166" s="1" t="s">
        <v>289</v>
      </c>
      <c r="B166" s="2">
        <v>45910.0</v>
      </c>
      <c r="C166" s="3">
        <v>0.0556944444444444</v>
      </c>
      <c r="D166" s="1" t="s">
        <v>228</v>
      </c>
      <c r="E166" s="1" t="s">
        <v>300</v>
      </c>
      <c r="F166" s="1" t="s">
        <v>291</v>
      </c>
      <c r="G166" s="1" t="s">
        <v>107</v>
      </c>
      <c r="H166" s="1" t="s">
        <v>292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30.0" customHeight="1">
      <c r="A167" s="1" t="s">
        <v>301</v>
      </c>
      <c r="B167" s="2">
        <v>45911.0</v>
      </c>
      <c r="C167" s="3">
        <v>0.0165509259259259</v>
      </c>
      <c r="D167" s="1" t="s">
        <v>19</v>
      </c>
      <c r="E167" s="1" t="s">
        <v>302</v>
      </c>
      <c r="F167" s="1" t="s">
        <v>303</v>
      </c>
      <c r="G167" s="1" t="s">
        <v>304</v>
      </c>
      <c r="H167" s="1" t="s">
        <v>305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30.0" customHeight="1">
      <c r="A168" s="1" t="s">
        <v>24</v>
      </c>
      <c r="B168" s="2">
        <v>45911.0</v>
      </c>
      <c r="C168" s="3">
        <v>0.015</v>
      </c>
      <c r="D168" s="1" t="s">
        <v>19</v>
      </c>
      <c r="E168" s="1" t="s">
        <v>306</v>
      </c>
      <c r="F168" s="1" t="s">
        <v>307</v>
      </c>
      <c r="G168" s="1" t="s">
        <v>308</v>
      </c>
      <c r="H168" s="1" t="s">
        <v>309</v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30.0" customHeight="1">
      <c r="A169" s="1" t="s">
        <v>267</v>
      </c>
      <c r="B169" s="2">
        <v>45911.0</v>
      </c>
      <c r="C169" s="3">
        <v>0.0224074074074074</v>
      </c>
      <c r="D169" s="1" t="s">
        <v>117</v>
      </c>
      <c r="E169" s="1" t="s">
        <v>310</v>
      </c>
      <c r="F169" s="1" t="s">
        <v>311</v>
      </c>
      <c r="G169" s="1" t="s">
        <v>312</v>
      </c>
      <c r="H169" s="1" t="s">
        <v>313</v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30.0" customHeight="1">
      <c r="A170" s="1" t="s">
        <v>93</v>
      </c>
      <c r="B170" s="2">
        <v>45911.0</v>
      </c>
      <c r="C170" s="3">
        <v>0.0208333333333333</v>
      </c>
      <c r="D170" s="1" t="s">
        <v>19</v>
      </c>
      <c r="E170" s="1" t="s">
        <v>314</v>
      </c>
      <c r="F170" s="1" t="s">
        <v>95</v>
      </c>
      <c r="G170" s="1" t="s">
        <v>96</v>
      </c>
      <c r="H170" s="1" t="s">
        <v>97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30.0" customHeight="1">
      <c r="A171" s="1" t="s">
        <v>116</v>
      </c>
      <c r="B171" s="2">
        <v>45911.0</v>
      </c>
      <c r="C171" s="3">
        <v>0.00694444444444444</v>
      </c>
      <c r="D171" s="1" t="s">
        <v>13</v>
      </c>
      <c r="E171" s="1" t="s">
        <v>315</v>
      </c>
      <c r="F171" s="1" t="s">
        <v>316</v>
      </c>
      <c r="G171" s="1" t="s">
        <v>317</v>
      </c>
      <c r="H171" s="1" t="s">
        <v>318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30.0" customHeight="1">
      <c r="A172" s="1" t="s">
        <v>190</v>
      </c>
      <c r="B172" s="2">
        <v>45911.0</v>
      </c>
      <c r="C172" s="3">
        <v>0.127777777777778</v>
      </c>
      <c r="D172" s="1" t="s">
        <v>13</v>
      </c>
      <c r="E172" s="1" t="s">
        <v>319</v>
      </c>
      <c r="F172" s="1" t="s">
        <v>320</v>
      </c>
      <c r="G172" s="1" t="s">
        <v>321</v>
      </c>
      <c r="H172" s="1" t="s">
        <v>322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30.0" customHeight="1">
      <c r="A173" s="1" t="s">
        <v>323</v>
      </c>
      <c r="B173" s="2">
        <v>45911.0</v>
      </c>
      <c r="C173" s="3">
        <v>0.0491087962962963</v>
      </c>
      <c r="D173" s="1" t="s">
        <v>19</v>
      </c>
      <c r="E173" s="1" t="s">
        <v>324</v>
      </c>
      <c r="F173" s="1" t="s">
        <v>325</v>
      </c>
      <c r="G173" s="1" t="s">
        <v>326</v>
      </c>
      <c r="H173" s="1" t="s">
        <v>327</v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30.0" customHeight="1">
      <c r="A174" s="1" t="s">
        <v>197</v>
      </c>
      <c r="B174" s="2">
        <v>45911.0</v>
      </c>
      <c r="C174" s="3">
        <v>0.0347222222222222</v>
      </c>
      <c r="D174" s="1" t="s">
        <v>117</v>
      </c>
      <c r="E174" s="1" t="s">
        <v>328</v>
      </c>
      <c r="F174" s="1" t="s">
        <v>199</v>
      </c>
      <c r="G174" s="1" t="s">
        <v>200</v>
      </c>
      <c r="H174" s="1" t="s">
        <v>201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30.0" customHeight="1">
      <c r="A175" s="1" t="s">
        <v>197</v>
      </c>
      <c r="B175" s="2">
        <v>45911.0</v>
      </c>
      <c r="C175" s="3">
        <v>0.00579861111111111</v>
      </c>
      <c r="D175" s="1" t="s">
        <v>117</v>
      </c>
      <c r="E175" s="1" t="s">
        <v>328</v>
      </c>
      <c r="F175" s="1" t="s">
        <v>199</v>
      </c>
      <c r="G175" s="1" t="s">
        <v>200</v>
      </c>
      <c r="H175" s="1" t="s">
        <v>201</v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30.0" customHeight="1">
      <c r="A176" s="1" t="s">
        <v>197</v>
      </c>
      <c r="B176" s="2">
        <v>45911.0</v>
      </c>
      <c r="C176" s="3">
        <v>0.181122685185185</v>
      </c>
      <c r="D176" s="1" t="s">
        <v>117</v>
      </c>
      <c r="E176" s="1" t="s">
        <v>328</v>
      </c>
      <c r="F176" s="1" t="s">
        <v>199</v>
      </c>
      <c r="G176" s="1" t="s">
        <v>200</v>
      </c>
      <c r="H176" s="1" t="s">
        <v>201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30.0" customHeight="1">
      <c r="A177" s="1" t="s">
        <v>190</v>
      </c>
      <c r="B177" s="2">
        <v>45911.0</v>
      </c>
      <c r="C177" s="3">
        <v>0.0958333333333333</v>
      </c>
      <c r="D177" s="1" t="s">
        <v>13</v>
      </c>
      <c r="E177" s="1" t="s">
        <v>329</v>
      </c>
      <c r="F177" s="1" t="s">
        <v>320</v>
      </c>
      <c r="G177" s="1" t="s">
        <v>321</v>
      </c>
      <c r="H177" s="1" t="s">
        <v>322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30.0" customHeight="1">
      <c r="A178" s="1" t="s">
        <v>233</v>
      </c>
      <c r="B178" s="2">
        <v>45911.0</v>
      </c>
      <c r="C178" s="3">
        <v>0.0398611111111111</v>
      </c>
      <c r="D178" s="1" t="s">
        <v>88</v>
      </c>
      <c r="E178" s="1" t="s">
        <v>330</v>
      </c>
      <c r="F178" s="1" t="s">
        <v>235</v>
      </c>
      <c r="G178" s="1" t="s">
        <v>236</v>
      </c>
      <c r="H178" s="1" t="s">
        <v>237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30.0" customHeight="1">
      <c r="A179" s="1" t="s">
        <v>233</v>
      </c>
      <c r="B179" s="2">
        <v>45911.0</v>
      </c>
      <c r="C179" s="3">
        <v>0.132476851851852</v>
      </c>
      <c r="D179" s="1" t="s">
        <v>88</v>
      </c>
      <c r="E179" s="1" t="s">
        <v>330</v>
      </c>
      <c r="F179" s="1" t="s">
        <v>235</v>
      </c>
      <c r="G179" s="1" t="s">
        <v>236</v>
      </c>
      <c r="H179" s="1" t="s">
        <v>237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30.0" customHeight="1">
      <c r="A180" s="1" t="s">
        <v>233</v>
      </c>
      <c r="B180" s="2">
        <v>45911.0</v>
      </c>
      <c r="C180" s="3">
        <v>0.0292708333333333</v>
      </c>
      <c r="D180" s="1" t="s">
        <v>88</v>
      </c>
      <c r="E180" s="1" t="s">
        <v>330</v>
      </c>
      <c r="F180" s="1" t="s">
        <v>235</v>
      </c>
      <c r="G180" s="1" t="s">
        <v>236</v>
      </c>
      <c r="H180" s="1" t="s">
        <v>237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30.0" customHeight="1">
      <c r="A181" s="1" t="s">
        <v>43</v>
      </c>
      <c r="B181" s="2">
        <v>45911.0</v>
      </c>
      <c r="C181" s="3">
        <v>0.0755671296296296</v>
      </c>
      <c r="D181" s="1" t="s">
        <v>19</v>
      </c>
      <c r="E181" s="1" t="s">
        <v>71</v>
      </c>
      <c r="F181" s="1" t="s">
        <v>331</v>
      </c>
      <c r="G181" s="1" t="s">
        <v>332</v>
      </c>
      <c r="H181" s="1" t="s">
        <v>333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30.0" customHeight="1">
      <c r="A182" s="1" t="s">
        <v>137</v>
      </c>
      <c r="B182" s="2">
        <v>45911.0</v>
      </c>
      <c r="C182" s="3">
        <v>0.0178356481481481</v>
      </c>
      <c r="D182" s="1" t="s">
        <v>228</v>
      </c>
      <c r="E182" s="1" t="s">
        <v>334</v>
      </c>
      <c r="F182" s="1" t="s">
        <v>139</v>
      </c>
      <c r="G182" s="1" t="s">
        <v>107</v>
      </c>
      <c r="H182" s="1" t="s">
        <v>140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30.0" customHeight="1">
      <c r="A183" s="1" t="s">
        <v>253</v>
      </c>
      <c r="B183" s="2">
        <v>45911.0</v>
      </c>
      <c r="C183" s="3">
        <v>0.0185300925925926</v>
      </c>
      <c r="D183" s="1" t="s">
        <v>228</v>
      </c>
      <c r="E183" s="1" t="s">
        <v>335</v>
      </c>
      <c r="F183" s="1" t="s">
        <v>254</v>
      </c>
      <c r="G183" s="1" t="s">
        <v>255</v>
      </c>
      <c r="H183" s="1" t="s">
        <v>256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30.0" customHeight="1">
      <c r="A184" s="1" t="s">
        <v>155</v>
      </c>
      <c r="B184" s="2">
        <v>45912.0</v>
      </c>
      <c r="C184" s="3">
        <v>0.0555902777777778</v>
      </c>
      <c r="D184" s="1" t="s">
        <v>13</v>
      </c>
      <c r="E184" s="1" t="s">
        <v>336</v>
      </c>
      <c r="F184" s="1" t="s">
        <v>296</v>
      </c>
      <c r="G184" s="1" t="s">
        <v>297</v>
      </c>
      <c r="H184" s="1" t="s">
        <v>298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30.0" customHeight="1">
      <c r="A185" s="1" t="s">
        <v>273</v>
      </c>
      <c r="B185" s="2">
        <v>45912.0</v>
      </c>
      <c r="C185" s="3">
        <v>0.00694444444444444</v>
      </c>
      <c r="D185" s="1" t="s">
        <v>13</v>
      </c>
      <c r="E185" s="1" t="s">
        <v>337</v>
      </c>
      <c r="F185" s="1" t="s">
        <v>275</v>
      </c>
      <c r="G185" s="1" t="s">
        <v>276</v>
      </c>
      <c r="H185" s="1" t="s">
        <v>277</v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30.0" customHeight="1">
      <c r="A186" s="1" t="s">
        <v>217</v>
      </c>
      <c r="B186" s="2">
        <v>45912.0</v>
      </c>
      <c r="C186" s="3">
        <v>0.0712384259259259</v>
      </c>
      <c r="D186" s="1" t="s">
        <v>13</v>
      </c>
      <c r="E186" s="1" t="s">
        <v>338</v>
      </c>
      <c r="F186" s="1" t="s">
        <v>219</v>
      </c>
      <c r="G186" s="1" t="s">
        <v>220</v>
      </c>
      <c r="H186" s="1" t="s">
        <v>221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30.0" customHeight="1">
      <c r="A187" s="1" t="s">
        <v>155</v>
      </c>
      <c r="B187" s="2">
        <v>45912.0</v>
      </c>
      <c r="C187" s="3">
        <v>0.00694444444444444</v>
      </c>
      <c r="D187" s="1" t="s">
        <v>13</v>
      </c>
      <c r="E187" s="1" t="s">
        <v>339</v>
      </c>
      <c r="F187" s="1" t="s">
        <v>340</v>
      </c>
      <c r="G187" s="1" t="s">
        <v>341</v>
      </c>
      <c r="H187" s="1" t="s">
        <v>342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30.0" customHeight="1">
      <c r="A188" s="1" t="s">
        <v>197</v>
      </c>
      <c r="B188" s="2">
        <v>45912.0</v>
      </c>
      <c r="C188" s="3">
        <v>0.0522222222222222</v>
      </c>
      <c r="D188" s="1" t="s">
        <v>117</v>
      </c>
      <c r="E188" s="1" t="s">
        <v>343</v>
      </c>
      <c r="F188" s="1" t="s">
        <v>199</v>
      </c>
      <c r="G188" s="1" t="s">
        <v>200</v>
      </c>
      <c r="H188" s="1" t="s">
        <v>201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30.0" customHeight="1">
      <c r="A189" s="1" t="s">
        <v>197</v>
      </c>
      <c r="B189" s="2">
        <v>45912.0</v>
      </c>
      <c r="C189" s="3">
        <v>0.0358796296296296</v>
      </c>
      <c r="D189" s="1" t="s">
        <v>117</v>
      </c>
      <c r="E189" s="1" t="s">
        <v>343</v>
      </c>
      <c r="F189" s="1" t="s">
        <v>199</v>
      </c>
      <c r="G189" s="1" t="s">
        <v>200</v>
      </c>
      <c r="H189" s="1" t="s">
        <v>201</v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30.0" customHeight="1">
      <c r="A190" s="1" t="s">
        <v>197</v>
      </c>
      <c r="B190" s="2">
        <v>45912.0</v>
      </c>
      <c r="C190" s="3">
        <v>0.0322916666666667</v>
      </c>
      <c r="D190" s="1" t="s">
        <v>117</v>
      </c>
      <c r="E190" s="1" t="s">
        <v>343</v>
      </c>
      <c r="F190" s="1" t="s">
        <v>199</v>
      </c>
      <c r="G190" s="1" t="s">
        <v>200</v>
      </c>
      <c r="H190" s="1" t="s">
        <v>201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30.0" customHeight="1">
      <c r="A191" s="1" t="s">
        <v>197</v>
      </c>
      <c r="B191" s="2">
        <v>45912.0</v>
      </c>
      <c r="C191" s="3">
        <v>0.10625</v>
      </c>
      <c r="D191" s="1" t="s">
        <v>117</v>
      </c>
      <c r="E191" s="1" t="s">
        <v>343</v>
      </c>
      <c r="F191" s="1" t="s">
        <v>199</v>
      </c>
      <c r="G191" s="1" t="s">
        <v>200</v>
      </c>
      <c r="H191" s="1" t="s">
        <v>201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30.0" customHeight="1">
      <c r="A192" s="1" t="s">
        <v>43</v>
      </c>
      <c r="B192" s="2">
        <v>45912.0</v>
      </c>
      <c r="C192" s="3">
        <v>0.0938425925925926</v>
      </c>
      <c r="D192" s="1" t="s">
        <v>19</v>
      </c>
      <c r="E192" s="1" t="s">
        <v>71</v>
      </c>
      <c r="F192" s="1" t="s">
        <v>331</v>
      </c>
      <c r="G192" s="1" t="s">
        <v>332</v>
      </c>
      <c r="H192" s="1" t="s">
        <v>333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30.0" customHeight="1">
      <c r="A193" s="1" t="s">
        <v>87</v>
      </c>
      <c r="B193" s="2">
        <v>45912.0</v>
      </c>
      <c r="C193" s="3">
        <v>0.075</v>
      </c>
      <c r="D193" s="1" t="s">
        <v>208</v>
      </c>
      <c r="E193" s="1" t="s">
        <v>344</v>
      </c>
      <c r="F193" s="1" t="s">
        <v>90</v>
      </c>
      <c r="G193" s="1" t="s">
        <v>91</v>
      </c>
      <c r="H193" s="1" t="s">
        <v>92</v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30.0" customHeight="1">
      <c r="A194" s="1" t="s">
        <v>87</v>
      </c>
      <c r="B194" s="2">
        <v>45912.0</v>
      </c>
      <c r="C194" s="3">
        <v>0.0381944444444444</v>
      </c>
      <c r="D194" s="1" t="s">
        <v>208</v>
      </c>
      <c r="E194" s="1" t="s">
        <v>344</v>
      </c>
      <c r="F194" s="1" t="s">
        <v>90</v>
      </c>
      <c r="G194" s="1" t="s">
        <v>91</v>
      </c>
      <c r="H194" s="1" t="s">
        <v>92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30.0" customHeight="1">
      <c r="A195" s="1" t="s">
        <v>87</v>
      </c>
      <c r="B195" s="2">
        <v>45912.0</v>
      </c>
      <c r="C195" s="3">
        <v>0.0743055555555556</v>
      </c>
      <c r="D195" s="1" t="s">
        <v>208</v>
      </c>
      <c r="E195" s="1" t="s">
        <v>344</v>
      </c>
      <c r="F195" s="1" t="s">
        <v>90</v>
      </c>
      <c r="G195" s="1" t="s">
        <v>91</v>
      </c>
      <c r="H195" s="1" t="s">
        <v>92</v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30.0" customHeight="1">
      <c r="A196" s="1" t="s">
        <v>87</v>
      </c>
      <c r="B196" s="2">
        <v>45912.0</v>
      </c>
      <c r="C196" s="3">
        <v>0.208333333333333</v>
      </c>
      <c r="D196" s="1" t="s">
        <v>88</v>
      </c>
      <c r="E196" s="1" t="s">
        <v>345</v>
      </c>
      <c r="F196" s="1" t="s">
        <v>90</v>
      </c>
      <c r="G196" s="1" t="s">
        <v>91</v>
      </c>
      <c r="H196" s="1" t="s">
        <v>92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30.0" customHeight="1">
      <c r="A197" s="1" t="s">
        <v>137</v>
      </c>
      <c r="B197" s="2">
        <v>45912.0</v>
      </c>
      <c r="C197" s="3">
        <v>0.0151041666666667</v>
      </c>
      <c r="D197" s="1" t="s">
        <v>228</v>
      </c>
      <c r="E197" s="1" t="s">
        <v>346</v>
      </c>
      <c r="F197" s="1" t="s">
        <v>139</v>
      </c>
      <c r="G197" s="1" t="s">
        <v>107</v>
      </c>
      <c r="H197" s="1" t="s">
        <v>140</v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30.0" customHeight="1">
      <c r="A198" s="1" t="s">
        <v>87</v>
      </c>
      <c r="B198" s="2">
        <v>45913.0</v>
      </c>
      <c r="C198" s="3">
        <v>0.0316782407407407</v>
      </c>
      <c r="D198" s="1" t="s">
        <v>117</v>
      </c>
      <c r="E198" s="1" t="s">
        <v>347</v>
      </c>
      <c r="F198" s="1" t="s">
        <v>348</v>
      </c>
      <c r="G198" s="1" t="s">
        <v>349</v>
      </c>
      <c r="H198" s="1" t="s">
        <v>350</v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30.0" customHeight="1">
      <c r="A199" s="1" t="s">
        <v>43</v>
      </c>
      <c r="B199" s="2">
        <v>45913.0</v>
      </c>
      <c r="C199" s="3">
        <v>0.0880324074074074</v>
      </c>
      <c r="D199" s="1" t="s">
        <v>19</v>
      </c>
      <c r="E199" s="1" t="s">
        <v>71</v>
      </c>
      <c r="F199" s="1" t="s">
        <v>331</v>
      </c>
      <c r="G199" s="1" t="s">
        <v>332</v>
      </c>
      <c r="H199" s="1" t="s">
        <v>333</v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30.0" customHeight="1">
      <c r="A200" s="1" t="s">
        <v>197</v>
      </c>
      <c r="B200" s="2">
        <v>45913.0</v>
      </c>
      <c r="C200" s="3">
        <v>0.0599189814814815</v>
      </c>
      <c r="D200" s="1" t="s">
        <v>117</v>
      </c>
      <c r="E200" s="1" t="s">
        <v>343</v>
      </c>
      <c r="F200" s="1" t="s">
        <v>199</v>
      </c>
      <c r="G200" s="1" t="s">
        <v>200</v>
      </c>
      <c r="H200" s="1" t="s">
        <v>201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30.0" customHeight="1">
      <c r="A201" s="1" t="s">
        <v>197</v>
      </c>
      <c r="B201" s="2">
        <v>45913.0</v>
      </c>
      <c r="C201" s="3">
        <v>0.11380787037037</v>
      </c>
      <c r="D201" s="1" t="s">
        <v>117</v>
      </c>
      <c r="E201" s="1" t="s">
        <v>343</v>
      </c>
      <c r="F201" s="1" t="s">
        <v>199</v>
      </c>
      <c r="G201" s="1" t="s">
        <v>200</v>
      </c>
      <c r="H201" s="1" t="s">
        <v>201</v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30.0" customHeight="1">
      <c r="A202" s="1" t="s">
        <v>43</v>
      </c>
      <c r="B202" s="2">
        <v>45914.0</v>
      </c>
      <c r="C202" s="3">
        <v>0.0174884259259259</v>
      </c>
      <c r="D202" s="1" t="s">
        <v>19</v>
      </c>
      <c r="E202" s="1" t="s">
        <v>351</v>
      </c>
      <c r="F202" s="1" t="s">
        <v>331</v>
      </c>
      <c r="G202" s="1" t="s">
        <v>332</v>
      </c>
      <c r="H202" s="1" t="s">
        <v>333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30.0" customHeight="1">
      <c r="A203" s="1" t="s">
        <v>223</v>
      </c>
      <c r="B203" s="2">
        <v>45914.0</v>
      </c>
      <c r="C203" s="3">
        <v>0.022974537037037</v>
      </c>
      <c r="D203" s="1" t="s">
        <v>19</v>
      </c>
      <c r="E203" s="1" t="s">
        <v>352</v>
      </c>
      <c r="F203" s="1" t="s">
        <v>353</v>
      </c>
      <c r="G203" s="1" t="s">
        <v>354</v>
      </c>
      <c r="H203" s="1" t="s">
        <v>355</v>
      </c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30.0" customHeight="1">
      <c r="A204" s="1" t="s">
        <v>24</v>
      </c>
      <c r="B204" s="2">
        <v>45914.0</v>
      </c>
      <c r="C204" s="3">
        <v>0.0406828703703704</v>
      </c>
      <c r="D204" s="1" t="s">
        <v>19</v>
      </c>
      <c r="E204" s="1" t="s">
        <v>356</v>
      </c>
      <c r="F204" s="1" t="s">
        <v>307</v>
      </c>
      <c r="G204" s="1" t="s">
        <v>308</v>
      </c>
      <c r="H204" s="1" t="s">
        <v>309</v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30.0" customHeight="1">
      <c r="A205" s="1" t="s">
        <v>197</v>
      </c>
      <c r="B205" s="2">
        <v>45914.0</v>
      </c>
      <c r="C205" s="3">
        <v>0.135266203703704</v>
      </c>
      <c r="D205" s="1" t="s">
        <v>117</v>
      </c>
      <c r="E205" s="1" t="s">
        <v>343</v>
      </c>
      <c r="F205" s="1" t="s">
        <v>199</v>
      </c>
      <c r="G205" s="1" t="s">
        <v>200</v>
      </c>
      <c r="H205" s="1" t="s">
        <v>201</v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30.0" customHeight="1">
      <c r="A206" s="1" t="s">
        <v>197</v>
      </c>
      <c r="B206" s="2">
        <v>45914.0</v>
      </c>
      <c r="C206" s="3">
        <v>0.0125231481481481</v>
      </c>
      <c r="D206" s="1" t="s">
        <v>117</v>
      </c>
      <c r="E206" s="1" t="s">
        <v>343</v>
      </c>
      <c r="F206" s="1" t="s">
        <v>199</v>
      </c>
      <c r="G206" s="1" t="s">
        <v>200</v>
      </c>
      <c r="H206" s="1" t="s">
        <v>201</v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30.0" customHeight="1">
      <c r="A207" s="1" t="s">
        <v>197</v>
      </c>
      <c r="B207" s="2">
        <v>45914.0</v>
      </c>
      <c r="C207" s="3">
        <v>0.126319444444444</v>
      </c>
      <c r="D207" s="1" t="s">
        <v>117</v>
      </c>
      <c r="E207" s="1" t="s">
        <v>343</v>
      </c>
      <c r="F207" s="1" t="s">
        <v>199</v>
      </c>
      <c r="G207" s="1" t="s">
        <v>200</v>
      </c>
      <c r="H207" s="1" t="s">
        <v>201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30.0" customHeight="1">
      <c r="A208" s="1" t="s">
        <v>87</v>
      </c>
      <c r="B208" s="2">
        <v>45915.0</v>
      </c>
      <c r="C208" s="3">
        <v>0.00887731481481482</v>
      </c>
      <c r="D208" s="1" t="s">
        <v>117</v>
      </c>
      <c r="E208" s="1" t="s">
        <v>357</v>
      </c>
      <c r="F208" s="1" t="s">
        <v>358</v>
      </c>
      <c r="G208" s="1" t="s">
        <v>359</v>
      </c>
      <c r="H208" s="1" t="s">
        <v>360</v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30.0" customHeight="1">
      <c r="A209" s="1" t="s">
        <v>52</v>
      </c>
      <c r="B209" s="2">
        <v>45915.0</v>
      </c>
      <c r="C209" s="3">
        <v>0.052037037037037</v>
      </c>
      <c r="D209" s="1" t="s">
        <v>117</v>
      </c>
      <c r="E209" s="1" t="s">
        <v>361</v>
      </c>
      <c r="F209" s="1" t="s">
        <v>123</v>
      </c>
      <c r="G209" s="1" t="s">
        <v>124</v>
      </c>
      <c r="H209" s="1" t="s">
        <v>125</v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30.0" customHeight="1">
      <c r="A210" s="1" t="s">
        <v>87</v>
      </c>
      <c r="B210" s="2">
        <v>45915.0</v>
      </c>
      <c r="C210" s="3">
        <v>0.0388078703703704</v>
      </c>
      <c r="D210" s="1" t="s">
        <v>13</v>
      </c>
      <c r="E210" s="1" t="s">
        <v>362</v>
      </c>
      <c r="F210" s="1" t="s">
        <v>358</v>
      </c>
      <c r="G210" s="1" t="s">
        <v>359</v>
      </c>
      <c r="H210" s="1" t="s">
        <v>360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30.0" customHeight="1">
      <c r="A211" s="1" t="s">
        <v>18</v>
      </c>
      <c r="B211" s="2">
        <v>45915.0</v>
      </c>
      <c r="C211" s="3">
        <v>0.0333333333333333</v>
      </c>
      <c r="D211" s="1" t="s">
        <v>13</v>
      </c>
      <c r="E211" s="1" t="s">
        <v>363</v>
      </c>
      <c r="F211" s="1" t="s">
        <v>183</v>
      </c>
      <c r="G211" s="1" t="s">
        <v>184</v>
      </c>
      <c r="H211" s="1" t="s">
        <v>185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30.0" customHeight="1">
      <c r="A212" s="1" t="s">
        <v>273</v>
      </c>
      <c r="B212" s="2">
        <v>45915.0</v>
      </c>
      <c r="C212" s="3">
        <v>0.00694444444444444</v>
      </c>
      <c r="D212" s="1" t="s">
        <v>13</v>
      </c>
      <c r="E212" s="1" t="s">
        <v>364</v>
      </c>
      <c r="F212" s="1" t="s">
        <v>365</v>
      </c>
      <c r="G212" s="1" t="s">
        <v>366</v>
      </c>
      <c r="H212" s="1" t="s">
        <v>367</v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30.0" customHeight="1">
      <c r="A213" s="1" t="s">
        <v>289</v>
      </c>
      <c r="B213" s="2">
        <v>45915.0</v>
      </c>
      <c r="C213" s="3">
        <v>0.0611805555555556</v>
      </c>
      <c r="D213" s="1" t="s">
        <v>88</v>
      </c>
      <c r="E213" s="1" t="s">
        <v>368</v>
      </c>
      <c r="F213" s="1" t="s">
        <v>291</v>
      </c>
      <c r="G213" s="1" t="s">
        <v>107</v>
      </c>
      <c r="H213" s="1" t="s">
        <v>292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30.0" customHeight="1">
      <c r="A214" s="1" t="s">
        <v>131</v>
      </c>
      <c r="B214" s="2">
        <v>45915.0</v>
      </c>
      <c r="C214" s="3">
        <v>0.0315972222222222</v>
      </c>
      <c r="D214" s="1" t="s">
        <v>13</v>
      </c>
      <c r="E214" s="1" t="s">
        <v>369</v>
      </c>
      <c r="F214" s="1" t="s">
        <v>133</v>
      </c>
      <c r="G214" s="1" t="s">
        <v>134</v>
      </c>
      <c r="H214" s="1" t="s">
        <v>135</v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30.0" customHeight="1">
      <c r="A215" s="1" t="s">
        <v>87</v>
      </c>
      <c r="B215" s="2">
        <v>45915.0</v>
      </c>
      <c r="C215" s="3">
        <v>0.0106712962962963</v>
      </c>
      <c r="D215" s="1" t="s">
        <v>117</v>
      </c>
      <c r="E215" s="1" t="s">
        <v>370</v>
      </c>
      <c r="F215" s="1" t="s">
        <v>358</v>
      </c>
      <c r="G215" s="1" t="s">
        <v>359</v>
      </c>
      <c r="H215" s="1" t="s">
        <v>360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30.0" customHeight="1">
      <c r="A216" s="1" t="s">
        <v>87</v>
      </c>
      <c r="B216" s="2">
        <v>45915.0</v>
      </c>
      <c r="C216" s="3">
        <v>0.0621759259259259</v>
      </c>
      <c r="D216" s="1" t="s">
        <v>88</v>
      </c>
      <c r="E216" s="1" t="s">
        <v>371</v>
      </c>
      <c r="F216" s="1" t="s">
        <v>90</v>
      </c>
      <c r="G216" s="1" t="s">
        <v>91</v>
      </c>
      <c r="H216" s="1" t="s">
        <v>92</v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30.0" customHeight="1">
      <c r="A217" s="1" t="s">
        <v>87</v>
      </c>
      <c r="B217" s="2">
        <v>45915.0</v>
      </c>
      <c r="C217" s="3">
        <v>0.116712962962963</v>
      </c>
      <c r="D217" s="1" t="s">
        <v>88</v>
      </c>
      <c r="E217" s="1" t="s">
        <v>371</v>
      </c>
      <c r="F217" s="1" t="s">
        <v>90</v>
      </c>
      <c r="G217" s="1" t="s">
        <v>91</v>
      </c>
      <c r="H217" s="1" t="s">
        <v>92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30.0" customHeight="1">
      <c r="A218" s="1" t="s">
        <v>197</v>
      </c>
      <c r="B218" s="2">
        <v>45915.0</v>
      </c>
      <c r="C218" s="3">
        <v>0.0868171296296296</v>
      </c>
      <c r="D218" s="1" t="s">
        <v>117</v>
      </c>
      <c r="E218" s="1" t="s">
        <v>372</v>
      </c>
      <c r="F218" s="1" t="s">
        <v>199</v>
      </c>
      <c r="G218" s="1" t="s">
        <v>200</v>
      </c>
      <c r="H218" s="1" t="s">
        <v>201</v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30.0" customHeight="1">
      <c r="A219" s="1" t="s">
        <v>80</v>
      </c>
      <c r="B219" s="2">
        <v>45915.0</v>
      </c>
      <c r="C219" s="3">
        <v>0.0939351851851852</v>
      </c>
      <c r="D219" s="1" t="s">
        <v>19</v>
      </c>
      <c r="E219" s="1" t="s">
        <v>53</v>
      </c>
      <c r="F219" s="1" t="s">
        <v>373</v>
      </c>
      <c r="G219" s="1" t="s">
        <v>374</v>
      </c>
      <c r="H219" s="1" t="s">
        <v>375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30.0" customHeight="1">
      <c r="A220" s="1" t="s">
        <v>190</v>
      </c>
      <c r="B220" s="2">
        <v>45915.0</v>
      </c>
      <c r="C220" s="3">
        <v>0.0523148148148148</v>
      </c>
      <c r="D220" s="1" t="s">
        <v>13</v>
      </c>
      <c r="E220" s="1" t="s">
        <v>376</v>
      </c>
      <c r="F220" s="1" t="s">
        <v>320</v>
      </c>
      <c r="G220" s="1" t="s">
        <v>321</v>
      </c>
      <c r="H220" s="1" t="s">
        <v>322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30.0" customHeight="1">
      <c r="A221" s="1" t="s">
        <v>207</v>
      </c>
      <c r="B221" s="2">
        <v>45915.0</v>
      </c>
      <c r="C221" s="3">
        <v>0.0436458333333333</v>
      </c>
      <c r="D221" s="1" t="s">
        <v>228</v>
      </c>
      <c r="E221" s="1" t="s">
        <v>377</v>
      </c>
      <c r="F221" s="1" t="s">
        <v>210</v>
      </c>
      <c r="G221" s="1" t="s">
        <v>107</v>
      </c>
      <c r="H221" s="1" t="s">
        <v>211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30.0" customHeight="1">
      <c r="A222" s="1" t="s">
        <v>169</v>
      </c>
      <c r="B222" s="2">
        <v>45915.0</v>
      </c>
      <c r="C222" s="3">
        <v>0.0167939814814815</v>
      </c>
      <c r="D222" s="1" t="s">
        <v>228</v>
      </c>
      <c r="E222" s="1" t="s">
        <v>378</v>
      </c>
      <c r="F222" s="1" t="s">
        <v>171</v>
      </c>
      <c r="G222" s="1" t="s">
        <v>107</v>
      </c>
      <c r="H222" s="1" t="s">
        <v>172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30.0" customHeight="1">
      <c r="A223" s="1" t="s">
        <v>104</v>
      </c>
      <c r="B223" s="2">
        <v>45916.0</v>
      </c>
      <c r="C223" s="3">
        <v>0.00711805555555556</v>
      </c>
      <c r="D223" s="1" t="s">
        <v>13</v>
      </c>
      <c r="E223" s="1" t="s">
        <v>379</v>
      </c>
      <c r="F223" s="1" t="s">
        <v>380</v>
      </c>
      <c r="G223" s="1" t="s">
        <v>381</v>
      </c>
      <c r="H223" s="1" t="s">
        <v>382</v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30.0" customHeight="1">
      <c r="A224" s="1" t="s">
        <v>24</v>
      </c>
      <c r="B224" s="2">
        <v>45916.0</v>
      </c>
      <c r="C224" s="3">
        <v>0.0590277777777778</v>
      </c>
      <c r="D224" s="1" t="s">
        <v>19</v>
      </c>
      <c r="E224" s="1" t="s">
        <v>48</v>
      </c>
      <c r="F224" s="1" t="s">
        <v>30</v>
      </c>
      <c r="G224" s="1" t="s">
        <v>31</v>
      </c>
      <c r="H224" s="1" t="s">
        <v>32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30.0" customHeight="1">
      <c r="A225" s="1" t="s">
        <v>197</v>
      </c>
      <c r="B225" s="2">
        <v>45916.0</v>
      </c>
      <c r="C225" s="3">
        <v>0.058599537037037</v>
      </c>
      <c r="D225" s="1" t="s">
        <v>117</v>
      </c>
      <c r="E225" s="1" t="s">
        <v>383</v>
      </c>
      <c r="F225" s="1" t="s">
        <v>199</v>
      </c>
      <c r="G225" s="1" t="s">
        <v>200</v>
      </c>
      <c r="H225" s="1" t="s">
        <v>201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30.0" customHeight="1">
      <c r="A226" s="1" t="s">
        <v>197</v>
      </c>
      <c r="B226" s="2">
        <v>45916.0</v>
      </c>
      <c r="C226" s="3">
        <v>0.0459259259259259</v>
      </c>
      <c r="D226" s="1" t="s">
        <v>117</v>
      </c>
      <c r="E226" s="1" t="s">
        <v>383</v>
      </c>
      <c r="F226" s="1" t="s">
        <v>199</v>
      </c>
      <c r="G226" s="1" t="s">
        <v>200</v>
      </c>
      <c r="H226" s="1" t="s">
        <v>201</v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30.0" customHeight="1">
      <c r="A227" s="1" t="s">
        <v>384</v>
      </c>
      <c r="B227" s="2">
        <v>45912.0</v>
      </c>
      <c r="C227" s="3">
        <v>0.0118634259259259</v>
      </c>
      <c r="D227" s="1" t="s">
        <v>13</v>
      </c>
      <c r="E227" s="1" t="s">
        <v>385</v>
      </c>
      <c r="F227" s="1" t="s">
        <v>386</v>
      </c>
      <c r="G227" s="1" t="s">
        <v>387</v>
      </c>
      <c r="H227" s="1" t="s">
        <v>388</v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30.0" customHeight="1">
      <c r="A228" s="1" t="s">
        <v>197</v>
      </c>
      <c r="B228" s="2">
        <v>45916.0</v>
      </c>
      <c r="C228" s="3">
        <v>0.00708333333333333</v>
      </c>
      <c r="D228" s="1" t="s">
        <v>117</v>
      </c>
      <c r="E228" s="1" t="s">
        <v>383</v>
      </c>
      <c r="F228" s="1" t="s">
        <v>199</v>
      </c>
      <c r="G228" s="1" t="s">
        <v>200</v>
      </c>
      <c r="H228" s="1" t="s">
        <v>201</v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30.0" customHeight="1">
      <c r="A229" s="1" t="s">
        <v>197</v>
      </c>
      <c r="B229" s="2">
        <v>45916.0</v>
      </c>
      <c r="C229" s="3">
        <v>0.0745601851851852</v>
      </c>
      <c r="D229" s="1" t="s">
        <v>117</v>
      </c>
      <c r="E229" s="1" t="s">
        <v>383</v>
      </c>
      <c r="F229" s="1" t="s">
        <v>199</v>
      </c>
      <c r="G229" s="1" t="s">
        <v>200</v>
      </c>
      <c r="H229" s="1" t="s">
        <v>201</v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30.0" customHeight="1">
      <c r="A230" s="1" t="s">
        <v>197</v>
      </c>
      <c r="B230" s="2">
        <v>45916.0</v>
      </c>
      <c r="C230" s="3">
        <v>0.0283796296296296</v>
      </c>
      <c r="D230" s="1" t="s">
        <v>117</v>
      </c>
      <c r="E230" s="1" t="s">
        <v>383</v>
      </c>
      <c r="F230" s="1" t="s">
        <v>199</v>
      </c>
      <c r="G230" s="1" t="s">
        <v>200</v>
      </c>
      <c r="H230" s="1" t="s">
        <v>201</v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30.0" customHeight="1">
      <c r="A231" s="1" t="s">
        <v>52</v>
      </c>
      <c r="B231" s="2">
        <v>45916.0</v>
      </c>
      <c r="C231" s="3">
        <v>0.00902777777777778</v>
      </c>
      <c r="D231" s="1" t="s">
        <v>117</v>
      </c>
      <c r="E231" s="1" t="s">
        <v>389</v>
      </c>
      <c r="F231" s="1" t="s">
        <v>123</v>
      </c>
      <c r="G231" s="1" t="s">
        <v>124</v>
      </c>
      <c r="H231" s="1" t="s">
        <v>125</v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30.0" customHeight="1">
      <c r="A232" s="1" t="s">
        <v>137</v>
      </c>
      <c r="B232" s="2">
        <v>45916.0</v>
      </c>
      <c r="C232" s="3">
        <v>0.0368055555555556</v>
      </c>
      <c r="D232" s="1" t="s">
        <v>208</v>
      </c>
      <c r="E232" s="1" t="s">
        <v>390</v>
      </c>
      <c r="F232" s="1" t="s">
        <v>139</v>
      </c>
      <c r="G232" s="1" t="s">
        <v>107</v>
      </c>
      <c r="H232" s="1" t="s">
        <v>140</v>
      </c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30.0" customHeight="1">
      <c r="A233" s="1" t="s">
        <v>87</v>
      </c>
      <c r="B233" s="2">
        <v>45916.0</v>
      </c>
      <c r="C233" s="3">
        <v>0.028287037037037</v>
      </c>
      <c r="D233" s="1" t="s">
        <v>208</v>
      </c>
      <c r="E233" s="1" t="s">
        <v>391</v>
      </c>
      <c r="F233" s="1" t="s">
        <v>90</v>
      </c>
      <c r="G233" s="1" t="s">
        <v>91</v>
      </c>
      <c r="H233" s="1" t="s">
        <v>92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30.0" customHeight="1">
      <c r="A234" s="1" t="s">
        <v>87</v>
      </c>
      <c r="B234" s="2">
        <v>45916.0</v>
      </c>
      <c r="C234" s="3">
        <v>0.0541666666666667</v>
      </c>
      <c r="D234" s="1" t="s">
        <v>208</v>
      </c>
      <c r="E234" s="1" t="s">
        <v>392</v>
      </c>
      <c r="F234" s="1" t="s">
        <v>90</v>
      </c>
      <c r="G234" s="1" t="s">
        <v>91</v>
      </c>
      <c r="H234" s="1" t="s">
        <v>92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30.0" customHeight="1">
      <c r="A235" s="1" t="s">
        <v>80</v>
      </c>
      <c r="B235" s="2">
        <v>45916.0</v>
      </c>
      <c r="C235" s="3">
        <v>0.0726388888888889</v>
      </c>
      <c r="D235" s="1" t="s">
        <v>19</v>
      </c>
      <c r="E235" s="1" t="s">
        <v>53</v>
      </c>
      <c r="F235" s="1" t="s">
        <v>373</v>
      </c>
      <c r="G235" s="1" t="s">
        <v>374</v>
      </c>
      <c r="H235" s="1" t="s">
        <v>375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30.0" customHeight="1">
      <c r="A236" s="1" t="s">
        <v>43</v>
      </c>
      <c r="B236" s="2">
        <v>45916.0</v>
      </c>
      <c r="C236" s="3">
        <v>0.0111111111111111</v>
      </c>
      <c r="D236" s="1" t="s">
        <v>19</v>
      </c>
      <c r="E236" s="1" t="s">
        <v>393</v>
      </c>
      <c r="F236" s="1" t="s">
        <v>394</v>
      </c>
      <c r="G236" s="1" t="s">
        <v>395</v>
      </c>
      <c r="H236" s="1" t="s">
        <v>396</v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30.0" customHeight="1">
      <c r="A237" s="1" t="s">
        <v>190</v>
      </c>
      <c r="B237" s="2">
        <v>45916.0</v>
      </c>
      <c r="C237" s="3">
        <v>0.045150462962963</v>
      </c>
      <c r="D237" s="1" t="s">
        <v>13</v>
      </c>
      <c r="E237" s="1" t="s">
        <v>397</v>
      </c>
      <c r="F237" s="1" t="s">
        <v>320</v>
      </c>
      <c r="G237" s="1" t="s">
        <v>321</v>
      </c>
      <c r="H237" s="1" t="s">
        <v>322</v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30.0" customHeight="1">
      <c r="A238" s="1" t="s">
        <v>87</v>
      </c>
      <c r="B238" s="2">
        <v>45916.0</v>
      </c>
      <c r="C238" s="3">
        <v>0.0585300925925926</v>
      </c>
      <c r="D238" s="1" t="s">
        <v>88</v>
      </c>
      <c r="E238" s="1" t="s">
        <v>345</v>
      </c>
      <c r="F238" s="1" t="s">
        <v>90</v>
      </c>
      <c r="G238" s="1" t="s">
        <v>91</v>
      </c>
      <c r="H238" s="1" t="s">
        <v>92</v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30.0" customHeight="1">
      <c r="A239" s="1" t="s">
        <v>87</v>
      </c>
      <c r="B239" s="2">
        <v>45916.0</v>
      </c>
      <c r="C239" s="3">
        <v>0.0101388888888889</v>
      </c>
      <c r="D239" s="1" t="s">
        <v>88</v>
      </c>
      <c r="E239" s="1" t="s">
        <v>345</v>
      </c>
      <c r="F239" s="1" t="s">
        <v>90</v>
      </c>
      <c r="G239" s="1" t="s">
        <v>91</v>
      </c>
      <c r="H239" s="1" t="s">
        <v>92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30.0" customHeight="1">
      <c r="A240" s="1" t="s">
        <v>137</v>
      </c>
      <c r="B240" s="2">
        <v>45916.0</v>
      </c>
      <c r="C240" s="3">
        <v>0.0130902777777778</v>
      </c>
      <c r="D240" s="1" t="s">
        <v>228</v>
      </c>
      <c r="E240" s="1" t="s">
        <v>398</v>
      </c>
      <c r="F240" s="1" t="s">
        <v>139</v>
      </c>
      <c r="G240" s="1" t="s">
        <v>107</v>
      </c>
      <c r="H240" s="1" t="s">
        <v>140</v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30.0" customHeight="1">
      <c r="A241" s="1" t="s">
        <v>207</v>
      </c>
      <c r="B241" s="2">
        <v>45916.0</v>
      </c>
      <c r="C241" s="3">
        <v>0.0103935185185185</v>
      </c>
      <c r="D241" s="1" t="s">
        <v>228</v>
      </c>
      <c r="E241" s="1" t="s">
        <v>399</v>
      </c>
      <c r="F241" s="1" t="s">
        <v>210</v>
      </c>
      <c r="G241" s="1" t="s">
        <v>107</v>
      </c>
      <c r="H241" s="1" t="s">
        <v>211</v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30.0" customHeight="1">
      <c r="A242" s="1" t="s">
        <v>87</v>
      </c>
      <c r="B242" s="2">
        <v>45916.0</v>
      </c>
      <c r="C242" s="3">
        <v>0.0355439814814815</v>
      </c>
      <c r="D242" s="1" t="s">
        <v>88</v>
      </c>
      <c r="E242" s="1" t="s">
        <v>345</v>
      </c>
      <c r="F242" s="1" t="s">
        <v>90</v>
      </c>
      <c r="G242" s="1" t="s">
        <v>91</v>
      </c>
      <c r="H242" s="1" t="s">
        <v>92</v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30.0" customHeight="1">
      <c r="A243" s="1" t="s">
        <v>80</v>
      </c>
      <c r="B243" s="2">
        <v>45917.0</v>
      </c>
      <c r="C243" s="3">
        <v>0.0238425925925926</v>
      </c>
      <c r="D243" s="1" t="s">
        <v>19</v>
      </c>
      <c r="E243" s="1" t="s">
        <v>400</v>
      </c>
      <c r="F243" s="1" t="s">
        <v>373</v>
      </c>
      <c r="G243" s="1" t="s">
        <v>374</v>
      </c>
      <c r="H243" s="1" t="s">
        <v>375</v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30.0" customHeight="1">
      <c r="A244" s="1" t="s">
        <v>24</v>
      </c>
      <c r="B244" s="2">
        <v>45917.0</v>
      </c>
      <c r="C244" s="3">
        <v>0.0156944444444444</v>
      </c>
      <c r="D244" s="1" t="s">
        <v>19</v>
      </c>
      <c r="E244" s="1" t="s">
        <v>100</v>
      </c>
      <c r="F244" s="1" t="s">
        <v>30</v>
      </c>
      <c r="G244" s="1" t="s">
        <v>31</v>
      </c>
      <c r="H244" s="1" t="s">
        <v>32</v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30.0" customHeight="1">
      <c r="A245" s="1" t="s">
        <v>87</v>
      </c>
      <c r="B245" s="2">
        <v>45917.0</v>
      </c>
      <c r="C245" s="3">
        <v>0.0148611111111111</v>
      </c>
      <c r="D245" s="1" t="s">
        <v>117</v>
      </c>
      <c r="E245" s="1" t="s">
        <v>401</v>
      </c>
      <c r="F245" s="1" t="s">
        <v>402</v>
      </c>
      <c r="G245" s="1" t="s">
        <v>403</v>
      </c>
      <c r="H245" s="1" t="s">
        <v>404</v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30.0" customHeight="1">
      <c r="A246" s="1" t="s">
        <v>87</v>
      </c>
      <c r="B246" s="2">
        <v>45917.0</v>
      </c>
      <c r="C246" s="3">
        <v>0.03375</v>
      </c>
      <c r="D246" s="1" t="s">
        <v>88</v>
      </c>
      <c r="E246" s="1" t="s">
        <v>405</v>
      </c>
      <c r="F246" s="1" t="s">
        <v>406</v>
      </c>
      <c r="G246" s="1" t="s">
        <v>407</v>
      </c>
      <c r="H246" s="1" t="s">
        <v>408</v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30.0" customHeight="1">
      <c r="A247" s="1" t="s">
        <v>43</v>
      </c>
      <c r="B247" s="2">
        <v>45916.0</v>
      </c>
      <c r="C247" s="3">
        <v>0.00833333333333333</v>
      </c>
      <c r="D247" s="1" t="s">
        <v>19</v>
      </c>
      <c r="E247" s="1" t="s">
        <v>409</v>
      </c>
      <c r="F247" s="1" t="s">
        <v>394</v>
      </c>
      <c r="G247" s="1" t="s">
        <v>395</v>
      </c>
      <c r="H247" s="1" t="s">
        <v>396</v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30.0" customHeight="1">
      <c r="A248" s="1" t="s">
        <v>217</v>
      </c>
      <c r="B248" s="2">
        <v>45917.0</v>
      </c>
      <c r="C248" s="3">
        <v>0.0126157407407407</v>
      </c>
      <c r="D248" s="1" t="s">
        <v>117</v>
      </c>
      <c r="E248" s="1" t="s">
        <v>410</v>
      </c>
      <c r="F248" s="1" t="s">
        <v>219</v>
      </c>
      <c r="G248" s="1" t="s">
        <v>220</v>
      </c>
      <c r="H248" s="1" t="s">
        <v>221</v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30.0" customHeight="1">
      <c r="A249" s="1" t="s">
        <v>280</v>
      </c>
      <c r="B249" s="2">
        <v>45917.0</v>
      </c>
      <c r="C249" s="3">
        <v>0.0198032407407407</v>
      </c>
      <c r="D249" s="1" t="s">
        <v>117</v>
      </c>
      <c r="E249" s="1" t="s">
        <v>411</v>
      </c>
      <c r="F249" s="1" t="s">
        <v>412</v>
      </c>
      <c r="G249" s="1" t="s">
        <v>283</v>
      </c>
      <c r="H249" s="1" t="s">
        <v>413</v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30.0" customHeight="1">
      <c r="A250" s="1" t="s">
        <v>190</v>
      </c>
      <c r="B250" s="2">
        <v>45917.0</v>
      </c>
      <c r="C250" s="3">
        <v>0.109722222222222</v>
      </c>
      <c r="D250" s="1" t="s">
        <v>13</v>
      </c>
      <c r="E250" s="1" t="s">
        <v>397</v>
      </c>
      <c r="F250" s="1" t="s">
        <v>320</v>
      </c>
      <c r="G250" s="1" t="s">
        <v>321</v>
      </c>
      <c r="H250" s="1" t="s">
        <v>322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30.0" customHeight="1">
      <c r="A251" s="1" t="s">
        <v>197</v>
      </c>
      <c r="B251" s="2">
        <v>45917.0</v>
      </c>
      <c r="C251" s="3">
        <v>0.205300925925926</v>
      </c>
      <c r="D251" s="1" t="s">
        <v>117</v>
      </c>
      <c r="E251" s="1" t="s">
        <v>414</v>
      </c>
      <c r="F251" s="1" t="s">
        <v>199</v>
      </c>
      <c r="G251" s="1" t="s">
        <v>200</v>
      </c>
      <c r="H251" s="1" t="s">
        <v>201</v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30.0" customHeight="1">
      <c r="A252" s="1" t="s">
        <v>87</v>
      </c>
      <c r="B252" s="2">
        <v>45917.0</v>
      </c>
      <c r="C252" s="3">
        <v>0.0148611111111111</v>
      </c>
      <c r="D252" s="1" t="s">
        <v>88</v>
      </c>
      <c r="E252" s="1" t="s">
        <v>345</v>
      </c>
      <c r="F252" s="1" t="s">
        <v>90</v>
      </c>
      <c r="G252" s="1" t="s">
        <v>91</v>
      </c>
      <c r="H252" s="1" t="s">
        <v>92</v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30.0" customHeight="1">
      <c r="A253" s="1" t="s">
        <v>87</v>
      </c>
      <c r="B253" s="2">
        <v>45917.0</v>
      </c>
      <c r="C253" s="3">
        <v>0.0341550925925926</v>
      </c>
      <c r="D253" s="1" t="s">
        <v>88</v>
      </c>
      <c r="E253" s="1" t="s">
        <v>345</v>
      </c>
      <c r="F253" s="1" t="s">
        <v>90</v>
      </c>
      <c r="G253" s="1" t="s">
        <v>91</v>
      </c>
      <c r="H253" s="1" t="s">
        <v>92</v>
      </c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30.0" customHeight="1">
      <c r="A254" s="1" t="s">
        <v>87</v>
      </c>
      <c r="B254" s="2">
        <v>45917.0</v>
      </c>
      <c r="C254" s="3">
        <v>0.0160416666666667</v>
      </c>
      <c r="D254" s="1" t="s">
        <v>88</v>
      </c>
      <c r="E254" s="1" t="s">
        <v>345</v>
      </c>
      <c r="F254" s="1" t="s">
        <v>90</v>
      </c>
      <c r="G254" s="1" t="s">
        <v>91</v>
      </c>
      <c r="H254" s="1" t="s">
        <v>92</v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30.0" customHeight="1">
      <c r="A255" s="1" t="s">
        <v>87</v>
      </c>
      <c r="B255" s="2">
        <v>45917.0</v>
      </c>
      <c r="C255" s="3">
        <v>0.0117592592592593</v>
      </c>
      <c r="D255" s="1" t="s">
        <v>88</v>
      </c>
      <c r="E255" s="1" t="s">
        <v>345</v>
      </c>
      <c r="F255" s="1" t="s">
        <v>90</v>
      </c>
      <c r="G255" s="1" t="s">
        <v>91</v>
      </c>
      <c r="H255" s="1" t="s">
        <v>92</v>
      </c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30.0" customHeight="1">
      <c r="A256" s="1" t="s">
        <v>87</v>
      </c>
      <c r="B256" s="2">
        <v>45917.0</v>
      </c>
      <c r="C256" s="3">
        <v>0.00966435185185185</v>
      </c>
      <c r="D256" s="1" t="s">
        <v>88</v>
      </c>
      <c r="E256" s="1" t="s">
        <v>405</v>
      </c>
      <c r="F256" s="1" t="s">
        <v>406</v>
      </c>
      <c r="G256" s="1" t="s">
        <v>407</v>
      </c>
      <c r="H256" s="1" t="s">
        <v>408</v>
      </c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30.0" customHeight="1">
      <c r="A257" s="1" t="s">
        <v>80</v>
      </c>
      <c r="B257" s="2">
        <v>45917.0</v>
      </c>
      <c r="C257" s="3">
        <v>0.0681712962962963</v>
      </c>
      <c r="D257" s="1" t="s">
        <v>19</v>
      </c>
      <c r="E257" s="1" t="s">
        <v>48</v>
      </c>
      <c r="F257" s="1" t="s">
        <v>373</v>
      </c>
      <c r="G257" s="1" t="s">
        <v>374</v>
      </c>
      <c r="H257" s="1" t="s">
        <v>375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30.0" customHeight="1">
      <c r="A258" s="1" t="s">
        <v>137</v>
      </c>
      <c r="B258" s="2">
        <v>45917.0</v>
      </c>
      <c r="C258" s="3">
        <v>0.0561458333333333</v>
      </c>
      <c r="D258" s="1" t="s">
        <v>228</v>
      </c>
      <c r="E258" s="1" t="s">
        <v>415</v>
      </c>
      <c r="F258" s="1" t="s">
        <v>139</v>
      </c>
      <c r="G258" s="1" t="s">
        <v>107</v>
      </c>
      <c r="H258" s="1" t="s">
        <v>140</v>
      </c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30.0" customHeight="1">
      <c r="A259" s="1" t="s">
        <v>12</v>
      </c>
      <c r="B259" s="2">
        <v>45917.0</v>
      </c>
      <c r="C259" s="3">
        <v>0.0109606481481481</v>
      </c>
      <c r="D259" s="1" t="s">
        <v>228</v>
      </c>
      <c r="E259" s="1" t="s">
        <v>416</v>
      </c>
      <c r="F259" s="1" t="s">
        <v>417</v>
      </c>
      <c r="G259" s="1" t="s">
        <v>91</v>
      </c>
      <c r="H259" s="1" t="s">
        <v>418</v>
      </c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30.0" customHeight="1">
      <c r="A260" s="1" t="s">
        <v>80</v>
      </c>
      <c r="B260" s="2">
        <v>45918.0</v>
      </c>
      <c r="C260" s="3">
        <v>0.0183680555555556</v>
      </c>
      <c r="D260" s="1" t="s">
        <v>19</v>
      </c>
      <c r="E260" s="1" t="s">
        <v>419</v>
      </c>
      <c r="F260" s="1" t="s">
        <v>373</v>
      </c>
      <c r="G260" s="1" t="s">
        <v>374</v>
      </c>
      <c r="H260" s="1" t="s">
        <v>375</v>
      </c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30.0" customHeight="1">
      <c r="A261" s="1" t="s">
        <v>18</v>
      </c>
      <c r="B261" s="2">
        <v>45917.0</v>
      </c>
      <c r="C261" s="3">
        <v>0.0145833333333333</v>
      </c>
      <c r="D261" s="1" t="s">
        <v>13</v>
      </c>
      <c r="E261" s="1" t="s">
        <v>420</v>
      </c>
      <c r="F261" s="1" t="s">
        <v>183</v>
      </c>
      <c r="G261" s="1" t="s">
        <v>184</v>
      </c>
      <c r="H261" s="1" t="s">
        <v>185</v>
      </c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30.0" customHeight="1">
      <c r="A262" s="1" t="s">
        <v>267</v>
      </c>
      <c r="B262" s="2">
        <v>45918.0</v>
      </c>
      <c r="C262" s="3">
        <v>0.00766203703703704</v>
      </c>
      <c r="D262" s="1" t="s">
        <v>117</v>
      </c>
      <c r="E262" s="1" t="s">
        <v>421</v>
      </c>
      <c r="F262" s="1" t="s">
        <v>269</v>
      </c>
      <c r="G262" s="1"/>
      <c r="H262" s="1" t="s">
        <v>270</v>
      </c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30.0" customHeight="1">
      <c r="A263" s="1" t="s">
        <v>197</v>
      </c>
      <c r="B263" s="2">
        <v>45918.0</v>
      </c>
      <c r="C263" s="3">
        <v>0.00929398148148148</v>
      </c>
      <c r="D263" s="1" t="s">
        <v>117</v>
      </c>
      <c r="E263" s="1" t="s">
        <v>422</v>
      </c>
      <c r="F263" s="1" t="s">
        <v>199</v>
      </c>
      <c r="G263" s="1" t="s">
        <v>200</v>
      </c>
      <c r="H263" s="1" t="s">
        <v>201</v>
      </c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30.0" customHeight="1">
      <c r="A264" s="1" t="s">
        <v>197</v>
      </c>
      <c r="B264" s="2">
        <v>45918.0</v>
      </c>
      <c r="C264" s="3">
        <v>0.0418402777777778</v>
      </c>
      <c r="D264" s="1" t="s">
        <v>117</v>
      </c>
      <c r="E264" s="1" t="s">
        <v>422</v>
      </c>
      <c r="F264" s="1" t="s">
        <v>199</v>
      </c>
      <c r="G264" s="1" t="s">
        <v>200</v>
      </c>
      <c r="H264" s="1" t="s">
        <v>201</v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30.0" customHeight="1">
      <c r="A265" s="1" t="s">
        <v>197</v>
      </c>
      <c r="B265" s="2">
        <v>45918.0</v>
      </c>
      <c r="C265" s="3">
        <v>0.198159722222222</v>
      </c>
      <c r="D265" s="1" t="s">
        <v>117</v>
      </c>
      <c r="E265" s="1" t="s">
        <v>422</v>
      </c>
      <c r="F265" s="1" t="s">
        <v>199</v>
      </c>
      <c r="G265" s="1" t="s">
        <v>200</v>
      </c>
      <c r="H265" s="1" t="s">
        <v>201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30.0" customHeight="1">
      <c r="A266" s="1" t="s">
        <v>197</v>
      </c>
      <c r="B266" s="2">
        <v>45918.0</v>
      </c>
      <c r="C266" s="3">
        <v>0.0372222222222222</v>
      </c>
      <c r="D266" s="1" t="s">
        <v>117</v>
      </c>
      <c r="E266" s="1" t="s">
        <v>422</v>
      </c>
      <c r="F266" s="1" t="s">
        <v>199</v>
      </c>
      <c r="G266" s="1" t="s">
        <v>200</v>
      </c>
      <c r="H266" s="1" t="s">
        <v>201</v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30.0" customHeight="1">
      <c r="A267" s="1" t="s">
        <v>87</v>
      </c>
      <c r="B267" s="2">
        <v>45918.0</v>
      </c>
      <c r="C267" s="3">
        <v>0.0314467592592593</v>
      </c>
      <c r="D267" s="1" t="s">
        <v>88</v>
      </c>
      <c r="E267" s="1" t="s">
        <v>423</v>
      </c>
      <c r="F267" s="1" t="s">
        <v>90</v>
      </c>
      <c r="G267" s="1" t="s">
        <v>91</v>
      </c>
      <c r="H267" s="1" t="s">
        <v>92</v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30.0" customHeight="1">
      <c r="A268" s="1" t="s">
        <v>87</v>
      </c>
      <c r="B268" s="2">
        <v>45918.0</v>
      </c>
      <c r="C268" s="3">
        <v>0.0804976851851852</v>
      </c>
      <c r="D268" s="1" t="s">
        <v>88</v>
      </c>
      <c r="E268" s="1" t="s">
        <v>423</v>
      </c>
      <c r="F268" s="1" t="s">
        <v>90</v>
      </c>
      <c r="G268" s="1" t="s">
        <v>91</v>
      </c>
      <c r="H268" s="1" t="s">
        <v>92</v>
      </c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30.0" customHeight="1">
      <c r="A269" s="1" t="s">
        <v>87</v>
      </c>
      <c r="B269" s="2">
        <v>45918.0</v>
      </c>
      <c r="C269" s="3">
        <v>0.0155324074074074</v>
      </c>
      <c r="D269" s="1" t="s">
        <v>88</v>
      </c>
      <c r="E269" s="1" t="s">
        <v>423</v>
      </c>
      <c r="F269" s="1" t="s">
        <v>90</v>
      </c>
      <c r="G269" s="1" t="s">
        <v>91</v>
      </c>
      <c r="H269" s="1" t="s">
        <v>92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30.0" customHeight="1">
      <c r="A270" s="1" t="s">
        <v>87</v>
      </c>
      <c r="B270" s="2">
        <v>45918.0</v>
      </c>
      <c r="C270" s="3">
        <v>0.0578819444444444</v>
      </c>
      <c r="D270" s="1" t="s">
        <v>88</v>
      </c>
      <c r="E270" s="1" t="s">
        <v>423</v>
      </c>
      <c r="F270" s="1" t="s">
        <v>90</v>
      </c>
      <c r="G270" s="1" t="s">
        <v>91</v>
      </c>
      <c r="H270" s="1" t="s">
        <v>92</v>
      </c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30.0" customHeight="1">
      <c r="A271" s="1" t="s">
        <v>424</v>
      </c>
      <c r="B271" s="2">
        <v>45918.0</v>
      </c>
      <c r="C271" s="3">
        <v>0.101157407407407</v>
      </c>
      <c r="D271" s="1" t="s">
        <v>13</v>
      </c>
      <c r="E271" s="1" t="s">
        <v>425</v>
      </c>
      <c r="F271" s="1" t="s">
        <v>426</v>
      </c>
      <c r="G271" s="1" t="s">
        <v>427</v>
      </c>
      <c r="H271" s="1" t="s">
        <v>428</v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30.0" customHeight="1">
      <c r="A272" s="1" t="s">
        <v>116</v>
      </c>
      <c r="B272" s="2">
        <v>45918.0</v>
      </c>
      <c r="C272" s="3">
        <v>0.00833333333333333</v>
      </c>
      <c r="D272" s="1" t="s">
        <v>13</v>
      </c>
      <c r="E272" s="1" t="s">
        <v>429</v>
      </c>
      <c r="F272" s="1" t="s">
        <v>316</v>
      </c>
      <c r="G272" s="1" t="s">
        <v>317</v>
      </c>
      <c r="H272" s="1" t="s">
        <v>318</v>
      </c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30.0" customHeight="1">
      <c r="A273" s="1" t="s">
        <v>18</v>
      </c>
      <c r="B273" s="2">
        <v>45918.0</v>
      </c>
      <c r="C273" s="3">
        <v>0.0248148148148148</v>
      </c>
      <c r="D273" s="1" t="s">
        <v>13</v>
      </c>
      <c r="E273" s="1" t="s">
        <v>430</v>
      </c>
      <c r="F273" s="1" t="s">
        <v>431</v>
      </c>
      <c r="G273" s="1" t="s">
        <v>432</v>
      </c>
      <c r="H273" s="1" t="s">
        <v>433</v>
      </c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30.0" customHeight="1">
      <c r="A274" s="1" t="s">
        <v>212</v>
      </c>
      <c r="B274" s="2">
        <v>45918.0</v>
      </c>
      <c r="C274" s="3">
        <v>0.0245138888888889</v>
      </c>
      <c r="D274" s="1" t="s">
        <v>13</v>
      </c>
      <c r="E274" s="1" t="s">
        <v>434</v>
      </c>
      <c r="F274" s="1" t="s">
        <v>214</v>
      </c>
      <c r="G274" s="1" t="s">
        <v>215</v>
      </c>
      <c r="H274" s="1" t="s">
        <v>216</v>
      </c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30.0" customHeight="1">
      <c r="A275" s="1" t="s">
        <v>233</v>
      </c>
      <c r="B275" s="2">
        <v>45918.0</v>
      </c>
      <c r="C275" s="3">
        <v>0.00694444444444444</v>
      </c>
      <c r="D275" s="1" t="s">
        <v>228</v>
      </c>
      <c r="E275" s="1" t="s">
        <v>435</v>
      </c>
      <c r="F275" s="1" t="s">
        <v>235</v>
      </c>
      <c r="G275" s="1" t="s">
        <v>236</v>
      </c>
      <c r="H275" s="1" t="s">
        <v>237</v>
      </c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30.0" customHeight="1">
      <c r="A276" s="1" t="s">
        <v>436</v>
      </c>
      <c r="B276" s="2">
        <v>45918.0</v>
      </c>
      <c r="C276" s="3">
        <v>0.0149652777777778</v>
      </c>
      <c r="D276" s="1" t="s">
        <v>228</v>
      </c>
      <c r="E276" s="1" t="s">
        <v>437</v>
      </c>
      <c r="F276" s="1" t="s">
        <v>438</v>
      </c>
      <c r="G276" s="1" t="s">
        <v>107</v>
      </c>
      <c r="H276" s="1" t="s">
        <v>439</v>
      </c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30.0" customHeight="1">
      <c r="A277" s="1" t="s">
        <v>436</v>
      </c>
      <c r="B277" s="2">
        <v>45918.0</v>
      </c>
      <c r="C277" s="3">
        <v>0.0223842592592593</v>
      </c>
      <c r="D277" s="1" t="s">
        <v>228</v>
      </c>
      <c r="E277" s="1" t="s">
        <v>440</v>
      </c>
      <c r="F277" s="1" t="s">
        <v>438</v>
      </c>
      <c r="G277" s="1" t="s">
        <v>107</v>
      </c>
      <c r="H277" s="1" t="s">
        <v>439</v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30.0" customHeight="1">
      <c r="A278" s="1" t="s">
        <v>155</v>
      </c>
      <c r="B278" s="2">
        <v>45919.0</v>
      </c>
      <c r="C278" s="3">
        <v>0.00694444444444444</v>
      </c>
      <c r="D278" s="1" t="s">
        <v>13</v>
      </c>
      <c r="E278" s="1" t="s">
        <v>441</v>
      </c>
      <c r="F278" s="1" t="s">
        <v>296</v>
      </c>
      <c r="G278" s="1" t="s">
        <v>297</v>
      </c>
      <c r="H278" s="1" t="s">
        <v>298</v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30.0" customHeight="1">
      <c r="A279" s="1" t="s">
        <v>197</v>
      </c>
      <c r="B279" s="2">
        <v>45919.0</v>
      </c>
      <c r="C279" s="3">
        <v>0.1603125</v>
      </c>
      <c r="D279" s="1" t="s">
        <v>117</v>
      </c>
      <c r="E279" s="1" t="s">
        <v>414</v>
      </c>
      <c r="F279" s="1" t="s">
        <v>199</v>
      </c>
      <c r="G279" s="1" t="s">
        <v>200</v>
      </c>
      <c r="H279" s="1" t="s">
        <v>201</v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30.0" customHeight="1">
      <c r="A280" s="1" t="s">
        <v>197</v>
      </c>
      <c r="B280" s="2">
        <v>45919.0</v>
      </c>
      <c r="C280" s="3">
        <v>0.17869212962963</v>
      </c>
      <c r="D280" s="1" t="s">
        <v>117</v>
      </c>
      <c r="E280" s="1" t="s">
        <v>414</v>
      </c>
      <c r="F280" s="1" t="s">
        <v>199</v>
      </c>
      <c r="G280" s="1" t="s">
        <v>200</v>
      </c>
      <c r="H280" s="1" t="s">
        <v>201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30.0" customHeight="1">
      <c r="A281" s="1" t="s">
        <v>87</v>
      </c>
      <c r="B281" s="2">
        <v>45919.0</v>
      </c>
      <c r="C281" s="3">
        <v>0.227349537037037</v>
      </c>
      <c r="D281" s="1" t="s">
        <v>88</v>
      </c>
      <c r="E281" s="1" t="s">
        <v>345</v>
      </c>
      <c r="F281" s="1" t="s">
        <v>90</v>
      </c>
      <c r="G281" s="1" t="s">
        <v>91</v>
      </c>
      <c r="H281" s="1" t="s">
        <v>92</v>
      </c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30.0" customHeight="1">
      <c r="A282" s="1" t="s">
        <v>424</v>
      </c>
      <c r="B282" s="2">
        <v>45919.0</v>
      </c>
      <c r="C282" s="3">
        <v>0.0255092592592593</v>
      </c>
      <c r="D282" s="1" t="s">
        <v>13</v>
      </c>
      <c r="E282" s="1" t="s">
        <v>442</v>
      </c>
      <c r="F282" s="1" t="s">
        <v>426</v>
      </c>
      <c r="G282" s="1" t="s">
        <v>427</v>
      </c>
      <c r="H282" s="1" t="s">
        <v>428</v>
      </c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30.0" customHeight="1">
      <c r="A283" s="1" t="s">
        <v>190</v>
      </c>
      <c r="B283" s="2">
        <v>45919.0</v>
      </c>
      <c r="C283" s="3">
        <v>0.025</v>
      </c>
      <c r="D283" s="1" t="s">
        <v>13</v>
      </c>
      <c r="E283" s="1" t="s">
        <v>443</v>
      </c>
      <c r="F283" s="1" t="s">
        <v>320</v>
      </c>
      <c r="G283" s="1" t="s">
        <v>321</v>
      </c>
      <c r="H283" s="1" t="s">
        <v>322</v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30.0" customHeight="1">
      <c r="A284" s="1" t="s">
        <v>197</v>
      </c>
      <c r="B284" s="2">
        <v>45921.0</v>
      </c>
      <c r="C284" s="3">
        <v>0.20380787037037</v>
      </c>
      <c r="D284" s="1" t="s">
        <v>117</v>
      </c>
      <c r="E284" s="1" t="s">
        <v>414</v>
      </c>
      <c r="F284" s="1" t="s">
        <v>199</v>
      </c>
      <c r="G284" s="1" t="s">
        <v>200</v>
      </c>
      <c r="H284" s="1" t="s">
        <v>201</v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30.0" customHeight="1">
      <c r="A285" s="1" t="s">
        <v>197</v>
      </c>
      <c r="B285" s="2">
        <v>45921.0</v>
      </c>
      <c r="C285" s="3">
        <v>0.110104166666667</v>
      </c>
      <c r="D285" s="1" t="s">
        <v>117</v>
      </c>
      <c r="E285" s="1" t="s">
        <v>414</v>
      </c>
      <c r="F285" s="1" t="s">
        <v>199</v>
      </c>
      <c r="G285" s="1" t="s">
        <v>200</v>
      </c>
      <c r="H285" s="1" t="s">
        <v>201</v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30.0" customHeight="1">
      <c r="A286" s="1" t="s">
        <v>197</v>
      </c>
      <c r="B286" s="2">
        <v>45922.0</v>
      </c>
      <c r="C286" s="3">
        <v>0.01375</v>
      </c>
      <c r="D286" s="1" t="s">
        <v>117</v>
      </c>
      <c r="E286" s="1" t="s">
        <v>444</v>
      </c>
      <c r="F286" s="1" t="s">
        <v>199</v>
      </c>
      <c r="G286" s="1" t="s">
        <v>200</v>
      </c>
      <c r="H286" s="1" t="s">
        <v>201</v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30.0" customHeight="1">
      <c r="A287" s="1" t="s">
        <v>197</v>
      </c>
      <c r="B287" s="2">
        <v>45922.0</v>
      </c>
      <c r="C287" s="3">
        <v>0.144108796296296</v>
      </c>
      <c r="D287" s="1" t="s">
        <v>117</v>
      </c>
      <c r="E287" s="1" t="s">
        <v>444</v>
      </c>
      <c r="F287" s="1" t="s">
        <v>199</v>
      </c>
      <c r="G287" s="1" t="s">
        <v>200</v>
      </c>
      <c r="H287" s="1" t="s">
        <v>201</v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30.0" customHeight="1">
      <c r="A288" s="1" t="s">
        <v>197</v>
      </c>
      <c r="B288" s="2">
        <v>45922.0</v>
      </c>
      <c r="C288" s="3">
        <v>0.0840046296296296</v>
      </c>
      <c r="D288" s="1" t="s">
        <v>117</v>
      </c>
      <c r="E288" s="1" t="s">
        <v>444</v>
      </c>
      <c r="F288" s="1" t="s">
        <v>199</v>
      </c>
      <c r="G288" s="1" t="s">
        <v>200</v>
      </c>
      <c r="H288" s="1" t="s">
        <v>201</v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30.0" customHeight="1">
      <c r="A289" s="1" t="s">
        <v>87</v>
      </c>
      <c r="B289" s="2">
        <v>45920.0</v>
      </c>
      <c r="C289" s="3">
        <v>0.113229166666667</v>
      </c>
      <c r="D289" s="1" t="s">
        <v>117</v>
      </c>
      <c r="E289" s="1" t="s">
        <v>445</v>
      </c>
      <c r="F289" s="1" t="s">
        <v>348</v>
      </c>
      <c r="G289" s="1" t="s">
        <v>349</v>
      </c>
      <c r="H289" s="1" t="s">
        <v>350</v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30.0" customHeight="1">
      <c r="A290" s="1" t="s">
        <v>87</v>
      </c>
      <c r="B290" s="2">
        <v>45920.0</v>
      </c>
      <c r="C290" s="3">
        <v>0.0672106481481481</v>
      </c>
      <c r="D290" s="1" t="s">
        <v>117</v>
      </c>
      <c r="E290" s="1" t="s">
        <v>446</v>
      </c>
      <c r="F290" s="1" t="s">
        <v>402</v>
      </c>
      <c r="G290" s="1" t="s">
        <v>403</v>
      </c>
      <c r="H290" s="1" t="s">
        <v>404</v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30.0" customHeight="1">
      <c r="A291" s="1" t="s">
        <v>197</v>
      </c>
      <c r="B291" s="2">
        <v>45922.0</v>
      </c>
      <c r="C291" s="3">
        <v>0.0425462962962963</v>
      </c>
      <c r="D291" s="1" t="s">
        <v>117</v>
      </c>
      <c r="E291" s="1" t="s">
        <v>444</v>
      </c>
      <c r="F291" s="1" t="s">
        <v>199</v>
      </c>
      <c r="G291" s="1" t="s">
        <v>200</v>
      </c>
      <c r="H291" s="1" t="s">
        <v>201</v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30.0" customHeight="1">
      <c r="A292" s="1" t="s">
        <v>116</v>
      </c>
      <c r="B292" s="2">
        <v>45922.0</v>
      </c>
      <c r="C292" s="3">
        <v>0.416666666666667</v>
      </c>
      <c r="D292" s="1" t="s">
        <v>13</v>
      </c>
      <c r="E292" s="1" t="s">
        <v>447</v>
      </c>
      <c r="F292" s="1" t="s">
        <v>119</v>
      </c>
      <c r="G292" s="1" t="s">
        <v>120</v>
      </c>
      <c r="H292" s="1" t="s">
        <v>121</v>
      </c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30.0" customHeight="1">
      <c r="A293" s="1" t="s">
        <v>448</v>
      </c>
      <c r="B293" s="2">
        <v>45922.0</v>
      </c>
      <c r="C293" s="3">
        <v>0.119340277777778</v>
      </c>
      <c r="D293" s="1" t="s">
        <v>19</v>
      </c>
      <c r="E293" s="1" t="s">
        <v>449</v>
      </c>
      <c r="F293" s="1" t="s">
        <v>450</v>
      </c>
      <c r="G293" s="1" t="s">
        <v>107</v>
      </c>
      <c r="H293" s="1" t="s">
        <v>451</v>
      </c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30.0" customHeight="1">
      <c r="A294" s="1" t="s">
        <v>207</v>
      </c>
      <c r="B294" s="2">
        <v>45922.0</v>
      </c>
      <c r="C294" s="3">
        <v>0.00988425925925926</v>
      </c>
      <c r="D294" s="1" t="s">
        <v>88</v>
      </c>
      <c r="E294" s="1" t="s">
        <v>170</v>
      </c>
      <c r="F294" s="1" t="s">
        <v>210</v>
      </c>
      <c r="G294" s="1" t="s">
        <v>107</v>
      </c>
      <c r="H294" s="1" t="s">
        <v>211</v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30.0" customHeight="1">
      <c r="A295" s="1" t="s">
        <v>207</v>
      </c>
      <c r="B295" s="2">
        <v>45922.0</v>
      </c>
      <c r="C295" s="3">
        <v>0.0248611111111111</v>
      </c>
      <c r="D295" s="1" t="s">
        <v>88</v>
      </c>
      <c r="E295" s="1" t="s">
        <v>170</v>
      </c>
      <c r="F295" s="1" t="s">
        <v>210</v>
      </c>
      <c r="G295" s="1" t="s">
        <v>107</v>
      </c>
      <c r="H295" s="1" t="s">
        <v>211</v>
      </c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30.0" customHeight="1">
      <c r="A296" s="1" t="s">
        <v>207</v>
      </c>
      <c r="B296" s="2">
        <v>45922.0</v>
      </c>
      <c r="C296" s="3">
        <v>0.0320949074074074</v>
      </c>
      <c r="D296" s="1" t="s">
        <v>88</v>
      </c>
      <c r="E296" s="1" t="s">
        <v>170</v>
      </c>
      <c r="F296" s="1" t="s">
        <v>210</v>
      </c>
      <c r="G296" s="1" t="s">
        <v>107</v>
      </c>
      <c r="H296" s="1" t="s">
        <v>211</v>
      </c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30.0" customHeight="1">
      <c r="A297" s="1" t="s">
        <v>87</v>
      </c>
      <c r="B297" s="2">
        <v>45922.0</v>
      </c>
      <c r="C297" s="3">
        <v>0.0547453703703704</v>
      </c>
      <c r="D297" s="1" t="s">
        <v>88</v>
      </c>
      <c r="E297" s="1" t="s">
        <v>452</v>
      </c>
      <c r="F297" s="1" t="s">
        <v>90</v>
      </c>
      <c r="G297" s="1" t="s">
        <v>91</v>
      </c>
      <c r="H297" s="1" t="s">
        <v>92</v>
      </c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30.0" customHeight="1">
      <c r="A298" s="1" t="s">
        <v>87</v>
      </c>
      <c r="B298" s="2">
        <v>45922.0</v>
      </c>
      <c r="C298" s="3">
        <v>0.0250115740740741</v>
      </c>
      <c r="D298" s="1" t="s">
        <v>88</v>
      </c>
      <c r="E298" s="1" t="s">
        <v>452</v>
      </c>
      <c r="F298" s="1" t="s">
        <v>90</v>
      </c>
      <c r="G298" s="1" t="s">
        <v>91</v>
      </c>
      <c r="H298" s="1" t="s">
        <v>92</v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30.0" customHeight="1">
      <c r="A299" s="1" t="s">
        <v>155</v>
      </c>
      <c r="B299" s="2">
        <v>45922.0</v>
      </c>
      <c r="C299" s="3">
        <v>0.0138888888888889</v>
      </c>
      <c r="D299" s="1" t="s">
        <v>208</v>
      </c>
      <c r="E299" s="1" t="s">
        <v>453</v>
      </c>
      <c r="F299" s="1" t="s">
        <v>454</v>
      </c>
      <c r="G299" s="1" t="s">
        <v>455</v>
      </c>
      <c r="H299" s="1" t="s">
        <v>456</v>
      </c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30.0" customHeight="1">
      <c r="A300" s="1" t="s">
        <v>104</v>
      </c>
      <c r="B300" s="2">
        <v>45922.0</v>
      </c>
      <c r="C300" s="3">
        <v>0.0104166666666667</v>
      </c>
      <c r="D300" s="1" t="s">
        <v>228</v>
      </c>
      <c r="E300" s="1" t="s">
        <v>457</v>
      </c>
      <c r="F300" s="1" t="s">
        <v>106</v>
      </c>
      <c r="G300" s="1" t="s">
        <v>107</v>
      </c>
      <c r="H300" s="1" t="s">
        <v>108</v>
      </c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30.0" customHeight="1">
      <c r="A301" s="1" t="s">
        <v>169</v>
      </c>
      <c r="B301" s="2">
        <v>45922.0</v>
      </c>
      <c r="C301" s="3">
        <v>0.0104166666666667</v>
      </c>
      <c r="D301" s="1" t="s">
        <v>228</v>
      </c>
      <c r="E301" s="1" t="s">
        <v>457</v>
      </c>
      <c r="F301" s="1" t="s">
        <v>171</v>
      </c>
      <c r="G301" s="1" t="s">
        <v>107</v>
      </c>
      <c r="H301" s="1" t="s">
        <v>172</v>
      </c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30.0" customHeight="1">
      <c r="A302" s="1" t="s">
        <v>253</v>
      </c>
      <c r="B302" s="2">
        <v>45922.0</v>
      </c>
      <c r="C302" s="3">
        <v>0.0104166666666667</v>
      </c>
      <c r="D302" s="1" t="s">
        <v>228</v>
      </c>
      <c r="E302" s="1" t="s">
        <v>457</v>
      </c>
      <c r="F302" s="1" t="s">
        <v>254</v>
      </c>
      <c r="G302" s="1" t="s">
        <v>255</v>
      </c>
      <c r="H302" s="1" t="s">
        <v>256</v>
      </c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30.0" customHeight="1">
      <c r="A303" s="1" t="s">
        <v>458</v>
      </c>
      <c r="B303" s="2">
        <v>45922.0</v>
      </c>
      <c r="C303" s="3">
        <v>0.0161342592592593</v>
      </c>
      <c r="D303" s="1" t="s">
        <v>228</v>
      </c>
      <c r="E303" s="1" t="s">
        <v>459</v>
      </c>
      <c r="F303" s="1" t="s">
        <v>460</v>
      </c>
      <c r="G303" s="1" t="s">
        <v>461</v>
      </c>
      <c r="H303" s="1" t="s">
        <v>462</v>
      </c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30.0" customHeight="1">
      <c r="A304" s="1" t="s">
        <v>137</v>
      </c>
      <c r="B304" s="2">
        <v>45922.0</v>
      </c>
      <c r="C304" s="3">
        <v>0.0179166666666667</v>
      </c>
      <c r="D304" s="1" t="s">
        <v>228</v>
      </c>
      <c r="E304" s="1" t="s">
        <v>463</v>
      </c>
      <c r="F304" s="1" t="s">
        <v>139</v>
      </c>
      <c r="G304" s="1" t="s">
        <v>107</v>
      </c>
      <c r="H304" s="1" t="s">
        <v>140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30.0" customHeight="1">
      <c r="A305" s="1" t="s">
        <v>207</v>
      </c>
      <c r="B305" s="2">
        <v>45922.0</v>
      </c>
      <c r="C305" s="3">
        <v>0.013125</v>
      </c>
      <c r="D305" s="1" t="s">
        <v>228</v>
      </c>
      <c r="E305" s="1" t="s">
        <v>464</v>
      </c>
      <c r="F305" s="1" t="s">
        <v>210</v>
      </c>
      <c r="G305" s="1" t="s">
        <v>107</v>
      </c>
      <c r="H305" s="1" t="s">
        <v>211</v>
      </c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30.0" customHeight="1">
      <c r="A306" s="1" t="s">
        <v>87</v>
      </c>
      <c r="B306" s="2">
        <v>45923.0</v>
      </c>
      <c r="C306" s="3">
        <v>0.0136226851851852</v>
      </c>
      <c r="D306" s="1" t="s">
        <v>117</v>
      </c>
      <c r="E306" s="1" t="s">
        <v>465</v>
      </c>
      <c r="F306" s="1" t="s">
        <v>348</v>
      </c>
      <c r="G306" s="1" t="s">
        <v>349</v>
      </c>
      <c r="H306" s="1" t="s">
        <v>350</v>
      </c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30.0" customHeight="1">
      <c r="A307" s="1" t="s">
        <v>18</v>
      </c>
      <c r="B307" s="2">
        <v>45923.0</v>
      </c>
      <c r="C307" s="3">
        <v>0.0222222222222222</v>
      </c>
      <c r="D307" s="1" t="s">
        <v>13</v>
      </c>
      <c r="E307" s="1" t="s">
        <v>466</v>
      </c>
      <c r="F307" s="1" t="s">
        <v>183</v>
      </c>
      <c r="G307" s="1" t="s">
        <v>184</v>
      </c>
      <c r="H307" s="1" t="s">
        <v>185</v>
      </c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30.0" customHeight="1">
      <c r="A308" s="1" t="s">
        <v>18</v>
      </c>
      <c r="B308" s="2">
        <v>45923.0</v>
      </c>
      <c r="C308" s="3">
        <v>0.0194444444444444</v>
      </c>
      <c r="D308" s="1" t="s">
        <v>13</v>
      </c>
      <c r="E308" s="1" t="s">
        <v>467</v>
      </c>
      <c r="F308" s="1" t="s">
        <v>161</v>
      </c>
      <c r="G308" s="1" t="s">
        <v>162</v>
      </c>
      <c r="H308" s="1" t="s">
        <v>163</v>
      </c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30.0" customHeight="1">
      <c r="A309" s="1" t="s">
        <v>273</v>
      </c>
      <c r="B309" s="2">
        <v>45923.0</v>
      </c>
      <c r="C309" s="3">
        <v>0.00821759259259259</v>
      </c>
      <c r="D309" s="1" t="s">
        <v>13</v>
      </c>
      <c r="E309" s="1" t="s">
        <v>468</v>
      </c>
      <c r="F309" s="1" t="s">
        <v>365</v>
      </c>
      <c r="G309" s="1" t="s">
        <v>366</v>
      </c>
      <c r="H309" s="1" t="s">
        <v>367</v>
      </c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30.0" customHeight="1">
      <c r="A310" s="1" t="s">
        <v>280</v>
      </c>
      <c r="B310" s="2">
        <v>45923.0</v>
      </c>
      <c r="C310" s="3">
        <v>0.00832175925925926</v>
      </c>
      <c r="D310" s="1" t="s">
        <v>117</v>
      </c>
      <c r="E310" s="1" t="s">
        <v>469</v>
      </c>
      <c r="F310" s="1" t="s">
        <v>412</v>
      </c>
      <c r="G310" s="1" t="s">
        <v>283</v>
      </c>
      <c r="H310" s="1" t="s">
        <v>413</v>
      </c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30.0" customHeight="1">
      <c r="A311" s="1" t="s">
        <v>33</v>
      </c>
      <c r="B311" s="2">
        <v>45923.0</v>
      </c>
      <c r="C311" s="3">
        <v>0.0208333333333333</v>
      </c>
      <c r="D311" s="1" t="s">
        <v>13</v>
      </c>
      <c r="E311" s="1" t="s">
        <v>470</v>
      </c>
      <c r="F311" s="1" t="s">
        <v>471</v>
      </c>
      <c r="G311" s="1" t="s">
        <v>472</v>
      </c>
      <c r="H311" s="1" t="s">
        <v>473</v>
      </c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30.0" customHeight="1">
      <c r="A312" s="1" t="s">
        <v>448</v>
      </c>
      <c r="B312" s="2">
        <v>45923.0</v>
      </c>
      <c r="C312" s="3">
        <v>0.0277777777777778</v>
      </c>
      <c r="D312" s="1" t="s">
        <v>19</v>
      </c>
      <c r="E312" s="1" t="s">
        <v>48</v>
      </c>
      <c r="F312" s="1" t="s">
        <v>450</v>
      </c>
      <c r="G312" s="1" t="s">
        <v>107</v>
      </c>
      <c r="H312" s="1" t="s">
        <v>451</v>
      </c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30.0" customHeight="1">
      <c r="A313" s="1" t="s">
        <v>448</v>
      </c>
      <c r="B313" s="2">
        <v>45923.0</v>
      </c>
      <c r="C313" s="3">
        <v>0.0143055555555556</v>
      </c>
      <c r="D313" s="1" t="s">
        <v>19</v>
      </c>
      <c r="E313" s="1" t="s">
        <v>474</v>
      </c>
      <c r="F313" s="1" t="s">
        <v>450</v>
      </c>
      <c r="G313" s="1" t="s">
        <v>107</v>
      </c>
      <c r="H313" s="1" t="s">
        <v>451</v>
      </c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30.0" customHeight="1">
      <c r="A314" s="1" t="s">
        <v>33</v>
      </c>
      <c r="B314" s="2">
        <v>45923.0</v>
      </c>
      <c r="C314" s="3">
        <v>0.0111921296296296</v>
      </c>
      <c r="D314" s="1" t="s">
        <v>19</v>
      </c>
      <c r="E314" s="1" t="s">
        <v>475</v>
      </c>
      <c r="F314" s="1" t="s">
        <v>476</v>
      </c>
      <c r="G314" s="1" t="s">
        <v>477</v>
      </c>
      <c r="H314" s="1" t="s">
        <v>478</v>
      </c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30.0" customHeight="1">
      <c r="A315" s="1" t="s">
        <v>18</v>
      </c>
      <c r="B315" s="2">
        <v>45923.0</v>
      </c>
      <c r="C315" s="3">
        <v>0.0157986111111111</v>
      </c>
      <c r="D315" s="1" t="s">
        <v>13</v>
      </c>
      <c r="E315" s="1" t="s">
        <v>479</v>
      </c>
      <c r="F315" s="1" t="s">
        <v>183</v>
      </c>
      <c r="G315" s="1" t="s">
        <v>184</v>
      </c>
      <c r="H315" s="1" t="s">
        <v>185</v>
      </c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30.0" customHeight="1">
      <c r="A316" s="1" t="s">
        <v>190</v>
      </c>
      <c r="B316" s="2">
        <v>45923.0</v>
      </c>
      <c r="C316" s="3">
        <v>0.0833912037037037</v>
      </c>
      <c r="D316" s="1" t="s">
        <v>117</v>
      </c>
      <c r="E316" s="1" t="s">
        <v>480</v>
      </c>
      <c r="F316" s="1" t="s">
        <v>320</v>
      </c>
      <c r="G316" s="1" t="s">
        <v>321</v>
      </c>
      <c r="H316" s="1" t="s">
        <v>322</v>
      </c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30.0" customHeight="1">
      <c r="A317" s="1" t="s">
        <v>190</v>
      </c>
      <c r="B317" s="2">
        <v>45923.0</v>
      </c>
      <c r="C317" s="3">
        <v>0.0981134259259259</v>
      </c>
      <c r="D317" s="1" t="s">
        <v>117</v>
      </c>
      <c r="E317" s="1" t="s">
        <v>480</v>
      </c>
      <c r="F317" s="1" t="s">
        <v>320</v>
      </c>
      <c r="G317" s="1" t="s">
        <v>321</v>
      </c>
      <c r="H317" s="1" t="s">
        <v>322</v>
      </c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30.0" customHeight="1">
      <c r="A318" s="1" t="s">
        <v>481</v>
      </c>
      <c r="B318" s="2">
        <v>45923.0</v>
      </c>
      <c r="C318" s="3">
        <v>0.00694444444444444</v>
      </c>
      <c r="D318" s="1" t="s">
        <v>13</v>
      </c>
      <c r="E318" s="1" t="s">
        <v>482</v>
      </c>
      <c r="F318" s="1" t="s">
        <v>483</v>
      </c>
      <c r="G318" s="1" t="s">
        <v>484</v>
      </c>
      <c r="H318" s="1" t="s">
        <v>485</v>
      </c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30.0" customHeight="1">
      <c r="A319" s="1" t="s">
        <v>273</v>
      </c>
      <c r="B319" s="2">
        <v>45923.0</v>
      </c>
      <c r="C319" s="3">
        <v>0.00914351851851852</v>
      </c>
      <c r="D319" s="1" t="s">
        <v>13</v>
      </c>
      <c r="E319" s="1" t="s">
        <v>486</v>
      </c>
      <c r="F319" s="1" t="s">
        <v>365</v>
      </c>
      <c r="G319" s="1" t="s">
        <v>366</v>
      </c>
      <c r="H319" s="1" t="s">
        <v>367</v>
      </c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30.0" customHeight="1">
      <c r="A320" s="1" t="s">
        <v>87</v>
      </c>
      <c r="B320" s="2">
        <v>45923.0</v>
      </c>
      <c r="C320" s="3">
        <v>0.0321643518518519</v>
      </c>
      <c r="D320" s="1" t="s">
        <v>88</v>
      </c>
      <c r="E320" s="1" t="s">
        <v>487</v>
      </c>
      <c r="F320" s="1" t="s">
        <v>90</v>
      </c>
      <c r="G320" s="1" t="s">
        <v>91</v>
      </c>
      <c r="H320" s="1" t="s">
        <v>92</v>
      </c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30.0" customHeight="1">
      <c r="A321" s="1" t="s">
        <v>87</v>
      </c>
      <c r="B321" s="2">
        <v>45923.0</v>
      </c>
      <c r="C321" s="3">
        <v>0.180625</v>
      </c>
      <c r="D321" s="1" t="s">
        <v>88</v>
      </c>
      <c r="E321" s="1" t="s">
        <v>487</v>
      </c>
      <c r="F321" s="1" t="s">
        <v>90</v>
      </c>
      <c r="G321" s="1" t="s">
        <v>91</v>
      </c>
      <c r="H321" s="1" t="s">
        <v>92</v>
      </c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30.0" customHeight="1">
      <c r="A322" s="1" t="s">
        <v>87</v>
      </c>
      <c r="B322" s="2">
        <v>45923.0</v>
      </c>
      <c r="C322" s="3">
        <v>0.0354861111111111</v>
      </c>
      <c r="D322" s="1" t="s">
        <v>117</v>
      </c>
      <c r="E322" s="1" t="s">
        <v>488</v>
      </c>
      <c r="F322" s="1" t="s">
        <v>402</v>
      </c>
      <c r="G322" s="1" t="s">
        <v>403</v>
      </c>
      <c r="H322" s="1" t="s">
        <v>404</v>
      </c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30.0" customHeight="1">
      <c r="A323" s="1" t="s">
        <v>33</v>
      </c>
      <c r="B323" s="2">
        <v>45923.0</v>
      </c>
      <c r="C323" s="3">
        <v>0.132025462962963</v>
      </c>
      <c r="D323" s="1" t="s">
        <v>19</v>
      </c>
      <c r="E323" s="1" t="s">
        <v>66</v>
      </c>
      <c r="F323" s="1" t="s">
        <v>476</v>
      </c>
      <c r="G323" s="1" t="s">
        <v>477</v>
      </c>
      <c r="H323" s="1" t="s">
        <v>478</v>
      </c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30.0" customHeight="1">
      <c r="A324" s="1" t="s">
        <v>489</v>
      </c>
      <c r="B324" s="2">
        <v>45923.0</v>
      </c>
      <c r="C324" s="3">
        <v>0.0274768518518519</v>
      </c>
      <c r="D324" s="1" t="s">
        <v>19</v>
      </c>
      <c r="E324" s="1" t="s">
        <v>490</v>
      </c>
      <c r="F324" s="1" t="s">
        <v>491</v>
      </c>
      <c r="G324" s="1" t="s">
        <v>492</v>
      </c>
      <c r="H324" s="1" t="s">
        <v>493</v>
      </c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30.0" customHeight="1">
      <c r="A325" s="1" t="s">
        <v>190</v>
      </c>
      <c r="B325" s="2">
        <v>45923.0</v>
      </c>
      <c r="C325" s="3">
        <v>0.0131944444444444</v>
      </c>
      <c r="D325" s="1" t="s">
        <v>117</v>
      </c>
      <c r="E325" s="1" t="s">
        <v>480</v>
      </c>
      <c r="F325" s="1" t="s">
        <v>320</v>
      </c>
      <c r="G325" s="1" t="s">
        <v>321</v>
      </c>
      <c r="H325" s="1" t="s">
        <v>322</v>
      </c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30.0" customHeight="1">
      <c r="A326" s="1" t="s">
        <v>190</v>
      </c>
      <c r="B326" s="2">
        <v>45923.0</v>
      </c>
      <c r="C326" s="3">
        <v>0.0246990740740741</v>
      </c>
      <c r="D326" s="1" t="s">
        <v>117</v>
      </c>
      <c r="E326" s="1" t="s">
        <v>480</v>
      </c>
      <c r="F326" s="1" t="s">
        <v>320</v>
      </c>
      <c r="G326" s="1" t="s">
        <v>321</v>
      </c>
      <c r="H326" s="1" t="s">
        <v>322</v>
      </c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30.0" customHeight="1">
      <c r="A327" s="1" t="s">
        <v>207</v>
      </c>
      <c r="B327" s="2">
        <v>45923.0</v>
      </c>
      <c r="C327" s="3">
        <v>0.0178356481481481</v>
      </c>
      <c r="D327" s="1" t="s">
        <v>228</v>
      </c>
      <c r="E327" s="1" t="s">
        <v>494</v>
      </c>
      <c r="F327" s="1" t="s">
        <v>210</v>
      </c>
      <c r="G327" s="1" t="s">
        <v>107</v>
      </c>
      <c r="H327" s="1" t="s">
        <v>211</v>
      </c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30.0" customHeight="1">
      <c r="A328" s="1" t="s">
        <v>190</v>
      </c>
      <c r="B328" s="2">
        <v>45924.0</v>
      </c>
      <c r="C328" s="3">
        <v>0.0931365740740741</v>
      </c>
      <c r="D328" s="1" t="s">
        <v>117</v>
      </c>
      <c r="E328" s="1" t="s">
        <v>480</v>
      </c>
      <c r="F328" s="1" t="s">
        <v>320</v>
      </c>
      <c r="G328" s="1" t="s">
        <v>321</v>
      </c>
      <c r="H328" s="1" t="s">
        <v>322</v>
      </c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30.0" customHeight="1">
      <c r="A329" s="1" t="s">
        <v>190</v>
      </c>
      <c r="B329" s="2">
        <v>45924.0</v>
      </c>
      <c r="C329" s="3">
        <v>0.00858796296296296</v>
      </c>
      <c r="D329" s="1" t="s">
        <v>117</v>
      </c>
      <c r="E329" s="1" t="s">
        <v>480</v>
      </c>
      <c r="F329" s="1" t="s">
        <v>320</v>
      </c>
      <c r="G329" s="1" t="s">
        <v>321</v>
      </c>
      <c r="H329" s="1" t="s">
        <v>322</v>
      </c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30.0" customHeight="1">
      <c r="A330" s="1" t="s">
        <v>155</v>
      </c>
      <c r="B330" s="2">
        <v>45924.0</v>
      </c>
      <c r="C330" s="3">
        <v>0.00737268518518519</v>
      </c>
      <c r="D330" s="1" t="s">
        <v>117</v>
      </c>
      <c r="E330" s="1" t="s">
        <v>495</v>
      </c>
      <c r="F330" s="1" t="s">
        <v>454</v>
      </c>
      <c r="G330" s="1" t="s">
        <v>455</v>
      </c>
      <c r="H330" s="1" t="s">
        <v>456</v>
      </c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30.0" customHeight="1">
      <c r="A331" s="1" t="s">
        <v>155</v>
      </c>
      <c r="B331" s="2">
        <v>45924.0</v>
      </c>
      <c r="C331" s="3">
        <v>0.0165046296296296</v>
      </c>
      <c r="D331" s="1" t="s">
        <v>117</v>
      </c>
      <c r="E331" s="1" t="s">
        <v>496</v>
      </c>
      <c r="F331" s="1" t="s">
        <v>296</v>
      </c>
      <c r="G331" s="1" t="s">
        <v>297</v>
      </c>
      <c r="H331" s="1" t="s">
        <v>298</v>
      </c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30.0" customHeight="1">
      <c r="A332" s="1" t="s">
        <v>497</v>
      </c>
      <c r="B332" s="2">
        <v>45924.0</v>
      </c>
      <c r="C332" s="3">
        <v>0.00766203703703704</v>
      </c>
      <c r="D332" s="1" t="s">
        <v>117</v>
      </c>
      <c r="E332" s="1" t="s">
        <v>498</v>
      </c>
      <c r="F332" s="1" t="s">
        <v>499</v>
      </c>
      <c r="G332" s="1" t="s">
        <v>500</v>
      </c>
      <c r="H332" s="1" t="s">
        <v>501</v>
      </c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30.0" customHeight="1">
      <c r="A333" s="1" t="s">
        <v>212</v>
      </c>
      <c r="B333" s="2">
        <v>45924.0</v>
      </c>
      <c r="C333" s="3">
        <v>0.0091087962962963</v>
      </c>
      <c r="D333" s="1" t="s">
        <v>117</v>
      </c>
      <c r="E333" s="1" t="s">
        <v>502</v>
      </c>
      <c r="F333" s="1" t="s">
        <v>214</v>
      </c>
      <c r="G333" s="1" t="s">
        <v>215</v>
      </c>
      <c r="H333" s="1" t="s">
        <v>216</v>
      </c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30.0" customHeight="1">
      <c r="A334" s="1" t="s">
        <v>12</v>
      </c>
      <c r="B334" s="2">
        <v>45924.0</v>
      </c>
      <c r="C334" s="3">
        <v>0.012662037037037</v>
      </c>
      <c r="D334" s="1" t="s">
        <v>117</v>
      </c>
      <c r="E334" s="1" t="s">
        <v>503</v>
      </c>
      <c r="F334" s="1" t="s">
        <v>15</v>
      </c>
      <c r="G334" s="1" t="s">
        <v>16</v>
      </c>
      <c r="H334" s="1" t="s">
        <v>17</v>
      </c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30.0" customHeight="1">
      <c r="A335" s="1" t="s">
        <v>190</v>
      </c>
      <c r="B335" s="2">
        <v>45924.0</v>
      </c>
      <c r="C335" s="3">
        <v>0.0274652777777778</v>
      </c>
      <c r="D335" s="1" t="s">
        <v>117</v>
      </c>
      <c r="E335" s="1" t="s">
        <v>504</v>
      </c>
      <c r="F335" s="1" t="s">
        <v>320</v>
      </c>
      <c r="G335" s="1" t="s">
        <v>321</v>
      </c>
      <c r="H335" s="1" t="s">
        <v>322</v>
      </c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30.0" customHeight="1">
      <c r="A336" s="1" t="s">
        <v>18</v>
      </c>
      <c r="B336" s="2">
        <v>45924.0</v>
      </c>
      <c r="C336" s="3">
        <v>0.0697106481481481</v>
      </c>
      <c r="D336" s="1" t="s">
        <v>13</v>
      </c>
      <c r="E336" s="1" t="s">
        <v>505</v>
      </c>
      <c r="F336" s="1" t="s">
        <v>506</v>
      </c>
      <c r="G336" s="1" t="s">
        <v>507</v>
      </c>
      <c r="H336" s="1" t="s">
        <v>508</v>
      </c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30.0" customHeight="1">
      <c r="A337" s="1" t="s">
        <v>489</v>
      </c>
      <c r="B337" s="2">
        <v>45924.0</v>
      </c>
      <c r="C337" s="3">
        <v>0.00701388888888889</v>
      </c>
      <c r="D337" s="1" t="s">
        <v>19</v>
      </c>
      <c r="E337" s="1" t="s">
        <v>509</v>
      </c>
      <c r="F337" s="1" t="s">
        <v>491</v>
      </c>
      <c r="G337" s="1" t="s">
        <v>492</v>
      </c>
      <c r="H337" s="1" t="s">
        <v>493</v>
      </c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30.0" customHeight="1">
      <c r="A338" s="1" t="s">
        <v>33</v>
      </c>
      <c r="B338" s="2">
        <v>45924.0</v>
      </c>
      <c r="C338" s="3">
        <v>0.0313194444444444</v>
      </c>
      <c r="D338" s="1" t="s">
        <v>19</v>
      </c>
      <c r="E338" s="1" t="s">
        <v>101</v>
      </c>
      <c r="F338" s="1" t="s">
        <v>476</v>
      </c>
      <c r="G338" s="1" t="s">
        <v>477</v>
      </c>
      <c r="H338" s="1" t="s">
        <v>478</v>
      </c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30.0" customHeight="1">
      <c r="A339" s="1" t="s">
        <v>436</v>
      </c>
      <c r="B339" s="2">
        <v>45924.0</v>
      </c>
      <c r="C339" s="3">
        <v>0.0237268518518519</v>
      </c>
      <c r="D339" s="1" t="s">
        <v>88</v>
      </c>
      <c r="E339" s="1" t="s">
        <v>510</v>
      </c>
      <c r="F339" s="1" t="s">
        <v>438</v>
      </c>
      <c r="G339" s="1" t="s">
        <v>107</v>
      </c>
      <c r="H339" s="1" t="s">
        <v>439</v>
      </c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30.0" customHeight="1">
      <c r="A340" s="1" t="s">
        <v>33</v>
      </c>
      <c r="B340" s="2">
        <v>45924.0</v>
      </c>
      <c r="C340" s="3">
        <v>0.101388888888889</v>
      </c>
      <c r="D340" s="1" t="s">
        <v>228</v>
      </c>
      <c r="E340" s="1" t="s">
        <v>511</v>
      </c>
      <c r="F340" s="1" t="s">
        <v>476</v>
      </c>
      <c r="G340" s="1" t="s">
        <v>477</v>
      </c>
      <c r="H340" s="1" t="s">
        <v>478</v>
      </c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30.0" customHeight="1">
      <c r="A341" s="1" t="s">
        <v>104</v>
      </c>
      <c r="B341" s="2">
        <v>45924.0</v>
      </c>
      <c r="C341" s="3">
        <v>0.0179166666666667</v>
      </c>
      <c r="D341" s="1" t="s">
        <v>228</v>
      </c>
      <c r="E341" s="1" t="s">
        <v>512</v>
      </c>
      <c r="F341" s="1" t="s">
        <v>106</v>
      </c>
      <c r="G341" s="1" t="s">
        <v>107</v>
      </c>
      <c r="H341" s="1" t="s">
        <v>108</v>
      </c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30.0" customHeight="1">
      <c r="A342" s="1" t="s">
        <v>436</v>
      </c>
      <c r="B342" s="2">
        <v>45924.0</v>
      </c>
      <c r="C342" s="3">
        <v>0.0103240740740741</v>
      </c>
      <c r="D342" s="1" t="s">
        <v>228</v>
      </c>
      <c r="E342" s="1" t="s">
        <v>513</v>
      </c>
      <c r="F342" s="1" t="s">
        <v>438</v>
      </c>
      <c r="G342" s="1" t="s">
        <v>107</v>
      </c>
      <c r="H342" s="1" t="s">
        <v>439</v>
      </c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30.0" customHeight="1">
      <c r="A343" s="1" t="s">
        <v>169</v>
      </c>
      <c r="B343" s="2">
        <v>45924.0</v>
      </c>
      <c r="C343" s="3">
        <v>0.0227546296296296</v>
      </c>
      <c r="D343" s="1" t="s">
        <v>228</v>
      </c>
      <c r="E343" s="1" t="s">
        <v>514</v>
      </c>
      <c r="F343" s="1" t="s">
        <v>171</v>
      </c>
      <c r="G343" s="1" t="s">
        <v>107</v>
      </c>
      <c r="H343" s="1" t="s">
        <v>172</v>
      </c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30.0" customHeight="1">
      <c r="A344" s="1" t="s">
        <v>489</v>
      </c>
      <c r="B344" s="2">
        <v>45925.0</v>
      </c>
      <c r="C344" s="3">
        <v>0.0118171296296296</v>
      </c>
      <c r="D344" s="1" t="s">
        <v>19</v>
      </c>
      <c r="E344" s="1" t="s">
        <v>515</v>
      </c>
      <c r="F344" s="1" t="s">
        <v>491</v>
      </c>
      <c r="G344" s="1" t="s">
        <v>492</v>
      </c>
      <c r="H344" s="1" t="s">
        <v>493</v>
      </c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30.0" customHeight="1">
      <c r="A345" s="1" t="s">
        <v>33</v>
      </c>
      <c r="B345" s="2">
        <v>45925.0</v>
      </c>
      <c r="C345" s="3">
        <v>0.0208333333333333</v>
      </c>
      <c r="D345" s="1" t="s">
        <v>19</v>
      </c>
      <c r="E345" s="1" t="s">
        <v>516</v>
      </c>
      <c r="F345" s="1" t="s">
        <v>476</v>
      </c>
      <c r="G345" s="1" t="s">
        <v>477</v>
      </c>
      <c r="H345" s="1" t="s">
        <v>478</v>
      </c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30.0" customHeight="1">
      <c r="A346" s="1" t="s">
        <v>126</v>
      </c>
      <c r="B346" s="2">
        <v>45925.0</v>
      </c>
      <c r="C346" s="3">
        <v>0.0105787037037037</v>
      </c>
      <c r="D346" s="1" t="s">
        <v>117</v>
      </c>
      <c r="E346" s="1" t="s">
        <v>517</v>
      </c>
      <c r="F346" s="1" t="s">
        <v>518</v>
      </c>
      <c r="G346" s="1" t="s">
        <v>519</v>
      </c>
      <c r="H346" s="1" t="s">
        <v>520</v>
      </c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30.0" customHeight="1">
      <c r="A347" s="1" t="s">
        <v>273</v>
      </c>
      <c r="B347" s="2">
        <v>45925.0</v>
      </c>
      <c r="C347" s="3">
        <v>0.0149884259259259</v>
      </c>
      <c r="D347" s="1" t="s">
        <v>228</v>
      </c>
      <c r="E347" s="1" t="s">
        <v>521</v>
      </c>
      <c r="F347" s="1" t="s">
        <v>365</v>
      </c>
      <c r="G347" s="1" t="s">
        <v>366</v>
      </c>
      <c r="H347" s="1" t="s">
        <v>367</v>
      </c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30.0" customHeight="1">
      <c r="A348" s="1" t="s">
        <v>522</v>
      </c>
      <c r="B348" s="2">
        <v>45925.0</v>
      </c>
      <c r="C348" s="3">
        <v>0.0193981481481481</v>
      </c>
      <c r="D348" s="1" t="s">
        <v>228</v>
      </c>
      <c r="E348" s="1" t="s">
        <v>523</v>
      </c>
      <c r="F348" s="1" t="s">
        <v>524</v>
      </c>
      <c r="G348" s="1" t="s">
        <v>525</v>
      </c>
      <c r="H348" s="1" t="s">
        <v>526</v>
      </c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30.0" customHeight="1">
      <c r="A349" s="1" t="s">
        <v>267</v>
      </c>
      <c r="B349" s="2">
        <v>45925.0</v>
      </c>
      <c r="C349" s="3">
        <v>0.636805555555556</v>
      </c>
      <c r="D349" s="1" t="s">
        <v>527</v>
      </c>
      <c r="E349" s="1" t="s">
        <v>528</v>
      </c>
      <c r="F349" s="1" t="s">
        <v>311</v>
      </c>
      <c r="G349" s="1" t="s">
        <v>312</v>
      </c>
      <c r="H349" s="1" t="s">
        <v>313</v>
      </c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30.0" customHeight="1">
      <c r="A350" s="1" t="s">
        <v>280</v>
      </c>
      <c r="B350" s="2">
        <v>45926.0</v>
      </c>
      <c r="C350" s="3">
        <v>0.0169907407407407</v>
      </c>
      <c r="D350" s="1" t="s">
        <v>117</v>
      </c>
      <c r="E350" s="1" t="s">
        <v>529</v>
      </c>
      <c r="F350" s="1" t="s">
        <v>412</v>
      </c>
      <c r="G350" s="1" t="s">
        <v>283</v>
      </c>
      <c r="H350" s="1" t="s">
        <v>413</v>
      </c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30.0" customHeight="1">
      <c r="A351" s="1" t="s">
        <v>212</v>
      </c>
      <c r="B351" s="2">
        <v>45926.0</v>
      </c>
      <c r="C351" s="3">
        <v>0.00611111111111111</v>
      </c>
      <c r="D351" s="1" t="s">
        <v>117</v>
      </c>
      <c r="E351" s="1" t="s">
        <v>530</v>
      </c>
      <c r="F351" s="1" t="s">
        <v>531</v>
      </c>
      <c r="G351" s="1" t="s">
        <v>532</v>
      </c>
      <c r="H351" s="1" t="s">
        <v>533</v>
      </c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30.0" customHeight="1">
      <c r="A352" s="1" t="s">
        <v>212</v>
      </c>
      <c r="B352" s="2">
        <v>45926.0</v>
      </c>
      <c r="C352" s="3">
        <v>0.0152546296296296</v>
      </c>
      <c r="D352" s="1" t="s">
        <v>117</v>
      </c>
      <c r="E352" s="1" t="s">
        <v>530</v>
      </c>
      <c r="F352" s="1" t="s">
        <v>531</v>
      </c>
      <c r="G352" s="1" t="s">
        <v>532</v>
      </c>
      <c r="H352" s="1" t="s">
        <v>533</v>
      </c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30.0" customHeight="1">
      <c r="A353" s="1" t="s">
        <v>534</v>
      </c>
      <c r="B353" s="2">
        <v>45926.0</v>
      </c>
      <c r="C353" s="3">
        <v>0.0208449074074074</v>
      </c>
      <c r="D353" s="1" t="s">
        <v>88</v>
      </c>
      <c r="E353" s="1" t="s">
        <v>535</v>
      </c>
      <c r="F353" s="1" t="s">
        <v>536</v>
      </c>
      <c r="G353" s="1" t="s">
        <v>107</v>
      </c>
      <c r="H353" s="1" t="s">
        <v>537</v>
      </c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30.0" customHeight="1">
      <c r="A354" s="1" t="s">
        <v>253</v>
      </c>
      <c r="B354" s="2">
        <v>45926.0</v>
      </c>
      <c r="C354" s="3">
        <v>0.0219907407407407</v>
      </c>
      <c r="D354" s="1" t="s">
        <v>228</v>
      </c>
      <c r="E354" s="1" t="s">
        <v>538</v>
      </c>
      <c r="F354" s="1" t="s">
        <v>254</v>
      </c>
      <c r="G354" s="1" t="s">
        <v>255</v>
      </c>
      <c r="H354" s="1" t="s">
        <v>256</v>
      </c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30.0" customHeight="1">
      <c r="A355" s="1" t="s">
        <v>458</v>
      </c>
      <c r="B355" s="2">
        <v>45926.0</v>
      </c>
      <c r="C355" s="3">
        <v>0.0178356481481481</v>
      </c>
      <c r="D355" s="1" t="s">
        <v>228</v>
      </c>
      <c r="E355" s="1" t="s">
        <v>538</v>
      </c>
      <c r="F355" s="1" t="s">
        <v>460</v>
      </c>
      <c r="G355" s="1" t="s">
        <v>461</v>
      </c>
      <c r="H355" s="1" t="s">
        <v>462</v>
      </c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30.0" customHeight="1">
      <c r="A356" s="1" t="s">
        <v>212</v>
      </c>
      <c r="B356" s="2">
        <v>45927.0</v>
      </c>
      <c r="C356" s="3">
        <v>0.103321759259259</v>
      </c>
      <c r="D356" s="1" t="s">
        <v>19</v>
      </c>
      <c r="E356" s="1" t="s">
        <v>66</v>
      </c>
      <c r="F356" s="1" t="s">
        <v>539</v>
      </c>
      <c r="G356" s="1" t="s">
        <v>540</v>
      </c>
      <c r="H356" s="1" t="s">
        <v>541</v>
      </c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30.0" customHeight="1">
      <c r="A357" s="1" t="s">
        <v>24</v>
      </c>
      <c r="B357" s="2">
        <v>45928.0</v>
      </c>
      <c r="C357" s="3">
        <v>0.0208333333333333</v>
      </c>
      <c r="D357" s="1" t="s">
        <v>19</v>
      </c>
      <c r="E357" s="1" t="s">
        <v>542</v>
      </c>
      <c r="F357" s="1" t="s">
        <v>543</v>
      </c>
      <c r="G357" s="1" t="s">
        <v>544</v>
      </c>
      <c r="H357" s="1" t="s">
        <v>545</v>
      </c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30.0" customHeight="1">
      <c r="A358" s="1" t="s">
        <v>301</v>
      </c>
      <c r="B358" s="2">
        <v>45929.0</v>
      </c>
      <c r="C358" s="3">
        <v>0.0236458333333333</v>
      </c>
      <c r="D358" s="1" t="s">
        <v>19</v>
      </c>
      <c r="E358" s="1" t="s">
        <v>546</v>
      </c>
      <c r="F358" s="1" t="s">
        <v>547</v>
      </c>
      <c r="G358" s="1" t="s">
        <v>332</v>
      </c>
      <c r="H358" s="1" t="s">
        <v>548</v>
      </c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30.0" customHeight="1">
      <c r="A359" s="1" t="s">
        <v>18</v>
      </c>
      <c r="B359" s="2">
        <v>45929.0</v>
      </c>
      <c r="C359" s="3">
        <v>0.0115856481481481</v>
      </c>
      <c r="D359" s="1" t="s">
        <v>19</v>
      </c>
      <c r="E359" s="1" t="s">
        <v>549</v>
      </c>
      <c r="F359" s="1" t="s">
        <v>21</v>
      </c>
      <c r="G359" s="1" t="s">
        <v>22</v>
      </c>
      <c r="H359" s="1" t="s">
        <v>23</v>
      </c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30.0" customHeight="1">
      <c r="A360" s="1" t="s">
        <v>280</v>
      </c>
      <c r="B360" s="2">
        <v>45929.0</v>
      </c>
      <c r="C360" s="3">
        <v>0.0225694444444444</v>
      </c>
      <c r="D360" s="1" t="s">
        <v>88</v>
      </c>
      <c r="E360" s="1" t="s">
        <v>550</v>
      </c>
      <c r="F360" s="1" t="s">
        <v>412</v>
      </c>
      <c r="G360" s="1" t="s">
        <v>283</v>
      </c>
      <c r="H360" s="1" t="s">
        <v>413</v>
      </c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30.0" customHeight="1">
      <c r="A361" s="1" t="s">
        <v>212</v>
      </c>
      <c r="B361" s="2">
        <v>45929.0</v>
      </c>
      <c r="C361" s="3">
        <v>0.09375</v>
      </c>
      <c r="D361" s="1" t="s">
        <v>228</v>
      </c>
      <c r="E361" s="1" t="s">
        <v>551</v>
      </c>
      <c r="F361" s="1" t="s">
        <v>539</v>
      </c>
      <c r="G361" s="1" t="s">
        <v>540</v>
      </c>
      <c r="H361" s="1" t="s">
        <v>541</v>
      </c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30.0" customHeight="1">
      <c r="A362" s="1" t="s">
        <v>280</v>
      </c>
      <c r="B362" s="2">
        <v>45930.0</v>
      </c>
      <c r="C362" s="3">
        <v>0.0416666666666667</v>
      </c>
      <c r="D362" s="1" t="s">
        <v>13</v>
      </c>
      <c r="E362" s="1" t="s">
        <v>552</v>
      </c>
      <c r="F362" s="1" t="s">
        <v>553</v>
      </c>
      <c r="G362" s="1" t="s">
        <v>283</v>
      </c>
      <c r="H362" s="1" t="s">
        <v>554</v>
      </c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30.0" customHeight="1">
      <c r="A363" s="1" t="s">
        <v>212</v>
      </c>
      <c r="B363" s="2">
        <v>45930.0</v>
      </c>
      <c r="C363" s="3">
        <v>0.0120601851851852</v>
      </c>
      <c r="D363" s="1" t="s">
        <v>13</v>
      </c>
      <c r="E363" s="1" t="s">
        <v>555</v>
      </c>
      <c r="F363" s="1" t="s">
        <v>556</v>
      </c>
      <c r="G363" s="1" t="s">
        <v>557</v>
      </c>
      <c r="H363" s="1" t="s">
        <v>558</v>
      </c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30.0" customHeight="1">
      <c r="A364" s="1" t="s">
        <v>280</v>
      </c>
      <c r="B364" s="2">
        <v>45930.0</v>
      </c>
      <c r="C364" s="3">
        <v>0.0181018518518519</v>
      </c>
      <c r="D364" s="1" t="s">
        <v>88</v>
      </c>
      <c r="E364" s="1" t="s">
        <v>559</v>
      </c>
      <c r="F364" s="1" t="s">
        <v>553</v>
      </c>
      <c r="G364" s="1" t="s">
        <v>283</v>
      </c>
      <c r="H364" s="1" t="s">
        <v>554</v>
      </c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30.0" customHeight="1">
      <c r="A365" s="1" t="s">
        <v>489</v>
      </c>
      <c r="B365" s="2">
        <v>45930.0</v>
      </c>
      <c r="C365" s="3">
        <v>0.0193518518518519</v>
      </c>
      <c r="D365" s="1" t="s">
        <v>19</v>
      </c>
      <c r="E365" s="1" t="s">
        <v>560</v>
      </c>
      <c r="F365" s="1" t="s">
        <v>491</v>
      </c>
      <c r="G365" s="1" t="s">
        <v>492</v>
      </c>
      <c r="H365" s="1" t="s">
        <v>493</v>
      </c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30.0" customHeight="1">
      <c r="A366" s="1" t="s">
        <v>436</v>
      </c>
      <c r="B366" s="2">
        <v>45930.0</v>
      </c>
      <c r="C366" s="3">
        <v>0.0165162037037037</v>
      </c>
      <c r="D366" s="1" t="s">
        <v>19</v>
      </c>
      <c r="E366" s="1" t="s">
        <v>561</v>
      </c>
      <c r="F366" s="1" t="s">
        <v>562</v>
      </c>
      <c r="G366" s="1" t="s">
        <v>563</v>
      </c>
      <c r="H366" s="1" t="s">
        <v>564</v>
      </c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30.0" customHeight="1">
      <c r="A367" s="1" t="s">
        <v>217</v>
      </c>
      <c r="B367" s="2">
        <v>45930.0</v>
      </c>
      <c r="C367" s="3">
        <v>0.025162037037037</v>
      </c>
      <c r="D367" s="1" t="s">
        <v>13</v>
      </c>
      <c r="E367" s="1" t="s">
        <v>565</v>
      </c>
      <c r="F367" s="1" t="s">
        <v>219</v>
      </c>
      <c r="G367" s="1" t="s">
        <v>220</v>
      </c>
      <c r="H367" s="1" t="s">
        <v>221</v>
      </c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30.0" customHeight="1">
      <c r="A368" s="1" t="s">
        <v>33</v>
      </c>
      <c r="B368" s="2">
        <v>45930.0</v>
      </c>
      <c r="C368" s="3">
        <v>0.0184606481481481</v>
      </c>
      <c r="D368" s="1" t="s">
        <v>13</v>
      </c>
      <c r="E368" s="1" t="s">
        <v>566</v>
      </c>
      <c r="F368" s="1" t="s">
        <v>471</v>
      </c>
      <c r="G368" s="1" t="s">
        <v>472</v>
      </c>
      <c r="H368" s="1" t="s">
        <v>473</v>
      </c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30.0" customHeight="1">
      <c r="A369" s="1" t="s">
        <v>280</v>
      </c>
      <c r="B369" s="2">
        <v>45930.0</v>
      </c>
      <c r="C369" s="3">
        <v>0.0319791666666667</v>
      </c>
      <c r="D369" s="1" t="s">
        <v>13</v>
      </c>
      <c r="E369" s="1" t="s">
        <v>567</v>
      </c>
      <c r="F369" s="1" t="s">
        <v>412</v>
      </c>
      <c r="G369" s="1" t="s">
        <v>283</v>
      </c>
      <c r="H369" s="1" t="s">
        <v>413</v>
      </c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30.0" customHeight="1">
      <c r="A370" s="1" t="s">
        <v>18</v>
      </c>
      <c r="B370" s="2">
        <v>45930.0</v>
      </c>
      <c r="C370" s="3">
        <v>0.0216550925925926</v>
      </c>
      <c r="D370" s="1" t="s">
        <v>19</v>
      </c>
      <c r="E370" s="1" t="s">
        <v>568</v>
      </c>
      <c r="F370" s="1" t="s">
        <v>569</v>
      </c>
      <c r="G370" s="1" t="s">
        <v>570</v>
      </c>
      <c r="H370" s="1" t="s">
        <v>571</v>
      </c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30.0" customHeight="1">
      <c r="A371" s="1" t="s">
        <v>52</v>
      </c>
      <c r="B371" s="2">
        <v>45930.0</v>
      </c>
      <c r="C371" s="3">
        <v>0.0140277777777778</v>
      </c>
      <c r="D371" s="1" t="s">
        <v>19</v>
      </c>
      <c r="E371" s="1" t="s">
        <v>572</v>
      </c>
      <c r="F371" s="1" t="s">
        <v>573</v>
      </c>
      <c r="G371" s="1" t="s">
        <v>574</v>
      </c>
      <c r="H371" s="1" t="s">
        <v>575</v>
      </c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30.0" customHeight="1">
      <c r="A372" s="1" t="s">
        <v>280</v>
      </c>
      <c r="B372" s="2">
        <v>45930.0</v>
      </c>
      <c r="C372" s="3">
        <v>0.0204282407407407</v>
      </c>
      <c r="D372" s="1" t="s">
        <v>88</v>
      </c>
      <c r="E372" s="1" t="s">
        <v>576</v>
      </c>
      <c r="F372" s="1" t="s">
        <v>577</v>
      </c>
      <c r="G372" s="1" t="s">
        <v>283</v>
      </c>
      <c r="H372" s="1" t="s">
        <v>578</v>
      </c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30.0" customHeight="1">
      <c r="A373" s="1" t="s">
        <v>280</v>
      </c>
      <c r="B373" s="2">
        <v>45930.0</v>
      </c>
      <c r="C373" s="3">
        <v>0.027650462962963</v>
      </c>
      <c r="D373" s="1" t="s">
        <v>527</v>
      </c>
      <c r="E373" s="1" t="s">
        <v>579</v>
      </c>
      <c r="F373" s="1" t="s">
        <v>577</v>
      </c>
      <c r="G373" s="1" t="s">
        <v>283</v>
      </c>
      <c r="H373" s="1" t="s">
        <v>578</v>
      </c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30.0" customHeight="1">
      <c r="A374" s="1" t="s">
        <v>580</v>
      </c>
      <c r="B374" s="2">
        <v>45916.0</v>
      </c>
      <c r="C374" s="3">
        <v>0.031412037037037</v>
      </c>
      <c r="D374" s="1" t="s">
        <v>88</v>
      </c>
      <c r="E374" s="1" t="s">
        <v>581</v>
      </c>
      <c r="F374" s="1"/>
      <c r="G374" s="1"/>
      <c r="H374" s="1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30.0" customHeight="1">
      <c r="A375" s="1" t="s">
        <v>580</v>
      </c>
      <c r="B375" s="2">
        <v>45910.0</v>
      </c>
      <c r="C375" s="3">
        <v>0.0208333333333333</v>
      </c>
      <c r="D375" s="1" t="s">
        <v>228</v>
      </c>
      <c r="E375" s="1" t="s">
        <v>582</v>
      </c>
      <c r="F375" s="1"/>
      <c r="G375" s="1"/>
      <c r="H375" s="1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30.0" customHeight="1">
      <c r="A376" s="1" t="s">
        <v>580</v>
      </c>
      <c r="B376" s="2">
        <v>45910.0</v>
      </c>
      <c r="C376" s="3">
        <v>0.0208333333333333</v>
      </c>
      <c r="D376" s="1" t="s">
        <v>228</v>
      </c>
      <c r="E376" s="1" t="s">
        <v>583</v>
      </c>
      <c r="F376" s="1"/>
      <c r="G376" s="1"/>
      <c r="H376" s="1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30.0" customHeight="1">
      <c r="A377" s="1" t="s">
        <v>580</v>
      </c>
      <c r="B377" s="2">
        <v>45904.0</v>
      </c>
      <c r="C377" s="3">
        <v>0.0208333333333333</v>
      </c>
      <c r="D377" s="1" t="s">
        <v>13</v>
      </c>
      <c r="E377" s="1" t="s">
        <v>584</v>
      </c>
      <c r="F377" s="1"/>
      <c r="G377" s="1"/>
      <c r="H377" s="1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30.0" customHeight="1">
      <c r="A378" s="1" t="s">
        <v>585</v>
      </c>
      <c r="B378" s="2">
        <v>45930.0</v>
      </c>
      <c r="C378" s="3">
        <v>0.0176157407407407</v>
      </c>
      <c r="D378" s="1" t="s">
        <v>88</v>
      </c>
      <c r="E378" s="1" t="s">
        <v>586</v>
      </c>
      <c r="F378" s="1"/>
      <c r="G378" s="1"/>
      <c r="H378" s="1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30.0" customHeight="1">
      <c r="A379" s="1" t="s">
        <v>585</v>
      </c>
      <c r="B379" s="2">
        <v>45930.0</v>
      </c>
      <c r="C379" s="3">
        <v>0.00481481481481482</v>
      </c>
      <c r="D379" s="1" t="s">
        <v>88</v>
      </c>
      <c r="E379" s="1" t="s">
        <v>586</v>
      </c>
      <c r="F379" s="1"/>
      <c r="G379" s="1"/>
      <c r="H379" s="1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30.0" customHeight="1">
      <c r="A380" s="1" t="s">
        <v>585</v>
      </c>
      <c r="B380" s="2">
        <v>45930.0</v>
      </c>
      <c r="C380" s="3">
        <v>0.00844907407407407</v>
      </c>
      <c r="D380" s="1" t="s">
        <v>88</v>
      </c>
      <c r="E380" s="1" t="s">
        <v>586</v>
      </c>
      <c r="F380" s="1"/>
      <c r="G380" s="1"/>
      <c r="H380" s="1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30.0" customHeight="1">
      <c r="A381" s="1" t="s">
        <v>585</v>
      </c>
      <c r="B381" s="2">
        <v>45929.0</v>
      </c>
      <c r="C381" s="3">
        <v>0.0116898148148148</v>
      </c>
      <c r="D381" s="1" t="s">
        <v>88</v>
      </c>
      <c r="E381" s="1" t="s">
        <v>587</v>
      </c>
      <c r="F381" s="1"/>
      <c r="G381" s="1"/>
      <c r="H381" s="1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30.0" customHeight="1">
      <c r="A382" s="1" t="s">
        <v>534</v>
      </c>
      <c r="B382" s="2">
        <v>45930.0</v>
      </c>
      <c r="C382" s="3">
        <v>0.0237384259259259</v>
      </c>
      <c r="D382" s="1" t="s">
        <v>88</v>
      </c>
      <c r="E382" s="1" t="s">
        <v>588</v>
      </c>
      <c r="F382" s="1"/>
      <c r="G382" s="1"/>
      <c r="H382" s="1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30.0" customHeight="1">
      <c r="A383" s="1" t="s">
        <v>534</v>
      </c>
      <c r="B383" s="2">
        <v>45901.0</v>
      </c>
      <c r="C383" s="3">
        <v>0.0121412037037037</v>
      </c>
      <c r="D383" s="1" t="s">
        <v>88</v>
      </c>
      <c r="E383" s="1" t="s">
        <v>589</v>
      </c>
      <c r="F383" s="1"/>
      <c r="G383" s="1"/>
      <c r="H383" s="1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30.0" customHeight="1">
      <c r="A384" s="1" t="s">
        <v>18</v>
      </c>
      <c r="B384" s="2">
        <v>45904.0</v>
      </c>
      <c r="C384" s="3">
        <v>0.0236921296296296</v>
      </c>
      <c r="D384" s="1" t="s">
        <v>117</v>
      </c>
      <c r="E384" s="1" t="s">
        <v>590</v>
      </c>
      <c r="F384" s="1"/>
      <c r="G384" s="1"/>
      <c r="H384" s="1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30.0" customHeight="1">
      <c r="A385" s="1" t="s">
        <v>18</v>
      </c>
      <c r="B385" s="2">
        <v>45904.0</v>
      </c>
      <c r="C385" s="3">
        <v>0.0188425925925926</v>
      </c>
      <c r="D385" s="1" t="s">
        <v>117</v>
      </c>
      <c r="E385" s="1" t="s">
        <v>591</v>
      </c>
      <c r="F385" s="1"/>
      <c r="G385" s="1"/>
      <c r="H385" s="1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30.0" customHeight="1">
      <c r="A386" s="1" t="s">
        <v>18</v>
      </c>
      <c r="B386" s="2">
        <v>45904.0</v>
      </c>
      <c r="C386" s="3">
        <v>0.0233333333333333</v>
      </c>
      <c r="D386" s="1" t="s">
        <v>117</v>
      </c>
      <c r="E386" s="1" t="s">
        <v>592</v>
      </c>
      <c r="F386" s="1"/>
      <c r="G386" s="1"/>
      <c r="H386" s="1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30.0" customHeight="1">
      <c r="A387" s="1" t="s">
        <v>18</v>
      </c>
      <c r="B387" s="2">
        <v>45903.0</v>
      </c>
      <c r="C387" s="3">
        <v>0.0176851851851852</v>
      </c>
      <c r="D387" s="1" t="s">
        <v>117</v>
      </c>
      <c r="E387" s="1" t="s">
        <v>593</v>
      </c>
      <c r="F387" s="1"/>
      <c r="G387" s="1"/>
      <c r="H387" s="1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30.0" customHeight="1">
      <c r="A388" s="1" t="s">
        <v>18</v>
      </c>
      <c r="B388" s="2">
        <v>45902.0</v>
      </c>
      <c r="C388" s="3">
        <v>0.0650694444444444</v>
      </c>
      <c r="D388" s="1" t="s">
        <v>117</v>
      </c>
      <c r="E388" s="1" t="s">
        <v>594</v>
      </c>
      <c r="F388" s="1"/>
      <c r="G388" s="1"/>
      <c r="H388" s="1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30.0" customHeight="1">
      <c r="A389" s="1" t="s">
        <v>18</v>
      </c>
      <c r="B389" s="2">
        <v>45902.0</v>
      </c>
      <c r="C389" s="3">
        <v>0.0113310185185185</v>
      </c>
      <c r="D389" s="1" t="s">
        <v>117</v>
      </c>
      <c r="E389" s="1" t="s">
        <v>594</v>
      </c>
      <c r="F389" s="1"/>
      <c r="G389" s="1"/>
      <c r="H389" s="1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30.0" customHeight="1">
      <c r="A390" s="1" t="s">
        <v>18</v>
      </c>
      <c r="B390" s="2">
        <v>45902.0</v>
      </c>
      <c r="C390" s="3">
        <v>0.0514814814814815</v>
      </c>
      <c r="D390" s="1" t="s">
        <v>117</v>
      </c>
      <c r="E390" s="1" t="s">
        <v>595</v>
      </c>
      <c r="F390" s="1"/>
      <c r="G390" s="1"/>
      <c r="H390" s="1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30.0" customHeight="1">
      <c r="A391" s="1" t="s">
        <v>18</v>
      </c>
      <c r="B391" s="2">
        <v>45902.0</v>
      </c>
      <c r="C391" s="3">
        <v>0.0138888888888889</v>
      </c>
      <c r="D391" s="1" t="s">
        <v>117</v>
      </c>
      <c r="E391" s="1" t="s">
        <v>596</v>
      </c>
      <c r="F391" s="1"/>
      <c r="G391" s="1"/>
      <c r="H391" s="1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30.0" customHeight="1">
      <c r="A392" s="1" t="s">
        <v>18</v>
      </c>
      <c r="B392" s="2">
        <v>45905.0</v>
      </c>
      <c r="C392" s="3">
        <v>0.0451388888888889</v>
      </c>
      <c r="D392" s="1" t="s">
        <v>19</v>
      </c>
      <c r="E392" s="1" t="s">
        <v>597</v>
      </c>
      <c r="F392" s="1"/>
      <c r="G392" s="1"/>
      <c r="H392" s="1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30.0" customHeight="1">
      <c r="A393" s="1" t="s">
        <v>18</v>
      </c>
      <c r="B393" s="2">
        <v>45909.0</v>
      </c>
      <c r="C393" s="3">
        <v>0.0219328703703704</v>
      </c>
      <c r="D393" s="1" t="s">
        <v>117</v>
      </c>
      <c r="E393" s="1" t="s">
        <v>598</v>
      </c>
      <c r="F393" s="1"/>
      <c r="G393" s="1"/>
      <c r="H393" s="1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30.0" customHeight="1">
      <c r="A394" s="1" t="s">
        <v>18</v>
      </c>
      <c r="B394" s="2">
        <v>45908.0</v>
      </c>
      <c r="C394" s="3">
        <v>0.0183912037037037</v>
      </c>
      <c r="D394" s="1" t="s">
        <v>117</v>
      </c>
      <c r="E394" s="1" t="s">
        <v>599</v>
      </c>
      <c r="F394" s="1"/>
      <c r="G394" s="1"/>
      <c r="H394" s="1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30.0" customHeight="1">
      <c r="A395" s="1" t="s">
        <v>18</v>
      </c>
      <c r="B395" s="2">
        <v>45908.0</v>
      </c>
      <c r="C395" s="3">
        <v>0.0146412037037037</v>
      </c>
      <c r="D395" s="1" t="s">
        <v>117</v>
      </c>
      <c r="E395" s="1" t="s">
        <v>599</v>
      </c>
      <c r="F395" s="1"/>
      <c r="G395" s="1"/>
      <c r="H395" s="1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30.0" customHeight="1">
      <c r="A396" s="1" t="s">
        <v>18</v>
      </c>
      <c r="B396" s="2">
        <v>45908.0</v>
      </c>
      <c r="C396" s="3">
        <v>0.0231365740740741</v>
      </c>
      <c r="D396" s="1" t="s">
        <v>117</v>
      </c>
      <c r="E396" s="1" t="s">
        <v>599</v>
      </c>
      <c r="F396" s="1"/>
      <c r="G396" s="1"/>
      <c r="H396" s="1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30.0" customHeight="1">
      <c r="A397" s="1" t="s">
        <v>18</v>
      </c>
      <c r="B397" s="2">
        <v>45907.0</v>
      </c>
      <c r="C397" s="3">
        <v>0.0211342592592593</v>
      </c>
      <c r="D397" s="1" t="s">
        <v>117</v>
      </c>
      <c r="E397" s="1" t="s">
        <v>600</v>
      </c>
      <c r="F397" s="1"/>
      <c r="G397" s="1"/>
      <c r="H397" s="1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30.0" customHeight="1">
      <c r="A398" s="1" t="s">
        <v>18</v>
      </c>
      <c r="B398" s="2">
        <v>45907.0</v>
      </c>
      <c r="C398" s="3">
        <v>0.0333217592592593</v>
      </c>
      <c r="D398" s="1" t="s">
        <v>117</v>
      </c>
      <c r="E398" s="1" t="s">
        <v>600</v>
      </c>
      <c r="F398" s="1"/>
      <c r="G398" s="1"/>
      <c r="H398" s="1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30.0" customHeight="1">
      <c r="A399" s="1" t="s">
        <v>18</v>
      </c>
      <c r="B399" s="2">
        <v>45905.0</v>
      </c>
      <c r="C399" s="3">
        <v>0.0302199074074074</v>
      </c>
      <c r="D399" s="1" t="s">
        <v>117</v>
      </c>
      <c r="E399" s="1" t="s">
        <v>601</v>
      </c>
      <c r="F399" s="1"/>
      <c r="G399" s="1"/>
      <c r="H399" s="1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30.0" customHeight="1">
      <c r="A400" s="1" t="s">
        <v>18</v>
      </c>
      <c r="B400" s="2">
        <v>45905.0</v>
      </c>
      <c r="C400" s="3">
        <v>0.0615046296296296</v>
      </c>
      <c r="D400" s="1" t="s">
        <v>117</v>
      </c>
      <c r="E400" s="1" t="s">
        <v>601</v>
      </c>
      <c r="F400" s="1"/>
      <c r="G400" s="1"/>
      <c r="H400" s="1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30.0" customHeight="1">
      <c r="A401" s="1" t="s">
        <v>18</v>
      </c>
      <c r="B401" s="2">
        <v>45905.0</v>
      </c>
      <c r="C401" s="3">
        <v>0.0227083333333333</v>
      </c>
      <c r="D401" s="1" t="s">
        <v>117</v>
      </c>
      <c r="E401" s="1" t="s">
        <v>602</v>
      </c>
      <c r="F401" s="1"/>
      <c r="G401" s="1"/>
      <c r="H401" s="1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30.0" customHeight="1">
      <c r="A402" s="1" t="s">
        <v>18</v>
      </c>
      <c r="B402" s="2">
        <v>45911.0</v>
      </c>
      <c r="C402" s="3">
        <v>0.0365856481481481</v>
      </c>
      <c r="D402" s="1" t="s">
        <v>117</v>
      </c>
      <c r="E402" s="1" t="s">
        <v>603</v>
      </c>
      <c r="F402" s="1"/>
      <c r="G402" s="1"/>
      <c r="H402" s="1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30.0" customHeight="1">
      <c r="A403" s="1" t="s">
        <v>18</v>
      </c>
      <c r="B403" s="2">
        <v>45911.0</v>
      </c>
      <c r="C403" s="3">
        <v>0.0187962962962963</v>
      </c>
      <c r="D403" s="1" t="s">
        <v>117</v>
      </c>
      <c r="E403" s="1" t="s">
        <v>603</v>
      </c>
      <c r="F403" s="1"/>
      <c r="G403" s="1"/>
      <c r="H403" s="1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30.0" customHeight="1">
      <c r="A404" s="1" t="s">
        <v>18</v>
      </c>
      <c r="B404" s="2">
        <v>45911.0</v>
      </c>
      <c r="C404" s="3">
        <v>0.0312384259259259</v>
      </c>
      <c r="D404" s="1" t="s">
        <v>117</v>
      </c>
      <c r="E404" s="1" t="s">
        <v>603</v>
      </c>
      <c r="F404" s="1"/>
      <c r="G404" s="1"/>
      <c r="H404" s="1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30.0" customHeight="1">
      <c r="A405" s="1" t="s">
        <v>18</v>
      </c>
      <c r="B405" s="2">
        <v>45912.0</v>
      </c>
      <c r="C405" s="3">
        <v>0.0315740740740741</v>
      </c>
      <c r="D405" s="1" t="s">
        <v>117</v>
      </c>
      <c r="E405" s="1" t="s">
        <v>604</v>
      </c>
      <c r="F405" s="1"/>
      <c r="G405" s="1"/>
      <c r="H405" s="1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30.0" customHeight="1">
      <c r="A406" s="1" t="s">
        <v>18</v>
      </c>
      <c r="B406" s="2">
        <v>45903.0</v>
      </c>
      <c r="C406" s="3">
        <v>0.0145833333333333</v>
      </c>
      <c r="D406" s="1" t="s">
        <v>208</v>
      </c>
      <c r="E406" s="1" t="s">
        <v>605</v>
      </c>
      <c r="F406" s="1"/>
      <c r="G406" s="1"/>
      <c r="H406" s="1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30.0" customHeight="1">
      <c r="A407" s="1" t="s">
        <v>18</v>
      </c>
      <c r="B407" s="2">
        <v>45904.0</v>
      </c>
      <c r="C407" s="3">
        <v>0.0277777777777778</v>
      </c>
      <c r="D407" s="1" t="s">
        <v>208</v>
      </c>
      <c r="E407" s="1" t="s">
        <v>606</v>
      </c>
      <c r="F407" s="1"/>
      <c r="G407" s="1"/>
      <c r="H407" s="1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30.0" customHeight="1">
      <c r="A408" s="1" t="s">
        <v>18</v>
      </c>
      <c r="B408" s="2">
        <v>45917.0</v>
      </c>
      <c r="C408" s="3">
        <v>0.00799768518518519</v>
      </c>
      <c r="D408" s="1" t="s">
        <v>88</v>
      </c>
      <c r="E408" s="1" t="s">
        <v>607</v>
      </c>
      <c r="F408" s="1"/>
      <c r="G408" s="1"/>
      <c r="H408" s="1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30.0" customHeight="1">
      <c r="A409" s="1" t="s">
        <v>18</v>
      </c>
      <c r="B409" s="2">
        <v>45916.0</v>
      </c>
      <c r="C409" s="3">
        <v>0.0417476851851852</v>
      </c>
      <c r="D409" s="1" t="s">
        <v>117</v>
      </c>
      <c r="E409" s="1" t="s">
        <v>608</v>
      </c>
      <c r="F409" s="1"/>
      <c r="G409" s="1"/>
      <c r="H409" s="1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30.0" customHeight="1">
      <c r="A410" s="1" t="s">
        <v>18</v>
      </c>
      <c r="B410" s="2">
        <v>45916.0</v>
      </c>
      <c r="C410" s="3">
        <v>0.0228935185185185</v>
      </c>
      <c r="D410" s="1" t="s">
        <v>117</v>
      </c>
      <c r="E410" s="1" t="s">
        <v>608</v>
      </c>
      <c r="F410" s="1"/>
      <c r="G410" s="1"/>
      <c r="H410" s="1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30.0" customHeight="1">
      <c r="A411" s="1" t="s">
        <v>18</v>
      </c>
      <c r="B411" s="2">
        <v>45915.0</v>
      </c>
      <c r="C411" s="3">
        <v>0.00935185185185185</v>
      </c>
      <c r="D411" s="1" t="s">
        <v>117</v>
      </c>
      <c r="E411" s="1" t="s">
        <v>609</v>
      </c>
      <c r="F411" s="1"/>
      <c r="G411" s="1"/>
      <c r="H411" s="1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30.0" customHeight="1">
      <c r="A412" s="1" t="s">
        <v>18</v>
      </c>
      <c r="B412" s="2">
        <v>45915.0</v>
      </c>
      <c r="C412" s="3">
        <v>0.153726851851852</v>
      </c>
      <c r="D412" s="1" t="s">
        <v>117</v>
      </c>
      <c r="E412" s="1" t="s">
        <v>609</v>
      </c>
      <c r="F412" s="1"/>
      <c r="G412" s="1"/>
      <c r="H412" s="1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30.0" customHeight="1">
      <c r="A413" s="1" t="s">
        <v>18</v>
      </c>
      <c r="B413" s="2">
        <v>45917.0</v>
      </c>
      <c r="C413" s="3">
        <v>0.0465277777777778</v>
      </c>
      <c r="D413" s="1" t="s">
        <v>208</v>
      </c>
      <c r="E413" s="1" t="s">
        <v>610</v>
      </c>
      <c r="F413" s="1"/>
      <c r="G413" s="1"/>
      <c r="H413" s="1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30.0" customHeight="1">
      <c r="A414" s="1" t="s">
        <v>18</v>
      </c>
      <c r="B414" s="2">
        <v>45929.0</v>
      </c>
      <c r="C414" s="3">
        <v>0.0276736111111111</v>
      </c>
      <c r="D414" s="1" t="s">
        <v>19</v>
      </c>
      <c r="E414" s="1" t="s">
        <v>611</v>
      </c>
      <c r="F414" s="1"/>
      <c r="G414" s="1"/>
      <c r="H414" s="1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30.0" customHeight="1">
      <c r="A415" s="1" t="s">
        <v>18</v>
      </c>
      <c r="B415" s="2">
        <v>45929.0</v>
      </c>
      <c r="C415" s="3">
        <v>0.0131944444444444</v>
      </c>
      <c r="D415" s="1" t="s">
        <v>19</v>
      </c>
      <c r="E415" s="1" t="s">
        <v>612</v>
      </c>
      <c r="F415" s="1"/>
      <c r="G415" s="1"/>
      <c r="H415" s="1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30.0" customHeight="1">
      <c r="A416" s="1" t="s">
        <v>18</v>
      </c>
      <c r="B416" s="2">
        <v>45926.0</v>
      </c>
      <c r="C416" s="3">
        <v>0.0322453703703704</v>
      </c>
      <c r="D416" s="1" t="s">
        <v>117</v>
      </c>
      <c r="E416" s="1" t="s">
        <v>613</v>
      </c>
      <c r="F416" s="1"/>
      <c r="G416" s="1"/>
      <c r="H416" s="1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30.0" customHeight="1">
      <c r="A417" s="1" t="s">
        <v>18</v>
      </c>
      <c r="B417" s="2">
        <v>45926.0</v>
      </c>
      <c r="C417" s="3">
        <v>0.0102314814814815</v>
      </c>
      <c r="D417" s="1" t="s">
        <v>117</v>
      </c>
      <c r="E417" s="1" t="s">
        <v>613</v>
      </c>
      <c r="F417" s="1"/>
      <c r="G417" s="1"/>
      <c r="H417" s="1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30.0" customHeight="1">
      <c r="A418" s="1" t="s">
        <v>18</v>
      </c>
      <c r="B418" s="2">
        <v>45926.0</v>
      </c>
      <c r="C418" s="3">
        <v>0.0193865740740741</v>
      </c>
      <c r="D418" s="1" t="s">
        <v>117</v>
      </c>
      <c r="E418" s="1" t="s">
        <v>613</v>
      </c>
      <c r="F418" s="1"/>
      <c r="G418" s="1"/>
      <c r="H418" s="1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30.0" customHeight="1">
      <c r="A419" s="1" t="s">
        <v>18</v>
      </c>
      <c r="B419" s="2">
        <v>45926.0</v>
      </c>
      <c r="C419" s="3">
        <v>0.0187731481481481</v>
      </c>
      <c r="D419" s="1" t="s">
        <v>117</v>
      </c>
      <c r="E419" s="1" t="s">
        <v>614</v>
      </c>
      <c r="F419" s="1"/>
      <c r="G419" s="1"/>
      <c r="H419" s="1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30.0" customHeight="1">
      <c r="A420" s="1" t="s">
        <v>18</v>
      </c>
      <c r="B420" s="2">
        <v>45926.0</v>
      </c>
      <c r="C420" s="3">
        <v>0.0104166666666667</v>
      </c>
      <c r="D420" s="1" t="s">
        <v>19</v>
      </c>
      <c r="E420" s="1" t="s">
        <v>615</v>
      </c>
      <c r="F420" s="1"/>
      <c r="G420" s="1"/>
      <c r="H420" s="1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30.0" customHeight="1">
      <c r="A421" s="1" t="s">
        <v>18</v>
      </c>
      <c r="B421" s="2">
        <v>45925.0</v>
      </c>
      <c r="C421" s="3">
        <v>0.0352430555555556</v>
      </c>
      <c r="D421" s="1" t="s">
        <v>117</v>
      </c>
      <c r="E421" s="1" t="s">
        <v>616</v>
      </c>
      <c r="F421" s="1"/>
      <c r="G421" s="1"/>
      <c r="H421" s="1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30.0" customHeight="1">
      <c r="A422" s="1" t="s">
        <v>18</v>
      </c>
      <c r="B422" s="2">
        <v>45924.0</v>
      </c>
      <c r="C422" s="3">
        <v>0.0202546296296296</v>
      </c>
      <c r="D422" s="1" t="s">
        <v>117</v>
      </c>
      <c r="E422" s="1" t="s">
        <v>617</v>
      </c>
      <c r="F422" s="1"/>
      <c r="G422" s="1"/>
      <c r="H422" s="1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30.0" customHeight="1">
      <c r="A423" s="1" t="s">
        <v>18</v>
      </c>
      <c r="B423" s="2">
        <v>45924.0</v>
      </c>
      <c r="C423" s="3">
        <v>0.047037037037037</v>
      </c>
      <c r="D423" s="1" t="s">
        <v>117</v>
      </c>
      <c r="E423" s="1" t="s">
        <v>618</v>
      </c>
      <c r="F423" s="1"/>
      <c r="G423" s="1"/>
      <c r="H423" s="1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30.0" customHeight="1">
      <c r="A424" s="1" t="s">
        <v>18</v>
      </c>
      <c r="B424" s="2">
        <v>45923.0</v>
      </c>
      <c r="C424" s="3">
        <v>0.0364583333333333</v>
      </c>
      <c r="D424" s="1" t="s">
        <v>13</v>
      </c>
      <c r="E424" s="1" t="s">
        <v>619</v>
      </c>
      <c r="F424" s="1"/>
      <c r="G424" s="1"/>
      <c r="H424" s="1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30.0" customHeight="1">
      <c r="A425" s="1" t="s">
        <v>18</v>
      </c>
      <c r="B425" s="2">
        <v>45930.0</v>
      </c>
      <c r="C425" s="3">
        <v>0.0145833333333333</v>
      </c>
      <c r="D425" s="1" t="s">
        <v>19</v>
      </c>
      <c r="E425" s="1" t="s">
        <v>620</v>
      </c>
      <c r="F425" s="1"/>
      <c r="G425" s="1"/>
      <c r="H425" s="1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30.0" customHeight="1">
      <c r="A426" s="1" t="s">
        <v>18</v>
      </c>
      <c r="B426" s="2">
        <v>45930.0</v>
      </c>
      <c r="C426" s="3">
        <v>0.0335532407407407</v>
      </c>
      <c r="D426" s="1" t="s">
        <v>13</v>
      </c>
      <c r="E426" s="1" t="s">
        <v>621</v>
      </c>
      <c r="F426" s="1"/>
      <c r="G426" s="1"/>
      <c r="H426" s="1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30.0" customHeight="1">
      <c r="A427" s="1" t="s">
        <v>18</v>
      </c>
      <c r="B427" s="2">
        <v>45929.0</v>
      </c>
      <c r="C427" s="3">
        <v>0.0731134259259259</v>
      </c>
      <c r="D427" s="1" t="s">
        <v>527</v>
      </c>
      <c r="E427" s="1" t="s">
        <v>622</v>
      </c>
      <c r="F427" s="1"/>
      <c r="G427" s="1"/>
      <c r="H427" s="1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30.0" customHeight="1">
      <c r="A428" s="1" t="s">
        <v>18</v>
      </c>
      <c r="B428" s="2">
        <v>45930.0</v>
      </c>
      <c r="C428" s="3">
        <v>0.038900462962963</v>
      </c>
      <c r="D428" s="1" t="s">
        <v>527</v>
      </c>
      <c r="E428" s="1" t="s">
        <v>623</v>
      </c>
      <c r="F428" s="1"/>
      <c r="G428" s="1"/>
      <c r="H428" s="1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30.0" customHeight="1">
      <c r="A429" s="1" t="s">
        <v>624</v>
      </c>
      <c r="B429" s="2">
        <v>45905.0</v>
      </c>
      <c r="C429" s="3">
        <v>0.0594328703703704</v>
      </c>
      <c r="D429" s="1" t="s">
        <v>117</v>
      </c>
      <c r="E429" s="1" t="s">
        <v>625</v>
      </c>
      <c r="F429" s="1"/>
      <c r="G429" s="1"/>
      <c r="H429" s="1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30.0" customHeight="1">
      <c r="A430" s="1" t="s">
        <v>624</v>
      </c>
      <c r="B430" s="2">
        <v>45905.0</v>
      </c>
      <c r="C430" s="3">
        <v>0.0430902777777778</v>
      </c>
      <c r="D430" s="1" t="s">
        <v>117</v>
      </c>
      <c r="E430" s="1" t="s">
        <v>625</v>
      </c>
      <c r="F430" s="1"/>
      <c r="G430" s="1"/>
      <c r="H430" s="1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30.0" customHeight="1">
      <c r="A431" s="1" t="s">
        <v>87</v>
      </c>
      <c r="B431" s="2">
        <v>45904.0</v>
      </c>
      <c r="C431" s="3">
        <v>0.0398148148148148</v>
      </c>
      <c r="D431" s="1" t="s">
        <v>88</v>
      </c>
      <c r="E431" s="1" t="s">
        <v>626</v>
      </c>
      <c r="F431" s="1"/>
      <c r="G431" s="1"/>
      <c r="H431" s="1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30.0" customHeight="1">
      <c r="A432" s="1" t="s">
        <v>87</v>
      </c>
      <c r="B432" s="2">
        <v>45905.0</v>
      </c>
      <c r="C432" s="3">
        <v>0.0381944444444444</v>
      </c>
      <c r="D432" s="1" t="s">
        <v>527</v>
      </c>
      <c r="E432" s="1" t="s">
        <v>627</v>
      </c>
      <c r="F432" s="1"/>
      <c r="G432" s="1"/>
      <c r="H432" s="1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30.0" customHeight="1">
      <c r="A433" s="1" t="s">
        <v>87</v>
      </c>
      <c r="B433" s="2">
        <v>45908.0</v>
      </c>
      <c r="C433" s="3">
        <v>0.0106481481481481</v>
      </c>
      <c r="D433" s="1" t="s">
        <v>88</v>
      </c>
      <c r="E433" s="1" t="s">
        <v>628</v>
      </c>
      <c r="F433" s="1"/>
      <c r="G433" s="1"/>
      <c r="H433" s="1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30.0" customHeight="1">
      <c r="A434" s="1" t="s">
        <v>87</v>
      </c>
      <c r="B434" s="2">
        <v>45909.0</v>
      </c>
      <c r="C434" s="3">
        <v>0.0154398148148148</v>
      </c>
      <c r="D434" s="1" t="s">
        <v>88</v>
      </c>
      <c r="E434" s="1" t="s">
        <v>629</v>
      </c>
      <c r="F434" s="1"/>
      <c r="G434" s="1"/>
      <c r="H434" s="1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30.0" customHeight="1">
      <c r="A435" s="1" t="s">
        <v>87</v>
      </c>
      <c r="B435" s="2">
        <v>45909.0</v>
      </c>
      <c r="C435" s="3">
        <v>0.0908680555555555</v>
      </c>
      <c r="D435" s="1" t="s">
        <v>228</v>
      </c>
      <c r="E435" s="1" t="s">
        <v>630</v>
      </c>
      <c r="F435" s="1"/>
      <c r="G435" s="1"/>
      <c r="H435" s="1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30.0" customHeight="1">
      <c r="A436" s="1" t="s">
        <v>87</v>
      </c>
      <c r="B436" s="2">
        <v>45903.0</v>
      </c>
      <c r="C436" s="3">
        <v>0.0336458333333333</v>
      </c>
      <c r="D436" s="1" t="s">
        <v>88</v>
      </c>
      <c r="E436" s="1" t="s">
        <v>631</v>
      </c>
      <c r="F436" s="1"/>
      <c r="G436" s="1"/>
      <c r="H436" s="1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30.0" customHeight="1">
      <c r="A437" s="1" t="s">
        <v>87</v>
      </c>
      <c r="B437" s="2">
        <v>45911.0</v>
      </c>
      <c r="C437" s="3">
        <v>0.062662037037037</v>
      </c>
      <c r="D437" s="1" t="s">
        <v>527</v>
      </c>
      <c r="E437" s="1" t="s">
        <v>632</v>
      </c>
      <c r="F437" s="1"/>
      <c r="G437" s="1"/>
      <c r="H437" s="1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30.0" customHeight="1">
      <c r="A438" s="1" t="s">
        <v>87</v>
      </c>
      <c r="B438" s="2">
        <v>45911.0</v>
      </c>
      <c r="C438" s="3">
        <v>0.0104166666666667</v>
      </c>
      <c r="D438" s="1" t="s">
        <v>527</v>
      </c>
      <c r="E438" s="1" t="s">
        <v>633</v>
      </c>
      <c r="F438" s="1"/>
      <c r="G438" s="1"/>
      <c r="H438" s="1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30.0" customHeight="1">
      <c r="A439" s="1" t="s">
        <v>87</v>
      </c>
      <c r="B439" s="2">
        <v>45912.0</v>
      </c>
      <c r="C439" s="3">
        <v>0.0104166666666667</v>
      </c>
      <c r="D439" s="1" t="s">
        <v>527</v>
      </c>
      <c r="E439" s="1" t="s">
        <v>634</v>
      </c>
      <c r="F439" s="1"/>
      <c r="G439" s="1"/>
      <c r="H439" s="1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30.0" customHeight="1">
      <c r="A440" s="1" t="s">
        <v>87</v>
      </c>
      <c r="B440" s="2">
        <v>45912.0</v>
      </c>
      <c r="C440" s="3">
        <v>0.0416666666666667</v>
      </c>
      <c r="D440" s="1" t="s">
        <v>527</v>
      </c>
      <c r="E440" s="1" t="s">
        <v>635</v>
      </c>
      <c r="F440" s="1"/>
      <c r="G440" s="1"/>
      <c r="H440" s="1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30.0" customHeight="1">
      <c r="A441" s="1" t="s">
        <v>87</v>
      </c>
      <c r="B441" s="2">
        <v>45912.0</v>
      </c>
      <c r="C441" s="3">
        <v>0.0347222222222222</v>
      </c>
      <c r="D441" s="1" t="s">
        <v>527</v>
      </c>
      <c r="E441" s="1" t="s">
        <v>636</v>
      </c>
      <c r="F441" s="1"/>
      <c r="G441" s="1"/>
      <c r="H441" s="1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30.0" customHeight="1">
      <c r="A442" s="1" t="s">
        <v>87</v>
      </c>
      <c r="B442" s="2">
        <v>45912.0</v>
      </c>
      <c r="C442" s="3">
        <v>0.0194212962962963</v>
      </c>
      <c r="D442" s="1" t="s">
        <v>88</v>
      </c>
      <c r="E442" s="1" t="s">
        <v>637</v>
      </c>
      <c r="F442" s="1"/>
      <c r="G442" s="1"/>
      <c r="H442" s="1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30.0" customHeight="1">
      <c r="A443" s="1" t="s">
        <v>87</v>
      </c>
      <c r="B443" s="2">
        <v>45902.0</v>
      </c>
      <c r="C443" s="3">
        <v>0.0208333333333333</v>
      </c>
      <c r="D443" s="1" t="s">
        <v>208</v>
      </c>
      <c r="E443" s="1" t="s">
        <v>638</v>
      </c>
      <c r="F443" s="1"/>
      <c r="G443" s="1"/>
      <c r="H443" s="1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30.0" customHeight="1">
      <c r="A444" s="1" t="s">
        <v>87</v>
      </c>
      <c r="B444" s="2">
        <v>45922.0</v>
      </c>
      <c r="C444" s="3">
        <v>0.0416666666666667</v>
      </c>
      <c r="D444" s="1" t="s">
        <v>527</v>
      </c>
      <c r="E444" s="1" t="s">
        <v>639</v>
      </c>
      <c r="F444" s="1"/>
      <c r="G444" s="1"/>
      <c r="H444" s="1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30.0" customHeight="1">
      <c r="A445" s="1" t="s">
        <v>87</v>
      </c>
      <c r="B445" s="2">
        <v>45922.0</v>
      </c>
      <c r="C445" s="3">
        <v>0.0102314814814815</v>
      </c>
      <c r="D445" s="1" t="s">
        <v>527</v>
      </c>
      <c r="E445" s="1" t="s">
        <v>640</v>
      </c>
      <c r="F445" s="1"/>
      <c r="G445" s="1"/>
      <c r="H445" s="1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30.0" customHeight="1">
      <c r="A446" s="1" t="s">
        <v>87</v>
      </c>
      <c r="B446" s="2">
        <v>45922.0</v>
      </c>
      <c r="C446" s="3">
        <v>0.0138888888888889</v>
      </c>
      <c r="D446" s="1" t="s">
        <v>527</v>
      </c>
      <c r="E446" s="1" t="s">
        <v>641</v>
      </c>
      <c r="F446" s="1"/>
      <c r="G446" s="1"/>
      <c r="H446" s="1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30.0" customHeight="1">
      <c r="A447" s="1" t="s">
        <v>87</v>
      </c>
      <c r="B447" s="2">
        <v>45922.0</v>
      </c>
      <c r="C447" s="3">
        <v>0.0208333333333333</v>
      </c>
      <c r="D447" s="1" t="s">
        <v>527</v>
      </c>
      <c r="E447" s="1" t="s">
        <v>642</v>
      </c>
      <c r="F447" s="1"/>
      <c r="G447" s="1"/>
      <c r="H447" s="1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30.0" customHeight="1">
      <c r="A448" s="1" t="s">
        <v>87</v>
      </c>
      <c r="B448" s="2">
        <v>45922.0</v>
      </c>
      <c r="C448" s="3">
        <v>0.0347222222222222</v>
      </c>
      <c r="D448" s="1" t="s">
        <v>527</v>
      </c>
      <c r="E448" s="1" t="s">
        <v>643</v>
      </c>
      <c r="F448" s="1"/>
      <c r="G448" s="1"/>
      <c r="H448" s="1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30.0" customHeight="1">
      <c r="A449" s="1" t="s">
        <v>87</v>
      </c>
      <c r="B449" s="2">
        <v>45924.0</v>
      </c>
      <c r="C449" s="3">
        <v>0.0249421296296296</v>
      </c>
      <c r="D449" s="1" t="s">
        <v>88</v>
      </c>
      <c r="E449" s="1" t="s">
        <v>644</v>
      </c>
      <c r="F449" s="1"/>
      <c r="G449" s="1"/>
      <c r="H449" s="1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30.0" customHeight="1">
      <c r="A450" s="1" t="s">
        <v>87</v>
      </c>
      <c r="B450" s="2">
        <v>45924.0</v>
      </c>
      <c r="C450" s="3">
        <v>0.0106944444444444</v>
      </c>
      <c r="D450" s="1" t="s">
        <v>88</v>
      </c>
      <c r="E450" s="1" t="s">
        <v>645</v>
      </c>
      <c r="F450" s="1"/>
      <c r="G450" s="1"/>
      <c r="H450" s="1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30.0" customHeight="1">
      <c r="A451" s="1" t="s">
        <v>87</v>
      </c>
      <c r="B451" s="2">
        <v>45923.0</v>
      </c>
      <c r="C451" s="3">
        <v>0.0209953703703704</v>
      </c>
      <c r="D451" s="1" t="s">
        <v>527</v>
      </c>
      <c r="E451" s="1" t="s">
        <v>646</v>
      </c>
      <c r="F451" s="1"/>
      <c r="G451" s="1"/>
      <c r="H451" s="1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30.0" customHeight="1">
      <c r="A452" s="1" t="s">
        <v>87</v>
      </c>
      <c r="B452" s="2">
        <v>45923.0</v>
      </c>
      <c r="C452" s="3">
        <v>0.0313888888888889</v>
      </c>
      <c r="D452" s="1" t="s">
        <v>228</v>
      </c>
      <c r="E452" s="1" t="s">
        <v>647</v>
      </c>
      <c r="F452" s="1"/>
      <c r="G452" s="1"/>
      <c r="H452" s="1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30.0" customHeight="1">
      <c r="A453" s="1" t="s">
        <v>87</v>
      </c>
      <c r="B453" s="2">
        <v>45924.0</v>
      </c>
      <c r="C453" s="3">
        <v>0.00538194444444444</v>
      </c>
      <c r="D453" s="1" t="s">
        <v>88</v>
      </c>
      <c r="E453" s="1" t="s">
        <v>645</v>
      </c>
      <c r="F453" s="1"/>
      <c r="G453" s="1"/>
      <c r="H453" s="1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30.0" customHeight="1">
      <c r="A454" s="1" t="s">
        <v>87</v>
      </c>
      <c r="B454" s="2">
        <v>45924.0</v>
      </c>
      <c r="C454" s="3">
        <v>0.0208333333333333</v>
      </c>
      <c r="D454" s="1" t="s">
        <v>527</v>
      </c>
      <c r="E454" s="1" t="s">
        <v>648</v>
      </c>
      <c r="F454" s="1"/>
      <c r="G454" s="1"/>
      <c r="H454" s="1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30.0" customHeight="1">
      <c r="A455" s="1" t="s">
        <v>87</v>
      </c>
      <c r="B455" s="2">
        <v>45925.0</v>
      </c>
      <c r="C455" s="3">
        <v>0.0208333333333333</v>
      </c>
      <c r="D455" s="1" t="s">
        <v>527</v>
      </c>
      <c r="E455" s="1" t="s">
        <v>649</v>
      </c>
      <c r="F455" s="1"/>
      <c r="G455" s="1"/>
      <c r="H455" s="1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30.0" customHeight="1">
      <c r="A456" s="1" t="s">
        <v>87</v>
      </c>
      <c r="B456" s="2">
        <v>45926.0</v>
      </c>
      <c r="C456" s="3">
        <v>0.0273611111111111</v>
      </c>
      <c r="D456" s="1" t="s">
        <v>88</v>
      </c>
      <c r="E456" s="1" t="s">
        <v>650</v>
      </c>
      <c r="F456" s="1"/>
      <c r="G456" s="1"/>
      <c r="H456" s="1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30.0" customHeight="1">
      <c r="A457" s="1" t="s">
        <v>87</v>
      </c>
      <c r="B457" s="2">
        <v>45926.0</v>
      </c>
      <c r="C457" s="3">
        <v>0.0241666666666667</v>
      </c>
      <c r="D457" s="1" t="s">
        <v>527</v>
      </c>
      <c r="E457" s="1" t="s">
        <v>651</v>
      </c>
      <c r="F457" s="1"/>
      <c r="G457" s="1"/>
      <c r="H457" s="1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30.0" customHeight="1">
      <c r="A458" s="1" t="s">
        <v>87</v>
      </c>
      <c r="B458" s="2">
        <v>45926.0</v>
      </c>
      <c r="C458" s="3">
        <v>0.0596990740740741</v>
      </c>
      <c r="D458" s="1" t="s">
        <v>527</v>
      </c>
      <c r="E458" s="1" t="s">
        <v>652</v>
      </c>
      <c r="F458" s="1"/>
      <c r="G458" s="1"/>
      <c r="H458" s="1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30.0" customHeight="1">
      <c r="A459" s="1" t="s">
        <v>87</v>
      </c>
      <c r="B459" s="2">
        <v>45926.0</v>
      </c>
      <c r="C459" s="3">
        <v>0.0206597222222222</v>
      </c>
      <c r="D459" s="1" t="s">
        <v>527</v>
      </c>
      <c r="E459" s="1" t="s">
        <v>653</v>
      </c>
      <c r="F459" s="1"/>
      <c r="G459" s="1"/>
      <c r="H459" s="1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30.0" customHeight="1">
      <c r="A460" s="1" t="s">
        <v>87</v>
      </c>
      <c r="B460" s="2">
        <v>45926.0</v>
      </c>
      <c r="C460" s="3">
        <v>0.0729166666666667</v>
      </c>
      <c r="D460" s="1" t="s">
        <v>527</v>
      </c>
      <c r="E460" s="1" t="s">
        <v>654</v>
      </c>
      <c r="F460" s="1"/>
      <c r="G460" s="1"/>
      <c r="H460" s="1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30.0" customHeight="1">
      <c r="A461" s="1" t="s">
        <v>87</v>
      </c>
      <c r="B461" s="2">
        <v>45926.0</v>
      </c>
      <c r="C461" s="3">
        <v>0.0833333333333333</v>
      </c>
      <c r="D461" s="1" t="s">
        <v>527</v>
      </c>
      <c r="E461" s="1" t="s">
        <v>655</v>
      </c>
      <c r="F461" s="1"/>
      <c r="G461" s="1"/>
      <c r="H461" s="1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30.0" customHeight="1">
      <c r="A462" s="1" t="s">
        <v>87</v>
      </c>
      <c r="B462" s="2">
        <v>45918.0</v>
      </c>
      <c r="C462" s="3">
        <v>0.00851851851851852</v>
      </c>
      <c r="D462" s="1" t="s">
        <v>88</v>
      </c>
      <c r="E462" s="1" t="s">
        <v>656</v>
      </c>
      <c r="F462" s="1"/>
      <c r="G462" s="1"/>
      <c r="H462" s="1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30.0" customHeight="1">
      <c r="A463" s="1" t="s">
        <v>87</v>
      </c>
      <c r="B463" s="2">
        <v>45918.0</v>
      </c>
      <c r="C463" s="3">
        <v>0.177083333333333</v>
      </c>
      <c r="D463" s="1" t="s">
        <v>527</v>
      </c>
      <c r="E463" s="1" t="s">
        <v>657</v>
      </c>
      <c r="F463" s="1"/>
      <c r="G463" s="1"/>
      <c r="H463" s="1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30.0" customHeight="1">
      <c r="A464" s="1" t="s">
        <v>87</v>
      </c>
      <c r="B464" s="2">
        <v>45918.0</v>
      </c>
      <c r="C464" s="3">
        <v>0.0347222222222222</v>
      </c>
      <c r="D464" s="1" t="s">
        <v>527</v>
      </c>
      <c r="E464" s="1" t="s">
        <v>658</v>
      </c>
      <c r="F464" s="1"/>
      <c r="G464" s="1"/>
      <c r="H464" s="1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30.0" customHeight="1">
      <c r="A465" s="1" t="s">
        <v>87</v>
      </c>
      <c r="B465" s="2">
        <v>45921.0</v>
      </c>
      <c r="C465" s="3">
        <v>0.208333333333333</v>
      </c>
      <c r="D465" s="1" t="s">
        <v>527</v>
      </c>
      <c r="E465" s="1" t="s">
        <v>657</v>
      </c>
      <c r="F465" s="1"/>
      <c r="G465" s="1"/>
      <c r="H465" s="1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30.0" customHeight="1">
      <c r="A466" s="1" t="s">
        <v>87</v>
      </c>
      <c r="B466" s="2">
        <v>45922.0</v>
      </c>
      <c r="C466" s="3">
        <v>0.0213194444444444</v>
      </c>
      <c r="D466" s="1" t="s">
        <v>88</v>
      </c>
      <c r="E466" s="1" t="s">
        <v>659</v>
      </c>
      <c r="F466" s="1"/>
      <c r="G466" s="1"/>
      <c r="H466" s="1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30.0" customHeight="1">
      <c r="A467" s="1" t="s">
        <v>87</v>
      </c>
      <c r="B467" s="2">
        <v>45922.0</v>
      </c>
      <c r="C467" s="3">
        <v>0.0141782407407407</v>
      </c>
      <c r="D467" s="1" t="s">
        <v>88</v>
      </c>
      <c r="E467" s="1" t="s">
        <v>660</v>
      </c>
      <c r="F467" s="1"/>
      <c r="G467" s="1"/>
      <c r="H467" s="1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30.0" customHeight="1">
      <c r="A468" s="1" t="s">
        <v>87</v>
      </c>
      <c r="B468" s="2">
        <v>45919.0</v>
      </c>
      <c r="C468" s="3">
        <v>0.0347222222222222</v>
      </c>
      <c r="D468" s="1" t="s">
        <v>527</v>
      </c>
      <c r="E468" s="1" t="s">
        <v>661</v>
      </c>
      <c r="F468" s="1"/>
      <c r="G468" s="1"/>
      <c r="H468" s="1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30.0" customHeight="1">
      <c r="A469" s="1" t="s">
        <v>87</v>
      </c>
      <c r="B469" s="2">
        <v>45917.0</v>
      </c>
      <c r="C469" s="3">
        <v>0.0347222222222222</v>
      </c>
      <c r="D469" s="1" t="s">
        <v>527</v>
      </c>
      <c r="E469" s="1" t="s">
        <v>662</v>
      </c>
      <c r="F469" s="1"/>
      <c r="G469" s="1"/>
      <c r="H469" s="1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30.0" customHeight="1">
      <c r="A470" s="1" t="s">
        <v>87</v>
      </c>
      <c r="B470" s="2">
        <v>45917.0</v>
      </c>
      <c r="C470" s="3">
        <v>0.0416666666666667</v>
      </c>
      <c r="D470" s="1" t="s">
        <v>527</v>
      </c>
      <c r="E470" s="1" t="s">
        <v>663</v>
      </c>
      <c r="F470" s="1"/>
      <c r="G470" s="1"/>
      <c r="H470" s="1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30.0" customHeight="1">
      <c r="A471" s="1" t="s">
        <v>87</v>
      </c>
      <c r="B471" s="2">
        <v>45917.0</v>
      </c>
      <c r="C471" s="3">
        <v>0.0347222222222222</v>
      </c>
      <c r="D471" s="1" t="s">
        <v>527</v>
      </c>
      <c r="E471" s="1" t="s">
        <v>664</v>
      </c>
      <c r="F471" s="1"/>
      <c r="G471" s="1"/>
      <c r="H471" s="1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30.0" customHeight="1">
      <c r="A472" s="1" t="s">
        <v>87</v>
      </c>
      <c r="B472" s="2">
        <v>45917.0</v>
      </c>
      <c r="C472" s="3">
        <v>0.0113078703703704</v>
      </c>
      <c r="D472" s="1" t="s">
        <v>88</v>
      </c>
      <c r="E472" s="1" t="s">
        <v>665</v>
      </c>
      <c r="F472" s="1"/>
      <c r="G472" s="1"/>
      <c r="H472" s="1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30.0" customHeight="1">
      <c r="A473" s="1" t="s">
        <v>87</v>
      </c>
      <c r="B473" s="2">
        <v>45917.0</v>
      </c>
      <c r="C473" s="3">
        <v>0.0131481481481481</v>
      </c>
      <c r="D473" s="1" t="s">
        <v>88</v>
      </c>
      <c r="E473" s="1" t="s">
        <v>666</v>
      </c>
      <c r="F473" s="1"/>
      <c r="G473" s="1"/>
      <c r="H473" s="1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30.0" customHeight="1">
      <c r="A474" s="1" t="s">
        <v>87</v>
      </c>
      <c r="B474" s="2">
        <v>45917.0</v>
      </c>
      <c r="C474" s="3">
        <v>0.00990740740740741</v>
      </c>
      <c r="D474" s="1" t="s">
        <v>88</v>
      </c>
      <c r="E474" s="1" t="s">
        <v>667</v>
      </c>
      <c r="F474" s="1"/>
      <c r="G474" s="1"/>
      <c r="H474" s="1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30.0" customHeight="1">
      <c r="A475" s="1" t="s">
        <v>87</v>
      </c>
      <c r="B475" s="2">
        <v>45917.0</v>
      </c>
      <c r="C475" s="3">
        <v>0.022037037037037</v>
      </c>
      <c r="D475" s="1" t="s">
        <v>88</v>
      </c>
      <c r="E475" s="1" t="s">
        <v>668</v>
      </c>
      <c r="F475" s="1"/>
      <c r="G475" s="1"/>
      <c r="H475" s="1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30.0" customHeight="1">
      <c r="A476" s="1" t="s">
        <v>87</v>
      </c>
      <c r="B476" s="2">
        <v>45916.0</v>
      </c>
      <c r="C476" s="3">
        <v>0.0416666666666667</v>
      </c>
      <c r="D476" s="1" t="s">
        <v>527</v>
      </c>
      <c r="E476" s="1" t="s">
        <v>669</v>
      </c>
      <c r="F476" s="1"/>
      <c r="G476" s="1"/>
      <c r="H476" s="1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30.0" customHeight="1">
      <c r="A477" s="1" t="s">
        <v>87</v>
      </c>
      <c r="B477" s="2">
        <v>45916.0</v>
      </c>
      <c r="C477" s="3">
        <v>0.0174884259259259</v>
      </c>
      <c r="D477" s="1" t="s">
        <v>88</v>
      </c>
      <c r="E477" s="1" t="s">
        <v>670</v>
      </c>
      <c r="F477" s="1"/>
      <c r="G477" s="1"/>
      <c r="H477" s="1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30.0" customHeight="1">
      <c r="A478" s="1" t="s">
        <v>87</v>
      </c>
      <c r="B478" s="2">
        <v>45930.0</v>
      </c>
      <c r="C478" s="3">
        <v>0.0722222222222222</v>
      </c>
      <c r="D478" s="1" t="s">
        <v>527</v>
      </c>
      <c r="E478" s="1" t="s">
        <v>671</v>
      </c>
      <c r="F478" s="1"/>
      <c r="G478" s="1"/>
      <c r="H478" s="1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30.0" customHeight="1">
      <c r="A479" s="1" t="s">
        <v>87</v>
      </c>
      <c r="B479" s="2">
        <v>45930.0</v>
      </c>
      <c r="C479" s="3">
        <v>0.03125</v>
      </c>
      <c r="D479" s="1" t="s">
        <v>527</v>
      </c>
      <c r="E479" s="1" t="s">
        <v>672</v>
      </c>
      <c r="F479" s="1"/>
      <c r="G479" s="1"/>
      <c r="H479" s="1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30.0" customHeight="1">
      <c r="A480" s="1" t="s">
        <v>87</v>
      </c>
      <c r="B480" s="2">
        <v>45929.0</v>
      </c>
      <c r="C480" s="3">
        <v>0.03125</v>
      </c>
      <c r="D480" s="1" t="s">
        <v>527</v>
      </c>
      <c r="E480" s="1" t="s">
        <v>673</v>
      </c>
      <c r="F480" s="1"/>
      <c r="G480" s="1"/>
      <c r="H480" s="1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30.0" customHeight="1">
      <c r="A481" s="1" t="s">
        <v>87</v>
      </c>
      <c r="B481" s="2">
        <v>45930.0</v>
      </c>
      <c r="C481" s="3">
        <v>0.0223726851851852</v>
      </c>
      <c r="D481" s="1" t="s">
        <v>88</v>
      </c>
      <c r="E481" s="1" t="s">
        <v>674</v>
      </c>
      <c r="F481" s="1"/>
      <c r="G481" s="1"/>
      <c r="H481" s="1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30.0" customHeight="1">
      <c r="A482" s="1" t="s">
        <v>87</v>
      </c>
      <c r="B482" s="2">
        <v>45930.0</v>
      </c>
      <c r="C482" s="3">
        <v>0.070462962962963</v>
      </c>
      <c r="D482" s="1" t="s">
        <v>228</v>
      </c>
      <c r="E482" s="1" t="s">
        <v>675</v>
      </c>
      <c r="F482" s="1"/>
      <c r="G482" s="1"/>
      <c r="H482" s="1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30.0" customHeight="1">
      <c r="A483" s="1" t="s">
        <v>212</v>
      </c>
      <c r="B483" s="2">
        <v>45929.0</v>
      </c>
      <c r="C483" s="3">
        <v>0.0198726851851852</v>
      </c>
      <c r="D483" s="1" t="s">
        <v>88</v>
      </c>
      <c r="E483" s="1" t="s">
        <v>676</v>
      </c>
      <c r="F483" s="1"/>
      <c r="G483" s="1"/>
      <c r="H483" s="1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30.0" customHeight="1">
      <c r="A484" s="1" t="s">
        <v>212</v>
      </c>
      <c r="B484" s="2">
        <v>45929.0</v>
      </c>
      <c r="C484" s="3">
        <v>0.0436921296296296</v>
      </c>
      <c r="D484" s="1" t="s">
        <v>228</v>
      </c>
      <c r="E484" s="1" t="s">
        <v>677</v>
      </c>
      <c r="F484" s="1"/>
      <c r="G484" s="1"/>
      <c r="H484" s="1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30.0" customHeight="1">
      <c r="A485" s="1" t="s">
        <v>212</v>
      </c>
      <c r="B485" s="2">
        <v>45922.0</v>
      </c>
      <c r="C485" s="3">
        <v>0.0113773148148148</v>
      </c>
      <c r="D485" s="1" t="s">
        <v>678</v>
      </c>
      <c r="E485" s="1" t="s">
        <v>679</v>
      </c>
      <c r="F485" s="1"/>
      <c r="G485" s="1"/>
      <c r="H485" s="1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30.0" customHeight="1">
      <c r="A486" s="1" t="s">
        <v>212</v>
      </c>
      <c r="B486" s="2">
        <v>45918.0</v>
      </c>
      <c r="C486" s="3">
        <v>0.0237615740740741</v>
      </c>
      <c r="D486" s="1" t="s">
        <v>88</v>
      </c>
      <c r="E486" s="1" t="s">
        <v>680</v>
      </c>
      <c r="F486" s="1"/>
      <c r="G486" s="1"/>
      <c r="H486" s="1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30.0" customHeight="1">
      <c r="A487" s="1" t="s">
        <v>212</v>
      </c>
      <c r="B487" s="2">
        <v>45929.0</v>
      </c>
      <c r="C487" s="3">
        <v>0.0187384259259259</v>
      </c>
      <c r="D487" s="1" t="s">
        <v>19</v>
      </c>
      <c r="E487" s="1" t="s">
        <v>681</v>
      </c>
      <c r="F487" s="1"/>
      <c r="G487" s="1"/>
      <c r="H487" s="1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30.0" customHeight="1">
      <c r="A488" s="1" t="s">
        <v>212</v>
      </c>
      <c r="B488" s="2">
        <v>45912.0</v>
      </c>
      <c r="C488" s="3">
        <v>0.0154398148148148</v>
      </c>
      <c r="D488" s="1" t="s">
        <v>678</v>
      </c>
      <c r="E488" s="1" t="s">
        <v>682</v>
      </c>
      <c r="F488" s="1"/>
      <c r="G488" s="1"/>
      <c r="H488" s="1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30.0" customHeight="1">
      <c r="A489" s="1" t="s">
        <v>116</v>
      </c>
      <c r="B489" s="2">
        <v>45912.0</v>
      </c>
      <c r="C489" s="3">
        <v>0.0159722222222222</v>
      </c>
      <c r="D489" s="1" t="s">
        <v>88</v>
      </c>
      <c r="E489" s="1" t="s">
        <v>683</v>
      </c>
      <c r="F489" s="1"/>
      <c r="G489" s="1"/>
      <c r="H489" s="1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30.0" customHeight="1">
      <c r="A490" s="1" t="s">
        <v>116</v>
      </c>
      <c r="B490" s="2">
        <v>45910.0</v>
      </c>
      <c r="C490" s="3">
        <v>0.015787037037037</v>
      </c>
      <c r="D490" s="1" t="s">
        <v>88</v>
      </c>
      <c r="E490" s="1" t="s">
        <v>684</v>
      </c>
      <c r="F490" s="1"/>
      <c r="G490" s="1"/>
      <c r="H490" s="1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30.0" customHeight="1">
      <c r="A491" s="1" t="s">
        <v>116</v>
      </c>
      <c r="B491" s="2">
        <v>45909.0</v>
      </c>
      <c r="C491" s="3">
        <v>0.0274189814814815</v>
      </c>
      <c r="D491" s="1" t="s">
        <v>88</v>
      </c>
      <c r="E491" s="1" t="s">
        <v>685</v>
      </c>
      <c r="F491" s="1"/>
      <c r="G491" s="1"/>
      <c r="H491" s="1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30.0" customHeight="1">
      <c r="A492" s="1" t="s">
        <v>116</v>
      </c>
      <c r="B492" s="2">
        <v>45905.0</v>
      </c>
      <c r="C492" s="3">
        <v>0.0138888888888889</v>
      </c>
      <c r="D492" s="1" t="s">
        <v>88</v>
      </c>
      <c r="E492" s="1" t="s">
        <v>686</v>
      </c>
      <c r="F492" s="1"/>
      <c r="G492" s="1"/>
      <c r="H492" s="1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30.0" customHeight="1">
      <c r="A493" s="1" t="s">
        <v>116</v>
      </c>
      <c r="B493" s="2">
        <v>45904.0</v>
      </c>
      <c r="C493" s="3">
        <v>0.127083333333333</v>
      </c>
      <c r="D493" s="1" t="s">
        <v>228</v>
      </c>
      <c r="E493" s="1" t="s">
        <v>687</v>
      </c>
      <c r="F493" s="1"/>
      <c r="G493" s="1"/>
      <c r="H493" s="1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30.0" customHeight="1">
      <c r="A494" s="1" t="s">
        <v>116</v>
      </c>
      <c r="B494" s="2">
        <v>45905.0</v>
      </c>
      <c r="C494" s="3">
        <v>0.0381481481481481</v>
      </c>
      <c r="D494" s="1" t="s">
        <v>228</v>
      </c>
      <c r="E494" s="1" t="s">
        <v>688</v>
      </c>
      <c r="F494" s="1"/>
      <c r="G494" s="1"/>
      <c r="H494" s="1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30.0" customHeight="1">
      <c r="A495" s="1" t="s">
        <v>116</v>
      </c>
      <c r="B495" s="2">
        <v>45905.0</v>
      </c>
      <c r="C495" s="3">
        <v>0.0154282407407407</v>
      </c>
      <c r="D495" s="1" t="s">
        <v>228</v>
      </c>
      <c r="E495" s="1" t="s">
        <v>689</v>
      </c>
      <c r="F495" s="1"/>
      <c r="G495" s="1"/>
      <c r="H495" s="1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30.0" customHeight="1">
      <c r="A496" s="1" t="s">
        <v>116</v>
      </c>
      <c r="B496" s="2">
        <v>45925.0</v>
      </c>
      <c r="C496" s="3">
        <v>0.0160532407407407</v>
      </c>
      <c r="D496" s="1" t="s">
        <v>88</v>
      </c>
      <c r="E496" s="1" t="s">
        <v>690</v>
      </c>
      <c r="F496" s="1"/>
      <c r="G496" s="1"/>
      <c r="H496" s="1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30.0" customHeight="1">
      <c r="A497" s="1" t="s">
        <v>116</v>
      </c>
      <c r="B497" s="2">
        <v>45923.0</v>
      </c>
      <c r="C497" s="3">
        <v>0.00846064814814815</v>
      </c>
      <c r="D497" s="1" t="s">
        <v>88</v>
      </c>
      <c r="E497" s="1" t="s">
        <v>691</v>
      </c>
      <c r="F497" s="1"/>
      <c r="G497" s="1"/>
      <c r="H497" s="1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30.0" customHeight="1">
      <c r="A498" s="1" t="s">
        <v>116</v>
      </c>
      <c r="B498" s="2">
        <v>45918.0</v>
      </c>
      <c r="C498" s="3">
        <v>0.0208333333333333</v>
      </c>
      <c r="D498" s="1" t="s">
        <v>19</v>
      </c>
      <c r="E498" s="1" t="s">
        <v>692</v>
      </c>
      <c r="F498" s="1"/>
      <c r="G498" s="1"/>
      <c r="H498" s="1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30.0" customHeight="1">
      <c r="A499" s="1" t="s">
        <v>693</v>
      </c>
      <c r="B499" s="2">
        <v>45926.0</v>
      </c>
      <c r="C499" s="3">
        <v>0.0576388888888889</v>
      </c>
      <c r="D499" s="1" t="s">
        <v>527</v>
      </c>
      <c r="E499" s="1" t="s">
        <v>694</v>
      </c>
      <c r="F499" s="1"/>
      <c r="G499" s="1"/>
      <c r="H499" s="1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30.0" customHeight="1">
      <c r="A500" s="1" t="s">
        <v>693</v>
      </c>
      <c r="B500" s="2">
        <v>45930.0</v>
      </c>
      <c r="C500" s="3">
        <v>0.0284837962962963</v>
      </c>
      <c r="D500" s="1" t="s">
        <v>527</v>
      </c>
      <c r="E500" s="1" t="s">
        <v>695</v>
      </c>
      <c r="F500" s="1"/>
      <c r="G500" s="1"/>
      <c r="H500" s="1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30.0" customHeight="1">
      <c r="A501" s="1" t="s">
        <v>104</v>
      </c>
      <c r="B501" s="2">
        <v>45929.0</v>
      </c>
      <c r="C501" s="3">
        <v>0.0112268518518519</v>
      </c>
      <c r="D501" s="1" t="s">
        <v>88</v>
      </c>
      <c r="E501" s="1" t="s">
        <v>696</v>
      </c>
      <c r="F501" s="1"/>
      <c r="G501" s="1"/>
      <c r="H501" s="1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30.0" customHeight="1">
      <c r="A502" s="1" t="s">
        <v>104</v>
      </c>
      <c r="B502" s="2">
        <v>45926.0</v>
      </c>
      <c r="C502" s="3">
        <v>0.0242013888888889</v>
      </c>
      <c r="D502" s="1" t="s">
        <v>228</v>
      </c>
      <c r="E502" s="1" t="s">
        <v>697</v>
      </c>
      <c r="F502" s="1"/>
      <c r="G502" s="1"/>
      <c r="H502" s="1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30.0" customHeight="1">
      <c r="A503" s="1" t="s">
        <v>104</v>
      </c>
      <c r="B503" s="2">
        <v>45917.0</v>
      </c>
      <c r="C503" s="3">
        <v>0.0347222222222222</v>
      </c>
      <c r="D503" s="1" t="s">
        <v>527</v>
      </c>
      <c r="E503" s="1" t="s">
        <v>698</v>
      </c>
      <c r="F503" s="1"/>
      <c r="G503" s="1"/>
      <c r="H503" s="1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30.0" customHeight="1">
      <c r="A504" s="1" t="s">
        <v>104</v>
      </c>
      <c r="B504" s="2">
        <v>45919.0</v>
      </c>
      <c r="C504" s="3">
        <v>0.017025462962963</v>
      </c>
      <c r="D504" s="1" t="s">
        <v>19</v>
      </c>
      <c r="E504" s="1" t="s">
        <v>699</v>
      </c>
      <c r="F504" s="1"/>
      <c r="G504" s="1"/>
      <c r="H504" s="1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30.0" customHeight="1">
      <c r="A505" s="1" t="s">
        <v>104</v>
      </c>
      <c r="B505" s="2">
        <v>45917.0</v>
      </c>
      <c r="C505" s="3">
        <v>0.0157407407407407</v>
      </c>
      <c r="D505" s="1" t="s">
        <v>88</v>
      </c>
      <c r="E505" s="1" t="s">
        <v>700</v>
      </c>
      <c r="F505" s="1"/>
      <c r="G505" s="1"/>
      <c r="H505" s="1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30.0" customHeight="1">
      <c r="A506" s="1" t="s">
        <v>104</v>
      </c>
      <c r="B506" s="2">
        <v>45902.0</v>
      </c>
      <c r="C506" s="3">
        <v>0.0416666666666667</v>
      </c>
      <c r="D506" s="1" t="s">
        <v>208</v>
      </c>
      <c r="E506" s="1" t="s">
        <v>701</v>
      </c>
      <c r="F506" s="1"/>
      <c r="G506" s="1"/>
      <c r="H506" s="1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30.0" customHeight="1">
      <c r="A507" s="1" t="s">
        <v>104</v>
      </c>
      <c r="B507" s="2">
        <v>45904.0</v>
      </c>
      <c r="C507" s="3">
        <v>0.0104166666666667</v>
      </c>
      <c r="D507" s="1" t="s">
        <v>88</v>
      </c>
      <c r="E507" s="1" t="s">
        <v>702</v>
      </c>
      <c r="F507" s="1"/>
      <c r="G507" s="1"/>
      <c r="H507" s="1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30.0" customHeight="1">
      <c r="A508" s="1" t="s">
        <v>104</v>
      </c>
      <c r="B508" s="2">
        <v>45901.0</v>
      </c>
      <c r="C508" s="3">
        <v>0.0526041666666667</v>
      </c>
      <c r="D508" s="1" t="s">
        <v>228</v>
      </c>
      <c r="E508" s="1" t="s">
        <v>703</v>
      </c>
      <c r="F508" s="1"/>
      <c r="G508" s="1"/>
      <c r="H508" s="1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30.0" customHeight="1">
      <c r="A509" s="1" t="s">
        <v>104</v>
      </c>
      <c r="B509" s="2">
        <v>45904.0</v>
      </c>
      <c r="C509" s="3">
        <v>0.0336689814814815</v>
      </c>
      <c r="D509" s="1" t="s">
        <v>228</v>
      </c>
      <c r="E509" s="1" t="s">
        <v>704</v>
      </c>
      <c r="F509" s="1"/>
      <c r="G509" s="1"/>
      <c r="H509" s="1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30.0" customHeight="1">
      <c r="A510" s="1" t="s">
        <v>104</v>
      </c>
      <c r="B510" s="2">
        <v>45909.0</v>
      </c>
      <c r="C510" s="3">
        <v>0.0278125</v>
      </c>
      <c r="D510" s="1" t="s">
        <v>88</v>
      </c>
      <c r="E510" s="1" t="s">
        <v>705</v>
      </c>
      <c r="F510" s="1"/>
      <c r="G510" s="1"/>
      <c r="H510" s="1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30.0" customHeight="1">
      <c r="A511" s="1" t="s">
        <v>104</v>
      </c>
      <c r="B511" s="2">
        <v>45909.0</v>
      </c>
      <c r="C511" s="3">
        <v>0.012962962962963</v>
      </c>
      <c r="D511" s="1" t="s">
        <v>88</v>
      </c>
      <c r="E511" s="1" t="s">
        <v>705</v>
      </c>
      <c r="F511" s="1"/>
      <c r="G511" s="1"/>
      <c r="H511" s="1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30.0" customHeight="1">
      <c r="A512" s="1" t="s">
        <v>104</v>
      </c>
      <c r="B512" s="2">
        <v>45905.0</v>
      </c>
      <c r="C512" s="3">
        <v>0.0160416666666667</v>
      </c>
      <c r="D512" s="1" t="s">
        <v>88</v>
      </c>
      <c r="E512" s="1" t="s">
        <v>706</v>
      </c>
      <c r="F512" s="1"/>
      <c r="G512" s="1"/>
      <c r="H512" s="1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30.0" customHeight="1">
      <c r="A513" s="1" t="s">
        <v>104</v>
      </c>
      <c r="B513" s="2">
        <v>45903.0</v>
      </c>
      <c r="C513" s="3">
        <v>0.0369212962962963</v>
      </c>
      <c r="D513" s="1" t="s">
        <v>88</v>
      </c>
      <c r="E513" s="1" t="s">
        <v>707</v>
      </c>
      <c r="F513" s="1"/>
      <c r="G513" s="1"/>
      <c r="H513" s="1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30.0" customHeight="1">
      <c r="A514" s="1" t="s">
        <v>104</v>
      </c>
      <c r="B514" s="2">
        <v>45903.0</v>
      </c>
      <c r="C514" s="3">
        <v>0.011099537037037</v>
      </c>
      <c r="D514" s="1" t="s">
        <v>88</v>
      </c>
      <c r="E514" s="1" t="s">
        <v>708</v>
      </c>
      <c r="F514" s="1"/>
      <c r="G514" s="1"/>
      <c r="H514" s="1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30.0" customHeight="1">
      <c r="A515" s="1" t="s">
        <v>104</v>
      </c>
      <c r="B515" s="2">
        <v>45901.0</v>
      </c>
      <c r="C515" s="3">
        <v>0.0394328703703704</v>
      </c>
      <c r="D515" s="1" t="s">
        <v>88</v>
      </c>
      <c r="E515" s="1" t="s">
        <v>709</v>
      </c>
      <c r="F515" s="1"/>
      <c r="G515" s="1"/>
      <c r="H515" s="1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30.0" customHeight="1">
      <c r="A516" s="1" t="s">
        <v>249</v>
      </c>
      <c r="B516" s="2">
        <v>45925.0</v>
      </c>
      <c r="C516" s="3">
        <v>0.0370486111111111</v>
      </c>
      <c r="D516" s="1" t="s">
        <v>88</v>
      </c>
      <c r="E516" s="1" t="s">
        <v>710</v>
      </c>
      <c r="F516" s="1"/>
      <c r="G516" s="1"/>
      <c r="H516" s="1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30.0" customHeight="1">
      <c r="A517" s="1" t="s">
        <v>249</v>
      </c>
      <c r="B517" s="2">
        <v>45924.0</v>
      </c>
      <c r="C517" s="3">
        <v>0.0147337962962963</v>
      </c>
      <c r="D517" s="1" t="s">
        <v>228</v>
      </c>
      <c r="E517" s="1" t="s">
        <v>711</v>
      </c>
      <c r="F517" s="1"/>
      <c r="G517" s="1"/>
      <c r="H517" s="1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30.0" customHeight="1">
      <c r="A518" s="1" t="s">
        <v>249</v>
      </c>
      <c r="B518" s="2">
        <v>45929.0</v>
      </c>
      <c r="C518" s="3">
        <v>0.0168055555555556</v>
      </c>
      <c r="D518" s="1" t="s">
        <v>228</v>
      </c>
      <c r="E518" s="1" t="s">
        <v>712</v>
      </c>
      <c r="F518" s="1"/>
      <c r="G518" s="1"/>
      <c r="H518" s="1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30.0" customHeight="1">
      <c r="A519" s="1" t="s">
        <v>713</v>
      </c>
      <c r="B519" s="2">
        <v>45930.0</v>
      </c>
      <c r="C519" s="3">
        <v>0.0154513888888889</v>
      </c>
      <c r="D519" s="1" t="s">
        <v>88</v>
      </c>
      <c r="E519" s="1" t="s">
        <v>714</v>
      </c>
      <c r="F519" s="1"/>
      <c r="G519" s="1"/>
      <c r="H519" s="1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30.0" customHeight="1">
      <c r="A520" s="1" t="s">
        <v>713</v>
      </c>
      <c r="B520" s="2">
        <v>45916.0</v>
      </c>
      <c r="C520" s="3">
        <v>0.017662037037037</v>
      </c>
      <c r="D520" s="1" t="s">
        <v>88</v>
      </c>
      <c r="E520" s="1" t="s">
        <v>715</v>
      </c>
      <c r="F520" s="1"/>
      <c r="G520" s="1"/>
      <c r="H520" s="1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30.0" customHeight="1">
      <c r="A521" s="1" t="s">
        <v>713</v>
      </c>
      <c r="B521" s="2">
        <v>45918.0</v>
      </c>
      <c r="C521" s="3">
        <v>0.0375231481481481</v>
      </c>
      <c r="D521" s="1" t="s">
        <v>88</v>
      </c>
      <c r="E521" s="1" t="s">
        <v>716</v>
      </c>
      <c r="F521" s="1"/>
      <c r="G521" s="1"/>
      <c r="H521" s="1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30.0" customHeight="1">
      <c r="A522" s="1" t="s">
        <v>713</v>
      </c>
      <c r="B522" s="2">
        <v>45918.0</v>
      </c>
      <c r="C522" s="3">
        <v>0.0170138888888889</v>
      </c>
      <c r="D522" s="1" t="s">
        <v>13</v>
      </c>
      <c r="E522" s="1" t="s">
        <v>717</v>
      </c>
      <c r="F522" s="1"/>
      <c r="G522" s="1"/>
      <c r="H522" s="1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30.0" customHeight="1">
      <c r="A523" s="1" t="s">
        <v>718</v>
      </c>
      <c r="B523" s="2">
        <v>45930.0</v>
      </c>
      <c r="C523" s="3">
        <v>0.0344097222222222</v>
      </c>
      <c r="D523" s="1" t="s">
        <v>88</v>
      </c>
      <c r="E523" s="1" t="s">
        <v>719</v>
      </c>
      <c r="F523" s="1"/>
      <c r="G523" s="1"/>
      <c r="H523" s="1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30.0" customHeight="1">
      <c r="A524" s="1" t="s">
        <v>458</v>
      </c>
      <c r="B524" s="2">
        <v>45929.0</v>
      </c>
      <c r="C524" s="3">
        <v>0.00927083333333333</v>
      </c>
      <c r="D524" s="1" t="s">
        <v>88</v>
      </c>
      <c r="E524" s="1" t="s">
        <v>720</v>
      </c>
      <c r="F524" s="1"/>
      <c r="G524" s="1"/>
      <c r="H524" s="1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30.0" customHeight="1">
      <c r="A525" s="1" t="s">
        <v>458</v>
      </c>
      <c r="B525" s="2">
        <v>45904.0</v>
      </c>
      <c r="C525" s="3">
        <v>0.00763888888888889</v>
      </c>
      <c r="D525" s="1" t="s">
        <v>88</v>
      </c>
      <c r="E525" s="1" t="s">
        <v>721</v>
      </c>
      <c r="F525" s="1"/>
      <c r="G525" s="1"/>
      <c r="H525" s="1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30.0" customHeight="1">
      <c r="A526" s="1" t="s">
        <v>458</v>
      </c>
      <c r="B526" s="2">
        <v>45909.0</v>
      </c>
      <c r="C526" s="3">
        <v>0.013587962962963</v>
      </c>
      <c r="D526" s="1" t="s">
        <v>88</v>
      </c>
      <c r="E526" s="1" t="s">
        <v>722</v>
      </c>
      <c r="F526" s="1"/>
      <c r="G526" s="1"/>
      <c r="H526" s="1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30.0" customHeight="1">
      <c r="A527" s="1" t="s">
        <v>458</v>
      </c>
      <c r="B527" s="2">
        <v>45910.0</v>
      </c>
      <c r="C527" s="3">
        <v>0.0303935185185185</v>
      </c>
      <c r="D527" s="1" t="s">
        <v>228</v>
      </c>
      <c r="E527" s="1" t="s">
        <v>723</v>
      </c>
      <c r="F527" s="1"/>
      <c r="G527" s="1"/>
      <c r="H527" s="1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30.0" customHeight="1">
      <c r="A528" s="1" t="s">
        <v>458</v>
      </c>
      <c r="B528" s="2">
        <v>45910.0</v>
      </c>
      <c r="C528" s="3">
        <v>0.0452777777777778</v>
      </c>
      <c r="D528" s="1" t="s">
        <v>228</v>
      </c>
      <c r="E528" s="1" t="s">
        <v>724</v>
      </c>
      <c r="F528" s="1"/>
      <c r="G528" s="1"/>
      <c r="H528" s="1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30.0" customHeight="1">
      <c r="A529" s="1" t="s">
        <v>458</v>
      </c>
      <c r="B529" s="2">
        <v>45910.0</v>
      </c>
      <c r="C529" s="3">
        <v>0.0417708333333333</v>
      </c>
      <c r="D529" s="1" t="s">
        <v>208</v>
      </c>
      <c r="E529" s="1" t="s">
        <v>725</v>
      </c>
      <c r="F529" s="1"/>
      <c r="G529" s="1"/>
      <c r="H529" s="1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30.0" customHeight="1">
      <c r="A530" s="1" t="s">
        <v>155</v>
      </c>
      <c r="B530" s="2">
        <v>45903.0</v>
      </c>
      <c r="C530" s="3">
        <v>0.0308217592592593</v>
      </c>
      <c r="D530" s="1" t="s">
        <v>228</v>
      </c>
      <c r="E530" s="1" t="s">
        <v>726</v>
      </c>
      <c r="F530" s="1"/>
      <c r="G530" s="1"/>
      <c r="H530" s="1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30.0" customHeight="1">
      <c r="A531" s="1" t="s">
        <v>155</v>
      </c>
      <c r="B531" s="2">
        <v>45904.0</v>
      </c>
      <c r="C531" s="3">
        <v>0.00694444444444444</v>
      </c>
      <c r="D531" s="1" t="s">
        <v>228</v>
      </c>
      <c r="E531" s="1" t="s">
        <v>727</v>
      </c>
      <c r="F531" s="1"/>
      <c r="G531" s="1"/>
      <c r="H531" s="1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30.0" customHeight="1">
      <c r="A532" s="1" t="s">
        <v>155</v>
      </c>
      <c r="B532" s="2">
        <v>45905.0</v>
      </c>
      <c r="C532" s="3">
        <v>0.0176157407407407</v>
      </c>
      <c r="D532" s="1" t="s">
        <v>228</v>
      </c>
      <c r="E532" s="1" t="s">
        <v>728</v>
      </c>
      <c r="F532" s="1"/>
      <c r="G532" s="1"/>
      <c r="H532" s="1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30.0" customHeight="1">
      <c r="A533" s="1" t="s">
        <v>155</v>
      </c>
      <c r="B533" s="2">
        <v>45905.0</v>
      </c>
      <c r="C533" s="3">
        <v>0.0174884259259259</v>
      </c>
      <c r="D533" s="1" t="s">
        <v>228</v>
      </c>
      <c r="E533" s="1" t="s">
        <v>729</v>
      </c>
      <c r="F533" s="1"/>
      <c r="G533" s="1"/>
      <c r="H533" s="1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30.0" customHeight="1">
      <c r="A534" s="1" t="s">
        <v>155</v>
      </c>
      <c r="B534" s="2">
        <v>45905.0</v>
      </c>
      <c r="C534" s="3">
        <v>0.03125</v>
      </c>
      <c r="D534" s="1" t="s">
        <v>208</v>
      </c>
      <c r="E534" s="1" t="s">
        <v>730</v>
      </c>
      <c r="F534" s="1"/>
      <c r="G534" s="1"/>
      <c r="H534" s="1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30.0" customHeight="1">
      <c r="A535" s="1" t="s">
        <v>155</v>
      </c>
      <c r="B535" s="2">
        <v>45918.0</v>
      </c>
      <c r="C535" s="3">
        <v>0.0105555555555556</v>
      </c>
      <c r="D535" s="1" t="s">
        <v>678</v>
      </c>
      <c r="E535" s="1" t="s">
        <v>731</v>
      </c>
      <c r="F535" s="1"/>
      <c r="G535" s="1"/>
      <c r="H535" s="1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30.0" customHeight="1">
      <c r="A536" s="1" t="s">
        <v>155</v>
      </c>
      <c r="B536" s="2">
        <v>45918.0</v>
      </c>
      <c r="C536" s="3">
        <v>0.0105324074074074</v>
      </c>
      <c r="D536" s="1" t="s">
        <v>678</v>
      </c>
      <c r="E536" s="1" t="s">
        <v>732</v>
      </c>
      <c r="F536" s="1"/>
      <c r="G536" s="1"/>
      <c r="H536" s="1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30.0" customHeight="1">
      <c r="A537" s="1" t="s">
        <v>155</v>
      </c>
      <c r="B537" s="2">
        <v>45916.0</v>
      </c>
      <c r="C537" s="3">
        <v>0.0139351851851852</v>
      </c>
      <c r="D537" s="1" t="s">
        <v>19</v>
      </c>
      <c r="E537" s="1" t="s">
        <v>733</v>
      </c>
      <c r="F537" s="1"/>
      <c r="G537" s="1"/>
      <c r="H537" s="1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30.0" customHeight="1">
      <c r="A538" s="1" t="s">
        <v>155</v>
      </c>
      <c r="B538" s="2">
        <v>45911.0</v>
      </c>
      <c r="C538" s="3">
        <v>0.00859953703703704</v>
      </c>
      <c r="D538" s="1" t="s">
        <v>88</v>
      </c>
      <c r="E538" s="1" t="s">
        <v>734</v>
      </c>
      <c r="F538" s="1"/>
      <c r="G538" s="1"/>
      <c r="H538" s="1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30.0" customHeight="1">
      <c r="A539" s="1" t="s">
        <v>155</v>
      </c>
      <c r="B539" s="2">
        <v>45923.0</v>
      </c>
      <c r="C539" s="3">
        <v>0.0491319444444444</v>
      </c>
      <c r="D539" s="1" t="s">
        <v>228</v>
      </c>
      <c r="E539" s="1" t="s">
        <v>735</v>
      </c>
      <c r="F539" s="1"/>
      <c r="G539" s="1"/>
      <c r="H539" s="1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30.0" customHeight="1">
      <c r="A540" s="1" t="s">
        <v>155</v>
      </c>
      <c r="B540" s="2">
        <v>45922.0</v>
      </c>
      <c r="C540" s="3">
        <v>0.0217361111111111</v>
      </c>
      <c r="D540" s="1" t="s">
        <v>678</v>
      </c>
      <c r="E540" s="1" t="s">
        <v>736</v>
      </c>
      <c r="F540" s="1"/>
      <c r="G540" s="1"/>
      <c r="H540" s="1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30.0" customHeight="1">
      <c r="A541" s="1" t="s">
        <v>155</v>
      </c>
      <c r="B541" s="2">
        <v>45929.0</v>
      </c>
      <c r="C541" s="3">
        <v>0.0154166666666667</v>
      </c>
      <c r="D541" s="1" t="s">
        <v>678</v>
      </c>
      <c r="E541" s="1" t="s">
        <v>737</v>
      </c>
      <c r="F541" s="1"/>
      <c r="G541" s="1"/>
      <c r="H541" s="1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30.0" customHeight="1">
      <c r="A542" s="1" t="s">
        <v>126</v>
      </c>
      <c r="B542" s="2">
        <v>45930.0</v>
      </c>
      <c r="C542" s="3">
        <v>0.0173263888888889</v>
      </c>
      <c r="D542" s="1" t="s">
        <v>88</v>
      </c>
      <c r="E542" s="1" t="s">
        <v>738</v>
      </c>
      <c r="F542" s="1"/>
      <c r="G542" s="1"/>
      <c r="H542" s="1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30.0" customHeight="1">
      <c r="A543" s="1" t="s">
        <v>126</v>
      </c>
      <c r="B543" s="2">
        <v>45930.0</v>
      </c>
      <c r="C543" s="3">
        <v>0.00756944444444444</v>
      </c>
      <c r="D543" s="1" t="s">
        <v>88</v>
      </c>
      <c r="E543" s="1" t="s">
        <v>738</v>
      </c>
      <c r="F543" s="1"/>
      <c r="G543" s="1"/>
      <c r="H543" s="1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30.0" customHeight="1">
      <c r="A544" s="1" t="s">
        <v>126</v>
      </c>
      <c r="B544" s="2">
        <v>45922.0</v>
      </c>
      <c r="C544" s="3">
        <v>0.0578587962962963</v>
      </c>
      <c r="D544" s="1" t="s">
        <v>678</v>
      </c>
      <c r="E544" s="1" t="s">
        <v>739</v>
      </c>
      <c r="F544" s="1"/>
      <c r="G544" s="1"/>
      <c r="H544" s="1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30.0" customHeight="1">
      <c r="A545" s="1" t="s">
        <v>126</v>
      </c>
      <c r="B545" s="2">
        <v>45924.0</v>
      </c>
      <c r="C545" s="3">
        <v>0.031724537037037</v>
      </c>
      <c r="D545" s="1" t="s">
        <v>88</v>
      </c>
      <c r="E545" s="1" t="s">
        <v>740</v>
      </c>
      <c r="F545" s="1"/>
      <c r="G545" s="1"/>
      <c r="H545" s="1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30.0" customHeight="1">
      <c r="A546" s="1" t="s">
        <v>126</v>
      </c>
      <c r="B546" s="2">
        <v>45916.0</v>
      </c>
      <c r="C546" s="3">
        <v>0.0739814814814815</v>
      </c>
      <c r="D546" s="1" t="s">
        <v>678</v>
      </c>
      <c r="E546" s="1" t="s">
        <v>741</v>
      </c>
      <c r="F546" s="1"/>
      <c r="G546" s="1"/>
      <c r="H546" s="1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30.0" customHeight="1">
      <c r="A547" s="1" t="s">
        <v>126</v>
      </c>
      <c r="B547" s="2">
        <v>45918.0</v>
      </c>
      <c r="C547" s="3">
        <v>0.0165509259259259</v>
      </c>
      <c r="D547" s="1" t="s">
        <v>117</v>
      </c>
      <c r="E547" s="1" t="s">
        <v>742</v>
      </c>
      <c r="F547" s="1"/>
      <c r="G547" s="1"/>
      <c r="H547" s="1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30.0" customHeight="1">
      <c r="A548" s="1" t="s">
        <v>126</v>
      </c>
      <c r="B548" s="2">
        <v>45922.0</v>
      </c>
      <c r="C548" s="3">
        <v>0.0328240740740741</v>
      </c>
      <c r="D548" s="1" t="s">
        <v>678</v>
      </c>
      <c r="E548" s="1" t="s">
        <v>743</v>
      </c>
      <c r="F548" s="1"/>
      <c r="G548" s="1"/>
      <c r="H548" s="1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30.0" customHeight="1">
      <c r="A549" s="1" t="s">
        <v>126</v>
      </c>
      <c r="B549" s="2">
        <v>45909.0</v>
      </c>
      <c r="C549" s="3">
        <v>0.00895833333333333</v>
      </c>
      <c r="D549" s="1" t="s">
        <v>88</v>
      </c>
      <c r="E549" s="1" t="s">
        <v>744</v>
      </c>
      <c r="F549" s="1"/>
      <c r="G549" s="1"/>
      <c r="H549" s="1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30.0" customHeight="1">
      <c r="A550" s="1" t="s">
        <v>126</v>
      </c>
      <c r="B550" s="2">
        <v>45909.0</v>
      </c>
      <c r="C550" s="3">
        <v>0.0215277777777778</v>
      </c>
      <c r="D550" s="1" t="s">
        <v>88</v>
      </c>
      <c r="E550" s="1" t="s">
        <v>744</v>
      </c>
      <c r="F550" s="1"/>
      <c r="G550" s="1"/>
      <c r="H550" s="1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30.0" customHeight="1">
      <c r="A551" s="1" t="s">
        <v>126</v>
      </c>
      <c r="B551" s="2">
        <v>45909.0</v>
      </c>
      <c r="C551" s="3">
        <v>0.0216666666666667</v>
      </c>
      <c r="D551" s="1" t="s">
        <v>117</v>
      </c>
      <c r="E551" s="1" t="s">
        <v>745</v>
      </c>
      <c r="F551" s="1"/>
      <c r="G551" s="1"/>
      <c r="H551" s="1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30.0" customHeight="1">
      <c r="A552" s="1" t="s">
        <v>126</v>
      </c>
      <c r="B552" s="2">
        <v>45909.0</v>
      </c>
      <c r="C552" s="3">
        <v>0.0216666666666667</v>
      </c>
      <c r="D552" s="1" t="s">
        <v>88</v>
      </c>
      <c r="E552" s="1" t="s">
        <v>746</v>
      </c>
      <c r="F552" s="1"/>
      <c r="G552" s="1"/>
      <c r="H552" s="1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30.0" customHeight="1">
      <c r="A553" s="1" t="s">
        <v>126</v>
      </c>
      <c r="B553" s="2">
        <v>45911.0</v>
      </c>
      <c r="C553" s="3">
        <v>0.0247337962962963</v>
      </c>
      <c r="D553" s="1" t="s">
        <v>19</v>
      </c>
      <c r="E553" s="1" t="s">
        <v>747</v>
      </c>
      <c r="F553" s="1"/>
      <c r="G553" s="1"/>
      <c r="H553" s="1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30.0" customHeight="1">
      <c r="A554" s="1" t="s">
        <v>126</v>
      </c>
      <c r="B554" s="2">
        <v>45911.0</v>
      </c>
      <c r="C554" s="3">
        <v>0.0553356481481481</v>
      </c>
      <c r="D554" s="1" t="s">
        <v>19</v>
      </c>
      <c r="E554" s="1" t="s">
        <v>748</v>
      </c>
      <c r="F554" s="1"/>
      <c r="G554" s="1"/>
      <c r="H554" s="1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30.0" customHeight="1">
      <c r="A555" s="1" t="s">
        <v>126</v>
      </c>
      <c r="B555" s="2">
        <v>45909.0</v>
      </c>
      <c r="C555" s="3">
        <v>0.0355555555555556</v>
      </c>
      <c r="D555" s="1" t="s">
        <v>228</v>
      </c>
      <c r="E555" s="1" t="s">
        <v>749</v>
      </c>
      <c r="F555" s="1"/>
      <c r="G555" s="1"/>
      <c r="H555" s="1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30.0" customHeight="1">
      <c r="A556" s="1" t="s">
        <v>126</v>
      </c>
      <c r="B556" s="2">
        <v>45908.0</v>
      </c>
      <c r="C556" s="3">
        <v>0.0181597222222222</v>
      </c>
      <c r="D556" s="1" t="s">
        <v>117</v>
      </c>
      <c r="E556" s="1" t="s">
        <v>745</v>
      </c>
      <c r="F556" s="1"/>
      <c r="G556" s="1"/>
      <c r="H556" s="1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30.0" customHeight="1">
      <c r="A557" s="1" t="s">
        <v>126</v>
      </c>
      <c r="B557" s="2">
        <v>45902.0</v>
      </c>
      <c r="C557" s="3">
        <v>0.0117708333333333</v>
      </c>
      <c r="D557" s="1" t="s">
        <v>117</v>
      </c>
      <c r="E557" s="1" t="s">
        <v>750</v>
      </c>
      <c r="F557" s="1"/>
      <c r="G557" s="1"/>
      <c r="H557" s="1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30.0" customHeight="1">
      <c r="A558" s="1" t="s">
        <v>126</v>
      </c>
      <c r="B558" s="2">
        <v>45910.0</v>
      </c>
      <c r="C558" s="3">
        <v>0.0107060185185185</v>
      </c>
      <c r="D558" s="1" t="s">
        <v>88</v>
      </c>
      <c r="E558" s="1" t="s">
        <v>751</v>
      </c>
      <c r="F558" s="1"/>
      <c r="G558" s="1"/>
      <c r="H558" s="1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30.0" customHeight="1">
      <c r="A559" s="1" t="s">
        <v>126</v>
      </c>
      <c r="B559" s="2">
        <v>45910.0</v>
      </c>
      <c r="C559" s="3">
        <v>0.0119560185185185</v>
      </c>
      <c r="D559" s="1" t="s">
        <v>88</v>
      </c>
      <c r="E559" s="1" t="s">
        <v>751</v>
      </c>
      <c r="F559" s="1"/>
      <c r="G559" s="1"/>
      <c r="H559" s="1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30.0" customHeight="1">
      <c r="A560" s="1" t="s">
        <v>752</v>
      </c>
      <c r="B560" s="2">
        <v>45901.0</v>
      </c>
      <c r="C560" s="3">
        <v>0.0111921296296296</v>
      </c>
      <c r="D560" s="1" t="s">
        <v>88</v>
      </c>
      <c r="E560" s="1" t="s">
        <v>753</v>
      </c>
      <c r="F560" s="1"/>
      <c r="G560" s="1"/>
      <c r="H560" s="1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30.0" customHeight="1">
      <c r="A561" s="1" t="s">
        <v>752</v>
      </c>
      <c r="B561" s="2">
        <v>45905.0</v>
      </c>
      <c r="C561" s="3">
        <v>0.0201157407407407</v>
      </c>
      <c r="D561" s="1" t="s">
        <v>19</v>
      </c>
      <c r="E561" s="1" t="s">
        <v>754</v>
      </c>
      <c r="F561" s="1"/>
      <c r="G561" s="1"/>
      <c r="H561" s="1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30.0" customHeight="1">
      <c r="A562" s="1" t="s">
        <v>752</v>
      </c>
      <c r="B562" s="2">
        <v>45917.0</v>
      </c>
      <c r="C562" s="3">
        <v>0.0126157407407407</v>
      </c>
      <c r="D562" s="1" t="s">
        <v>19</v>
      </c>
      <c r="E562" s="1" t="s">
        <v>755</v>
      </c>
      <c r="F562" s="1"/>
      <c r="G562" s="1"/>
      <c r="H562" s="1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30.0" customHeight="1">
      <c r="A563" s="1" t="s">
        <v>752</v>
      </c>
      <c r="B563" s="2">
        <v>45916.0</v>
      </c>
      <c r="C563" s="3">
        <v>0.0215277777777778</v>
      </c>
      <c r="D563" s="1" t="s">
        <v>208</v>
      </c>
      <c r="E563" s="1" t="s">
        <v>756</v>
      </c>
      <c r="F563" s="1"/>
      <c r="G563" s="1"/>
      <c r="H563" s="1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30.0" customHeight="1">
      <c r="A564" s="1" t="s">
        <v>752</v>
      </c>
      <c r="B564" s="2">
        <v>45915.0</v>
      </c>
      <c r="C564" s="3">
        <v>0.0355208333333333</v>
      </c>
      <c r="D564" s="1" t="s">
        <v>19</v>
      </c>
      <c r="E564" s="1" t="s">
        <v>757</v>
      </c>
      <c r="F564" s="1"/>
      <c r="G564" s="1"/>
      <c r="H564" s="1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30.0" customHeight="1">
      <c r="A565" s="1" t="s">
        <v>752</v>
      </c>
      <c r="B565" s="2">
        <v>45916.0</v>
      </c>
      <c r="C565" s="3">
        <v>0.014525462962963</v>
      </c>
      <c r="D565" s="1" t="s">
        <v>19</v>
      </c>
      <c r="E565" s="1" t="s">
        <v>757</v>
      </c>
      <c r="F565" s="1"/>
      <c r="G565" s="1"/>
      <c r="H565" s="1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30.0" customHeight="1">
      <c r="A566" s="1" t="s">
        <v>752</v>
      </c>
      <c r="B566" s="2">
        <v>45916.0</v>
      </c>
      <c r="C566" s="3">
        <v>0.0159722222222222</v>
      </c>
      <c r="D566" s="1" t="s">
        <v>19</v>
      </c>
      <c r="E566" s="1" t="s">
        <v>758</v>
      </c>
      <c r="F566" s="1"/>
      <c r="G566" s="1"/>
      <c r="H566" s="1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30.0" customHeight="1">
      <c r="A567" s="1" t="s">
        <v>33</v>
      </c>
      <c r="B567" s="2">
        <v>45917.0</v>
      </c>
      <c r="C567" s="3">
        <v>0.0600925925925926</v>
      </c>
      <c r="D567" s="1" t="s">
        <v>678</v>
      </c>
      <c r="E567" s="1" t="s">
        <v>759</v>
      </c>
      <c r="F567" s="1"/>
      <c r="G567" s="1"/>
      <c r="H567" s="1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30.0" customHeight="1">
      <c r="A568" s="1" t="s">
        <v>33</v>
      </c>
      <c r="B568" s="2">
        <v>45917.0</v>
      </c>
      <c r="C568" s="3">
        <v>0.0222916666666667</v>
      </c>
      <c r="D568" s="1" t="s">
        <v>678</v>
      </c>
      <c r="E568" s="1" t="s">
        <v>760</v>
      </c>
      <c r="F568" s="1"/>
      <c r="G568" s="1"/>
      <c r="H568" s="1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30.0" customHeight="1">
      <c r="A569" s="1" t="s">
        <v>33</v>
      </c>
      <c r="B569" s="2">
        <v>45917.0</v>
      </c>
      <c r="C569" s="3">
        <v>0.015462962962963</v>
      </c>
      <c r="D569" s="1" t="s">
        <v>678</v>
      </c>
      <c r="E569" s="1" t="s">
        <v>761</v>
      </c>
      <c r="F569" s="1"/>
      <c r="G569" s="1"/>
      <c r="H569" s="1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30.0" customHeight="1">
      <c r="A570" s="1" t="s">
        <v>33</v>
      </c>
      <c r="B570" s="2">
        <v>45917.0</v>
      </c>
      <c r="C570" s="3">
        <v>0.0682407407407407</v>
      </c>
      <c r="D570" s="1" t="s">
        <v>678</v>
      </c>
      <c r="E570" s="1" t="s">
        <v>762</v>
      </c>
      <c r="F570" s="1"/>
      <c r="G570" s="1"/>
      <c r="H570" s="1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30.0" customHeight="1">
      <c r="A571" s="1" t="s">
        <v>33</v>
      </c>
      <c r="B571" s="2">
        <v>45917.0</v>
      </c>
      <c r="C571" s="3">
        <v>0.0600925925925926</v>
      </c>
      <c r="D571" s="1" t="s">
        <v>678</v>
      </c>
      <c r="E571" s="1" t="s">
        <v>759</v>
      </c>
      <c r="F571" s="1"/>
      <c r="G571" s="1"/>
      <c r="H571" s="1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30.0" customHeight="1">
      <c r="A572" s="1" t="s">
        <v>33</v>
      </c>
      <c r="B572" s="2">
        <v>45917.0</v>
      </c>
      <c r="C572" s="3">
        <v>0.0805671296296296</v>
      </c>
      <c r="D572" s="1" t="s">
        <v>678</v>
      </c>
      <c r="E572" s="1" t="s">
        <v>763</v>
      </c>
      <c r="F572" s="1"/>
      <c r="G572" s="1"/>
      <c r="H572" s="1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30.0" customHeight="1">
      <c r="A573" s="1" t="s">
        <v>33</v>
      </c>
      <c r="B573" s="2">
        <v>45924.0</v>
      </c>
      <c r="C573" s="3">
        <v>0.0124421296296296</v>
      </c>
      <c r="D573" s="1" t="s">
        <v>88</v>
      </c>
      <c r="E573" s="1" t="s">
        <v>764</v>
      </c>
      <c r="F573" s="1"/>
      <c r="G573" s="1"/>
      <c r="H573" s="1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30.0" customHeight="1">
      <c r="A574" s="1" t="s">
        <v>33</v>
      </c>
      <c r="B574" s="2">
        <v>45924.0</v>
      </c>
      <c r="C574" s="3">
        <v>0.0378587962962963</v>
      </c>
      <c r="D574" s="1" t="s">
        <v>228</v>
      </c>
      <c r="E574" s="1" t="s">
        <v>765</v>
      </c>
      <c r="F574" s="1"/>
      <c r="G574" s="1"/>
      <c r="H574" s="1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30.0" customHeight="1">
      <c r="A575" s="1" t="s">
        <v>33</v>
      </c>
      <c r="B575" s="2">
        <v>45925.0</v>
      </c>
      <c r="C575" s="3">
        <v>0.0795949074074074</v>
      </c>
      <c r="D575" s="1" t="s">
        <v>88</v>
      </c>
      <c r="E575" s="1" t="s">
        <v>766</v>
      </c>
      <c r="F575" s="1"/>
      <c r="G575" s="1"/>
      <c r="H575" s="1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30.0" customHeight="1">
      <c r="A576" s="1" t="s">
        <v>33</v>
      </c>
      <c r="B576" s="2">
        <v>45925.0</v>
      </c>
      <c r="C576" s="3">
        <v>0.0178587962962963</v>
      </c>
      <c r="D576" s="1" t="s">
        <v>88</v>
      </c>
      <c r="E576" s="1" t="s">
        <v>767</v>
      </c>
      <c r="F576" s="1"/>
      <c r="G576" s="1"/>
      <c r="H576" s="1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30.0" customHeight="1">
      <c r="A577" s="1" t="s">
        <v>33</v>
      </c>
      <c r="B577" s="2">
        <v>45926.0</v>
      </c>
      <c r="C577" s="3">
        <v>0.0420601851851852</v>
      </c>
      <c r="D577" s="1" t="s">
        <v>88</v>
      </c>
      <c r="E577" s="1" t="s">
        <v>768</v>
      </c>
      <c r="F577" s="1"/>
      <c r="G577" s="1"/>
      <c r="H577" s="1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30.0" customHeight="1">
      <c r="A578" s="1" t="s">
        <v>33</v>
      </c>
      <c r="B578" s="2">
        <v>45902.0</v>
      </c>
      <c r="C578" s="3">
        <v>0.0324305555555556</v>
      </c>
      <c r="D578" s="1" t="s">
        <v>88</v>
      </c>
      <c r="E578" s="1" t="s">
        <v>769</v>
      </c>
      <c r="F578" s="1"/>
      <c r="G578" s="1"/>
      <c r="H578" s="1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30.0" customHeight="1">
      <c r="A579" s="1" t="s">
        <v>33</v>
      </c>
      <c r="B579" s="2">
        <v>45904.0</v>
      </c>
      <c r="C579" s="3">
        <v>0.0178703703703704</v>
      </c>
      <c r="D579" s="1" t="s">
        <v>88</v>
      </c>
      <c r="E579" s="1" t="s">
        <v>770</v>
      </c>
      <c r="F579" s="1"/>
      <c r="G579" s="1"/>
      <c r="H579" s="1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30.0" customHeight="1">
      <c r="A580" s="1" t="s">
        <v>33</v>
      </c>
      <c r="B580" s="2">
        <v>45930.0</v>
      </c>
      <c r="C580" s="3">
        <v>0.00903935185185185</v>
      </c>
      <c r="D580" s="1" t="s">
        <v>88</v>
      </c>
      <c r="E580" s="1" t="s">
        <v>771</v>
      </c>
      <c r="F580" s="1"/>
      <c r="G580" s="1"/>
      <c r="H580" s="1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30.0" customHeight="1">
      <c r="A581" s="1" t="s">
        <v>93</v>
      </c>
      <c r="B581" s="2">
        <v>45910.0</v>
      </c>
      <c r="C581" s="3">
        <v>0.0520949074074074</v>
      </c>
      <c r="D581" s="1" t="s">
        <v>228</v>
      </c>
      <c r="E581" s="1" t="s">
        <v>772</v>
      </c>
      <c r="F581" s="1"/>
      <c r="G581" s="1"/>
      <c r="H581" s="1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30.0" customHeight="1">
      <c r="A582" s="1" t="s">
        <v>93</v>
      </c>
      <c r="B582" s="2">
        <v>45910.0</v>
      </c>
      <c r="C582" s="3">
        <v>0.0488541666666667</v>
      </c>
      <c r="D582" s="1" t="s">
        <v>228</v>
      </c>
      <c r="E582" s="1" t="s">
        <v>773</v>
      </c>
      <c r="F582" s="1"/>
      <c r="G582" s="1"/>
      <c r="H582" s="1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30.0" customHeight="1">
      <c r="A583" s="1" t="s">
        <v>137</v>
      </c>
      <c r="B583" s="2">
        <v>45912.0</v>
      </c>
      <c r="C583" s="3">
        <v>0.0199074074074074</v>
      </c>
      <c r="D583" s="1" t="s">
        <v>19</v>
      </c>
      <c r="E583" s="1" t="s">
        <v>774</v>
      </c>
      <c r="F583" s="1"/>
      <c r="G583" s="1"/>
      <c r="H583" s="1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30.0" customHeight="1">
      <c r="A584" s="1" t="s">
        <v>775</v>
      </c>
      <c r="B584" s="2">
        <v>45930.0</v>
      </c>
      <c r="C584" s="3">
        <v>0.0291203703703704</v>
      </c>
      <c r="D584" s="1" t="s">
        <v>13</v>
      </c>
      <c r="E584" s="1" t="s">
        <v>776</v>
      </c>
      <c r="F584" s="1"/>
      <c r="G584" s="1"/>
      <c r="H584" s="1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30.0" customHeight="1">
      <c r="A585" s="1" t="s">
        <v>777</v>
      </c>
      <c r="B585" s="2">
        <v>45916.0</v>
      </c>
      <c r="C585" s="3">
        <v>0.147453703703704</v>
      </c>
      <c r="D585" s="1" t="s">
        <v>13</v>
      </c>
      <c r="E585" s="1" t="s">
        <v>778</v>
      </c>
      <c r="F585" s="1"/>
      <c r="G585" s="1"/>
      <c r="H585" s="1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30.0" customHeight="1">
      <c r="A586" s="1" t="s">
        <v>777</v>
      </c>
      <c r="B586" s="2">
        <v>45916.0</v>
      </c>
      <c r="C586" s="3">
        <v>0.085162037037037</v>
      </c>
      <c r="D586" s="1" t="s">
        <v>117</v>
      </c>
      <c r="E586" s="1" t="s">
        <v>779</v>
      </c>
      <c r="F586" s="1"/>
      <c r="G586" s="1"/>
      <c r="H586" s="1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30.0" customHeight="1">
      <c r="A587" s="1" t="s">
        <v>777</v>
      </c>
      <c r="B587" s="2">
        <v>45917.0</v>
      </c>
      <c r="C587" s="3">
        <v>0.0112268518518519</v>
      </c>
      <c r="D587" s="1" t="s">
        <v>13</v>
      </c>
      <c r="E587" s="1" t="s">
        <v>780</v>
      </c>
      <c r="F587" s="1"/>
      <c r="G587" s="1"/>
      <c r="H587" s="1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30.0" customHeight="1">
      <c r="A588" s="1" t="s">
        <v>777</v>
      </c>
      <c r="B588" s="2">
        <v>45919.0</v>
      </c>
      <c r="C588" s="3">
        <v>0.0291666666666667</v>
      </c>
      <c r="D588" s="1" t="s">
        <v>13</v>
      </c>
      <c r="E588" s="1" t="s">
        <v>781</v>
      </c>
      <c r="F588" s="1"/>
      <c r="G588" s="1"/>
      <c r="H588" s="1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30.0" customHeight="1">
      <c r="A589" s="1" t="s">
        <v>777</v>
      </c>
      <c r="B589" s="2">
        <v>45925.0</v>
      </c>
      <c r="C589" s="3">
        <v>0.034837962962963</v>
      </c>
      <c r="D589" s="1" t="s">
        <v>117</v>
      </c>
      <c r="E589" s="1" t="s">
        <v>782</v>
      </c>
      <c r="F589" s="1"/>
      <c r="G589" s="1"/>
      <c r="H589" s="1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30.0" customHeight="1">
      <c r="A590" s="1" t="s">
        <v>777</v>
      </c>
      <c r="B590" s="2">
        <v>45923.0</v>
      </c>
      <c r="C590" s="3">
        <v>0.0402777777777778</v>
      </c>
      <c r="D590" s="1" t="s">
        <v>13</v>
      </c>
      <c r="E590" s="1" t="s">
        <v>783</v>
      </c>
      <c r="F590" s="1"/>
      <c r="G590" s="1"/>
      <c r="H590" s="1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30.0" customHeight="1">
      <c r="A591" s="1" t="s">
        <v>777</v>
      </c>
      <c r="B591" s="2">
        <v>45909.0</v>
      </c>
      <c r="C591" s="3">
        <v>0.0155208333333333</v>
      </c>
      <c r="D591" s="1" t="s">
        <v>117</v>
      </c>
      <c r="E591" s="1" t="s">
        <v>784</v>
      </c>
      <c r="F591" s="1"/>
      <c r="G591" s="1"/>
      <c r="H591" s="1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30.0" customHeight="1">
      <c r="A592" s="1" t="s">
        <v>777</v>
      </c>
      <c r="B592" s="2">
        <v>45903.0</v>
      </c>
      <c r="C592" s="3">
        <v>0.0353009259259259</v>
      </c>
      <c r="D592" s="1" t="s">
        <v>117</v>
      </c>
      <c r="E592" s="1" t="s">
        <v>785</v>
      </c>
      <c r="F592" s="1"/>
      <c r="G592" s="1"/>
      <c r="H592" s="1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30.0" customHeight="1">
      <c r="A593" s="1" t="s">
        <v>777</v>
      </c>
      <c r="B593" s="2">
        <v>45903.0</v>
      </c>
      <c r="C593" s="3">
        <v>0.0486458333333333</v>
      </c>
      <c r="D593" s="1" t="s">
        <v>13</v>
      </c>
      <c r="E593" s="1" t="s">
        <v>786</v>
      </c>
      <c r="F593" s="1"/>
      <c r="G593" s="1"/>
      <c r="H593" s="1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30.0" customHeight="1">
      <c r="A594" s="1" t="s">
        <v>777</v>
      </c>
      <c r="B594" s="2">
        <v>45906.0</v>
      </c>
      <c r="C594" s="3">
        <v>0.00949074074074074</v>
      </c>
      <c r="D594" s="1" t="s">
        <v>117</v>
      </c>
      <c r="E594" s="1" t="s">
        <v>787</v>
      </c>
      <c r="F594" s="1"/>
      <c r="G594" s="1"/>
      <c r="H594" s="1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30.0" customHeight="1">
      <c r="A595" s="1" t="s">
        <v>777</v>
      </c>
      <c r="B595" s="2">
        <v>45908.0</v>
      </c>
      <c r="C595" s="3">
        <v>0.0156134259259259</v>
      </c>
      <c r="D595" s="1" t="s">
        <v>117</v>
      </c>
      <c r="E595" s="1" t="s">
        <v>788</v>
      </c>
      <c r="F595" s="1"/>
      <c r="G595" s="1"/>
      <c r="H595" s="1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30.0" customHeight="1">
      <c r="A596" s="1" t="s">
        <v>777</v>
      </c>
      <c r="B596" s="2">
        <v>45908.0</v>
      </c>
      <c r="C596" s="3">
        <v>0.00996527777777778</v>
      </c>
      <c r="D596" s="1" t="s">
        <v>117</v>
      </c>
      <c r="E596" s="1" t="s">
        <v>788</v>
      </c>
      <c r="F596" s="1"/>
      <c r="G596" s="1"/>
      <c r="H596" s="1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30.0" customHeight="1">
      <c r="A597" s="1" t="s">
        <v>777</v>
      </c>
      <c r="B597" s="2">
        <v>45908.0</v>
      </c>
      <c r="C597" s="3">
        <v>0.00638888888888889</v>
      </c>
      <c r="D597" s="1" t="s">
        <v>117</v>
      </c>
      <c r="E597" s="1" t="s">
        <v>788</v>
      </c>
      <c r="F597" s="1"/>
      <c r="G597" s="1"/>
      <c r="H597" s="1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30.0" customHeight="1">
      <c r="A598" s="1" t="s">
        <v>777</v>
      </c>
      <c r="B598" s="2">
        <v>45908.0</v>
      </c>
      <c r="C598" s="3">
        <v>0.0199884259259259</v>
      </c>
      <c r="D598" s="1" t="s">
        <v>117</v>
      </c>
      <c r="E598" s="1" t="s">
        <v>788</v>
      </c>
      <c r="F598" s="1"/>
      <c r="G598" s="1"/>
      <c r="H598" s="1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30.0" customHeight="1">
      <c r="A599" s="1" t="s">
        <v>777</v>
      </c>
      <c r="B599" s="2">
        <v>45902.0</v>
      </c>
      <c r="C599" s="3">
        <v>0.0124768518518519</v>
      </c>
      <c r="D599" s="1" t="s">
        <v>117</v>
      </c>
      <c r="E599" s="1" t="s">
        <v>789</v>
      </c>
      <c r="F599" s="1"/>
      <c r="G599" s="1"/>
      <c r="H599" s="1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30.0" customHeight="1">
      <c r="A600" s="1" t="s">
        <v>777</v>
      </c>
      <c r="B600" s="2">
        <v>45904.0</v>
      </c>
      <c r="C600" s="3">
        <v>0.0320833333333333</v>
      </c>
      <c r="D600" s="1" t="s">
        <v>117</v>
      </c>
      <c r="E600" s="1" t="s">
        <v>790</v>
      </c>
      <c r="F600" s="1"/>
      <c r="G600" s="1"/>
      <c r="H600" s="1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30.0" customHeight="1">
      <c r="A601" s="1" t="s">
        <v>777</v>
      </c>
      <c r="B601" s="2">
        <v>45904.0</v>
      </c>
      <c r="C601" s="3">
        <v>0.0353472222222222</v>
      </c>
      <c r="D601" s="1" t="s">
        <v>117</v>
      </c>
      <c r="E601" s="1" t="s">
        <v>790</v>
      </c>
      <c r="F601" s="1"/>
      <c r="G601" s="1"/>
      <c r="H601" s="1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30.0" customHeight="1">
      <c r="A602" s="1" t="s">
        <v>777</v>
      </c>
      <c r="B602" s="2">
        <v>45904.0</v>
      </c>
      <c r="C602" s="3">
        <v>0.0215740740740741</v>
      </c>
      <c r="D602" s="1" t="s">
        <v>117</v>
      </c>
      <c r="E602" s="1" t="s">
        <v>790</v>
      </c>
      <c r="F602" s="1"/>
      <c r="G602" s="1"/>
      <c r="H602" s="1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30.0" customHeight="1">
      <c r="A603" s="1" t="s">
        <v>777</v>
      </c>
      <c r="B603" s="2">
        <v>45904.0</v>
      </c>
      <c r="C603" s="3">
        <v>0.00560185185185185</v>
      </c>
      <c r="D603" s="1" t="s">
        <v>117</v>
      </c>
      <c r="E603" s="1" t="s">
        <v>790</v>
      </c>
      <c r="F603" s="1"/>
      <c r="G603" s="1"/>
      <c r="H603" s="1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30.0" customHeight="1">
      <c r="A604" s="1" t="s">
        <v>777</v>
      </c>
      <c r="B604" s="2">
        <v>45904.0</v>
      </c>
      <c r="C604" s="3">
        <v>0.0200694444444444</v>
      </c>
      <c r="D604" s="1" t="s">
        <v>117</v>
      </c>
      <c r="E604" s="1" t="s">
        <v>791</v>
      </c>
      <c r="F604" s="1"/>
      <c r="G604" s="1"/>
      <c r="H604" s="1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30.0" customHeight="1">
      <c r="A605" s="1" t="s">
        <v>777</v>
      </c>
      <c r="B605" s="2">
        <v>45905.0</v>
      </c>
      <c r="C605" s="3">
        <v>0.0454861111111111</v>
      </c>
      <c r="D605" s="1" t="s">
        <v>117</v>
      </c>
      <c r="E605" s="1" t="s">
        <v>792</v>
      </c>
      <c r="F605" s="1"/>
      <c r="G605" s="1"/>
      <c r="H605" s="1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30.0" customHeight="1">
      <c r="A606" s="1" t="s">
        <v>777</v>
      </c>
      <c r="B606" s="2">
        <v>45905.0</v>
      </c>
      <c r="C606" s="3">
        <v>0.0418865740740741</v>
      </c>
      <c r="D606" s="1" t="s">
        <v>117</v>
      </c>
      <c r="E606" s="1" t="s">
        <v>792</v>
      </c>
      <c r="F606" s="1"/>
      <c r="G606" s="1"/>
      <c r="H606" s="1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30.0" customHeight="1">
      <c r="A607" s="1" t="s">
        <v>777</v>
      </c>
      <c r="B607" s="2">
        <v>45905.0</v>
      </c>
      <c r="C607" s="3">
        <v>0.0294097222222222</v>
      </c>
      <c r="D607" s="1" t="s">
        <v>117</v>
      </c>
      <c r="E607" s="1" t="s">
        <v>792</v>
      </c>
      <c r="F607" s="1"/>
      <c r="G607" s="1"/>
      <c r="H607" s="1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30.0" customHeight="1">
      <c r="A608" s="1" t="s">
        <v>777</v>
      </c>
      <c r="B608" s="2">
        <v>45905.0</v>
      </c>
      <c r="C608" s="3">
        <v>0.0258217592592593</v>
      </c>
      <c r="D608" s="1" t="s">
        <v>13</v>
      </c>
      <c r="E608" s="1" t="s">
        <v>793</v>
      </c>
      <c r="F608" s="1"/>
      <c r="G608" s="1"/>
      <c r="H608" s="1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30.0" customHeight="1">
      <c r="A609" s="1" t="s">
        <v>253</v>
      </c>
      <c r="B609" s="2">
        <v>45905.0</v>
      </c>
      <c r="C609" s="3">
        <v>0.0176157407407407</v>
      </c>
      <c r="D609" s="1" t="s">
        <v>88</v>
      </c>
      <c r="E609" s="1" t="s">
        <v>794</v>
      </c>
      <c r="F609" s="1"/>
      <c r="G609" s="1"/>
      <c r="H609" s="1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30.0" customHeight="1">
      <c r="A610" s="1" t="s">
        <v>253</v>
      </c>
      <c r="B610" s="2">
        <v>45905.0</v>
      </c>
      <c r="C610" s="3">
        <v>0.0798958333333333</v>
      </c>
      <c r="D610" s="1" t="s">
        <v>88</v>
      </c>
      <c r="E610" s="1" t="s">
        <v>794</v>
      </c>
      <c r="F610" s="1"/>
      <c r="G610" s="1"/>
      <c r="H610" s="1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30.0" customHeight="1">
      <c r="A611" s="1" t="s">
        <v>111</v>
      </c>
      <c r="B611" s="2">
        <v>45918.0</v>
      </c>
      <c r="C611" s="3">
        <v>0.0152777777777778</v>
      </c>
      <c r="D611" s="1" t="s">
        <v>13</v>
      </c>
      <c r="E611" s="1" t="s">
        <v>795</v>
      </c>
      <c r="F611" s="1"/>
      <c r="G611" s="1"/>
      <c r="H611" s="1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30.0" customHeight="1">
      <c r="A612" s="1" t="s">
        <v>111</v>
      </c>
      <c r="B612" s="2">
        <v>45919.0</v>
      </c>
      <c r="C612" s="3">
        <v>0.0138888888888889</v>
      </c>
      <c r="D612" s="1" t="s">
        <v>13</v>
      </c>
      <c r="E612" s="1" t="s">
        <v>796</v>
      </c>
      <c r="F612" s="1"/>
      <c r="G612" s="1"/>
      <c r="H612" s="1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30.0" customHeight="1">
      <c r="A613" s="1" t="s">
        <v>111</v>
      </c>
      <c r="B613" s="2">
        <v>45917.0</v>
      </c>
      <c r="C613" s="3">
        <v>0.0298611111111111</v>
      </c>
      <c r="D613" s="1" t="s">
        <v>13</v>
      </c>
      <c r="E613" s="1" t="s">
        <v>797</v>
      </c>
      <c r="F613" s="1"/>
      <c r="G613" s="1"/>
      <c r="H613" s="1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30.0" customHeight="1">
      <c r="A614" s="1" t="s">
        <v>798</v>
      </c>
      <c r="B614" s="2">
        <v>45929.0</v>
      </c>
      <c r="C614" s="3">
        <v>0.0314930555555556</v>
      </c>
      <c r="D614" s="1" t="s">
        <v>228</v>
      </c>
      <c r="E614" s="1" t="s">
        <v>799</v>
      </c>
      <c r="F614" s="1"/>
      <c r="G614" s="1"/>
      <c r="H614" s="1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30.0" customHeight="1">
      <c r="A615" s="1" t="s">
        <v>131</v>
      </c>
      <c r="B615" s="2">
        <v>45929.0</v>
      </c>
      <c r="C615" s="3">
        <v>0.0444560185185185</v>
      </c>
      <c r="D615" s="1" t="s">
        <v>88</v>
      </c>
      <c r="E615" s="1" t="s">
        <v>800</v>
      </c>
      <c r="F615" s="1"/>
      <c r="G615" s="1"/>
      <c r="H615" s="1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30.0" customHeight="1">
      <c r="A616" s="1" t="s">
        <v>131</v>
      </c>
      <c r="B616" s="2">
        <v>45925.0</v>
      </c>
      <c r="C616" s="3">
        <v>0.0318865740740741</v>
      </c>
      <c r="D616" s="1" t="s">
        <v>88</v>
      </c>
      <c r="E616" s="1" t="s">
        <v>801</v>
      </c>
      <c r="F616" s="1"/>
      <c r="G616" s="1"/>
      <c r="H616" s="1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30.0" customHeight="1">
      <c r="A617" s="1" t="s">
        <v>131</v>
      </c>
      <c r="B617" s="2">
        <v>45925.0</v>
      </c>
      <c r="C617" s="3">
        <v>0.0325462962962963</v>
      </c>
      <c r="D617" s="1" t="s">
        <v>228</v>
      </c>
      <c r="E617" s="1" t="s">
        <v>802</v>
      </c>
      <c r="F617" s="1"/>
      <c r="G617" s="1"/>
      <c r="H617" s="1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30.0" customHeight="1">
      <c r="A618" s="1" t="s">
        <v>131</v>
      </c>
      <c r="B618" s="2">
        <v>45925.0</v>
      </c>
      <c r="C618" s="3">
        <v>0.0259837962962963</v>
      </c>
      <c r="D618" s="1" t="s">
        <v>88</v>
      </c>
      <c r="E618" s="1" t="s">
        <v>803</v>
      </c>
      <c r="F618" s="1"/>
      <c r="G618" s="1"/>
      <c r="H618" s="1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30.0" customHeight="1">
      <c r="A619" s="1" t="s">
        <v>131</v>
      </c>
      <c r="B619" s="2">
        <v>45926.0</v>
      </c>
      <c r="C619" s="3">
        <v>0.0214467592592593</v>
      </c>
      <c r="D619" s="1" t="s">
        <v>88</v>
      </c>
      <c r="E619" s="1" t="s">
        <v>804</v>
      </c>
      <c r="F619" s="1"/>
      <c r="G619" s="1"/>
      <c r="H619" s="1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30.0" customHeight="1">
      <c r="A620" s="1" t="s">
        <v>131</v>
      </c>
      <c r="B620" s="2">
        <v>45904.0</v>
      </c>
      <c r="C620" s="3">
        <v>0.0278125</v>
      </c>
      <c r="D620" s="1" t="s">
        <v>88</v>
      </c>
      <c r="E620" s="1" t="s">
        <v>805</v>
      </c>
      <c r="F620" s="1"/>
      <c r="G620" s="1"/>
      <c r="H620" s="1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30.0" customHeight="1">
      <c r="A621" s="1" t="s">
        <v>806</v>
      </c>
      <c r="B621" s="2">
        <v>45923.0</v>
      </c>
      <c r="C621" s="3">
        <v>0.136111111111111</v>
      </c>
      <c r="D621" s="1" t="s">
        <v>527</v>
      </c>
      <c r="E621" s="1" t="s">
        <v>807</v>
      </c>
      <c r="F621" s="1"/>
      <c r="G621" s="1"/>
      <c r="H621" s="1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30.0" customHeight="1">
      <c r="A622" s="1" t="s">
        <v>806</v>
      </c>
      <c r="B622" s="2">
        <v>45923.0</v>
      </c>
      <c r="C622" s="3">
        <v>0.0833333333333333</v>
      </c>
      <c r="D622" s="1" t="s">
        <v>527</v>
      </c>
      <c r="E622" s="1" t="s">
        <v>808</v>
      </c>
      <c r="F622" s="1"/>
      <c r="G622" s="1"/>
      <c r="H622" s="1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30.0" customHeight="1">
      <c r="A623" s="1" t="s">
        <v>267</v>
      </c>
      <c r="B623" s="2">
        <v>45916.0</v>
      </c>
      <c r="C623" s="3">
        <v>0.0118055555555556</v>
      </c>
      <c r="D623" s="1" t="s">
        <v>117</v>
      </c>
      <c r="E623" s="1" t="s">
        <v>809</v>
      </c>
      <c r="F623" s="1"/>
      <c r="G623" s="1"/>
      <c r="H623" s="1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30.0" customHeight="1">
      <c r="A624" s="1" t="s">
        <v>481</v>
      </c>
      <c r="B624" s="2">
        <v>45917.0</v>
      </c>
      <c r="C624" s="3">
        <v>0.0159027777777778</v>
      </c>
      <c r="D624" s="1" t="s">
        <v>88</v>
      </c>
      <c r="E624" s="1" t="s">
        <v>810</v>
      </c>
      <c r="F624" s="1"/>
      <c r="G624" s="1"/>
      <c r="H624" s="1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30.0" customHeight="1">
      <c r="A625" s="1" t="s">
        <v>481</v>
      </c>
      <c r="B625" s="2">
        <v>45918.0</v>
      </c>
      <c r="C625" s="3">
        <v>0.0302199074074074</v>
      </c>
      <c r="D625" s="1" t="s">
        <v>117</v>
      </c>
      <c r="E625" s="1" t="s">
        <v>811</v>
      </c>
      <c r="F625" s="1"/>
      <c r="G625" s="1"/>
      <c r="H625" s="1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30.0" customHeight="1">
      <c r="A626" s="1" t="s">
        <v>481</v>
      </c>
      <c r="B626" s="2">
        <v>45918.0</v>
      </c>
      <c r="C626" s="3">
        <v>0.0387847222222222</v>
      </c>
      <c r="D626" s="1" t="s">
        <v>88</v>
      </c>
      <c r="E626" s="1" t="s">
        <v>812</v>
      </c>
      <c r="F626" s="1"/>
      <c r="G626" s="1"/>
      <c r="H626" s="1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30.0" customHeight="1">
      <c r="A627" s="1" t="s">
        <v>481</v>
      </c>
      <c r="B627" s="2">
        <v>45918.0</v>
      </c>
      <c r="C627" s="3">
        <v>0.00604166666666667</v>
      </c>
      <c r="D627" s="1" t="s">
        <v>88</v>
      </c>
      <c r="E627" s="1" t="s">
        <v>812</v>
      </c>
      <c r="F627" s="1"/>
      <c r="G627" s="1"/>
      <c r="H627" s="1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30.0" customHeight="1">
      <c r="A628" s="1" t="s">
        <v>481</v>
      </c>
      <c r="B628" s="2">
        <v>45918.0</v>
      </c>
      <c r="C628" s="3">
        <v>0.038287037037037</v>
      </c>
      <c r="D628" s="1" t="s">
        <v>88</v>
      </c>
      <c r="E628" s="1" t="s">
        <v>812</v>
      </c>
      <c r="F628" s="1"/>
      <c r="G628" s="1"/>
      <c r="H628" s="1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30.0" customHeight="1">
      <c r="A629" s="1" t="s">
        <v>481</v>
      </c>
      <c r="B629" s="2">
        <v>45922.0</v>
      </c>
      <c r="C629" s="3">
        <v>0.0388657407407407</v>
      </c>
      <c r="D629" s="1" t="s">
        <v>117</v>
      </c>
      <c r="E629" s="1" t="s">
        <v>813</v>
      </c>
      <c r="F629" s="1"/>
      <c r="G629" s="1"/>
      <c r="H629" s="1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30.0" customHeight="1">
      <c r="A630" s="1" t="s">
        <v>481</v>
      </c>
      <c r="B630" s="2">
        <v>45922.0</v>
      </c>
      <c r="C630" s="3">
        <v>0.0102662037037037</v>
      </c>
      <c r="D630" s="1" t="s">
        <v>117</v>
      </c>
      <c r="E630" s="1" t="s">
        <v>813</v>
      </c>
      <c r="F630" s="1"/>
      <c r="G630" s="1"/>
      <c r="H630" s="1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30.0" customHeight="1">
      <c r="A631" s="1" t="s">
        <v>481</v>
      </c>
      <c r="B631" s="2">
        <v>45920.0</v>
      </c>
      <c r="C631" s="3">
        <v>0.0183217592592593</v>
      </c>
      <c r="D631" s="1" t="s">
        <v>117</v>
      </c>
      <c r="E631" s="1" t="s">
        <v>814</v>
      </c>
      <c r="F631" s="1"/>
      <c r="G631" s="1"/>
      <c r="H631" s="1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30.0" customHeight="1">
      <c r="A632" s="1" t="s">
        <v>481</v>
      </c>
      <c r="B632" s="2">
        <v>45919.0</v>
      </c>
      <c r="C632" s="3">
        <v>0.0208333333333333</v>
      </c>
      <c r="D632" s="1" t="s">
        <v>527</v>
      </c>
      <c r="E632" s="1" t="s">
        <v>815</v>
      </c>
      <c r="F632" s="1"/>
      <c r="G632" s="1"/>
      <c r="H632" s="1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30.0" customHeight="1">
      <c r="A633" s="1" t="s">
        <v>481</v>
      </c>
      <c r="B633" s="2">
        <v>45919.0</v>
      </c>
      <c r="C633" s="3">
        <v>0.0347222222222222</v>
      </c>
      <c r="D633" s="1" t="s">
        <v>527</v>
      </c>
      <c r="E633" s="1" t="s">
        <v>816</v>
      </c>
      <c r="F633" s="1"/>
      <c r="G633" s="1"/>
      <c r="H633" s="1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30.0" customHeight="1">
      <c r="A634" s="1" t="s">
        <v>481</v>
      </c>
      <c r="B634" s="2">
        <v>45923.0</v>
      </c>
      <c r="C634" s="3">
        <v>0.0110300925925926</v>
      </c>
      <c r="D634" s="1" t="s">
        <v>88</v>
      </c>
      <c r="E634" s="1" t="s">
        <v>817</v>
      </c>
      <c r="F634" s="1"/>
      <c r="G634" s="1"/>
      <c r="H634" s="1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30.0" customHeight="1">
      <c r="A635" s="1" t="s">
        <v>481</v>
      </c>
      <c r="B635" s="2">
        <v>45923.0</v>
      </c>
      <c r="C635" s="3">
        <v>0.0416666666666667</v>
      </c>
      <c r="D635" s="1" t="s">
        <v>527</v>
      </c>
      <c r="E635" s="1" t="s">
        <v>818</v>
      </c>
      <c r="F635" s="1"/>
      <c r="G635" s="1"/>
      <c r="H635" s="1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30.0" customHeight="1">
      <c r="A636" s="1" t="s">
        <v>481</v>
      </c>
      <c r="B636" s="2">
        <v>45923.0</v>
      </c>
      <c r="C636" s="3">
        <v>0.0625</v>
      </c>
      <c r="D636" s="1" t="s">
        <v>527</v>
      </c>
      <c r="E636" s="1" t="s">
        <v>819</v>
      </c>
      <c r="F636" s="1"/>
      <c r="G636" s="1"/>
      <c r="H636" s="1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30.0" customHeight="1">
      <c r="A637" s="1" t="s">
        <v>481</v>
      </c>
      <c r="B637" s="2">
        <v>45924.0</v>
      </c>
      <c r="C637" s="3">
        <v>0.0416666666666667</v>
      </c>
      <c r="D637" s="1" t="s">
        <v>527</v>
      </c>
      <c r="E637" s="1" t="s">
        <v>820</v>
      </c>
      <c r="F637" s="1"/>
      <c r="G637" s="1"/>
      <c r="H637" s="1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30.0" customHeight="1">
      <c r="A638" s="1" t="s">
        <v>481</v>
      </c>
      <c r="B638" s="2">
        <v>45924.0</v>
      </c>
      <c r="C638" s="3">
        <v>0.0416666666666667</v>
      </c>
      <c r="D638" s="1" t="s">
        <v>527</v>
      </c>
      <c r="E638" s="1" t="s">
        <v>821</v>
      </c>
      <c r="F638" s="1"/>
      <c r="G638" s="1"/>
      <c r="H638" s="1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30.0" customHeight="1">
      <c r="A639" s="1" t="s">
        <v>481</v>
      </c>
      <c r="B639" s="2">
        <v>45924.0</v>
      </c>
      <c r="C639" s="3">
        <v>0.0209953703703704</v>
      </c>
      <c r="D639" s="1" t="s">
        <v>527</v>
      </c>
      <c r="E639" s="1" t="s">
        <v>822</v>
      </c>
      <c r="F639" s="1"/>
      <c r="G639" s="1"/>
      <c r="H639" s="1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30.0" customHeight="1">
      <c r="A640" s="1" t="s">
        <v>481</v>
      </c>
      <c r="B640" s="2">
        <v>45924.0</v>
      </c>
      <c r="C640" s="3">
        <v>0.0208333333333333</v>
      </c>
      <c r="D640" s="1" t="s">
        <v>527</v>
      </c>
      <c r="E640" s="1" t="s">
        <v>823</v>
      </c>
      <c r="F640" s="1"/>
      <c r="G640" s="1"/>
      <c r="H640" s="1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30.0" customHeight="1">
      <c r="A641" s="1" t="s">
        <v>481</v>
      </c>
      <c r="B641" s="2">
        <v>45924.0</v>
      </c>
      <c r="C641" s="3">
        <v>0.0625</v>
      </c>
      <c r="D641" s="1" t="s">
        <v>527</v>
      </c>
      <c r="E641" s="1" t="s">
        <v>824</v>
      </c>
      <c r="F641" s="1"/>
      <c r="G641" s="1"/>
      <c r="H641" s="1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30.0" customHeight="1">
      <c r="A642" s="1" t="s">
        <v>481</v>
      </c>
      <c r="B642" s="2">
        <v>45922.0</v>
      </c>
      <c r="C642" s="3">
        <v>0.0416666666666667</v>
      </c>
      <c r="D642" s="1" t="s">
        <v>527</v>
      </c>
      <c r="E642" s="1" t="s">
        <v>807</v>
      </c>
      <c r="F642" s="1"/>
      <c r="G642" s="1"/>
      <c r="H642" s="1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30.0" customHeight="1">
      <c r="A643" s="1" t="s">
        <v>481</v>
      </c>
      <c r="B643" s="2">
        <v>45922.0</v>
      </c>
      <c r="C643" s="3">
        <v>0.0625</v>
      </c>
      <c r="D643" s="1" t="s">
        <v>527</v>
      </c>
      <c r="E643" s="1" t="s">
        <v>825</v>
      </c>
      <c r="F643" s="1"/>
      <c r="G643" s="1"/>
      <c r="H643" s="1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30.0" customHeight="1">
      <c r="A644" s="1" t="s">
        <v>481</v>
      </c>
      <c r="B644" s="2">
        <v>45923.0</v>
      </c>
      <c r="C644" s="3">
        <v>0.114456018518519</v>
      </c>
      <c r="D644" s="1" t="s">
        <v>88</v>
      </c>
      <c r="E644" s="1" t="s">
        <v>826</v>
      </c>
      <c r="F644" s="1"/>
      <c r="G644" s="1"/>
      <c r="H644" s="1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30.0" customHeight="1">
      <c r="A645" s="1" t="s">
        <v>481</v>
      </c>
      <c r="B645" s="2">
        <v>45926.0</v>
      </c>
      <c r="C645" s="3">
        <v>0.0150231481481481</v>
      </c>
      <c r="D645" s="1" t="s">
        <v>88</v>
      </c>
      <c r="E645" s="1" t="s">
        <v>827</v>
      </c>
      <c r="F645" s="1"/>
      <c r="G645" s="1"/>
      <c r="H645" s="1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30.0" customHeight="1">
      <c r="A646" s="1" t="s">
        <v>481</v>
      </c>
      <c r="B646" s="2">
        <v>45926.0</v>
      </c>
      <c r="C646" s="3">
        <v>0.00887731481481482</v>
      </c>
      <c r="D646" s="1" t="s">
        <v>88</v>
      </c>
      <c r="E646" s="1" t="s">
        <v>827</v>
      </c>
      <c r="F646" s="1"/>
      <c r="G646" s="1"/>
      <c r="H646" s="1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30.0" customHeight="1">
      <c r="A647" s="1" t="s">
        <v>481</v>
      </c>
      <c r="B647" s="2">
        <v>45926.0</v>
      </c>
      <c r="C647" s="3">
        <v>0.0141666666666667</v>
      </c>
      <c r="D647" s="1" t="s">
        <v>88</v>
      </c>
      <c r="E647" s="1" t="s">
        <v>827</v>
      </c>
      <c r="F647" s="1"/>
      <c r="G647" s="1"/>
      <c r="H647" s="1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30.0" customHeight="1">
      <c r="A648" s="1" t="s">
        <v>481</v>
      </c>
      <c r="B648" s="2">
        <v>45926.0</v>
      </c>
      <c r="C648" s="3">
        <v>0.0209837962962963</v>
      </c>
      <c r="D648" s="1" t="s">
        <v>88</v>
      </c>
      <c r="E648" s="1" t="s">
        <v>827</v>
      </c>
      <c r="F648" s="1"/>
      <c r="G648" s="1"/>
      <c r="H648" s="1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30.0" customHeight="1">
      <c r="A649" s="1" t="s">
        <v>481</v>
      </c>
      <c r="B649" s="2">
        <v>45926.0</v>
      </c>
      <c r="C649" s="3">
        <v>0.0208333333333333</v>
      </c>
      <c r="D649" s="1" t="s">
        <v>527</v>
      </c>
      <c r="E649" s="1" t="s">
        <v>828</v>
      </c>
      <c r="F649" s="1"/>
      <c r="G649" s="1"/>
      <c r="H649" s="1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30.0" customHeight="1">
      <c r="A650" s="1" t="s">
        <v>481</v>
      </c>
      <c r="B650" s="2">
        <v>45926.0</v>
      </c>
      <c r="C650" s="3">
        <v>0.0208333333333333</v>
      </c>
      <c r="D650" s="1" t="s">
        <v>527</v>
      </c>
      <c r="E650" s="1" t="s">
        <v>829</v>
      </c>
      <c r="F650" s="1"/>
      <c r="G650" s="1"/>
      <c r="H650" s="1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30.0" customHeight="1">
      <c r="A651" s="1" t="s">
        <v>481</v>
      </c>
      <c r="B651" s="2">
        <v>45926.0</v>
      </c>
      <c r="C651" s="3">
        <v>0.0208333333333333</v>
      </c>
      <c r="D651" s="1" t="s">
        <v>527</v>
      </c>
      <c r="E651" s="1" t="s">
        <v>830</v>
      </c>
      <c r="F651" s="1"/>
      <c r="G651" s="1"/>
      <c r="H651" s="1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30.0" customHeight="1">
      <c r="A652" s="1" t="s">
        <v>481</v>
      </c>
      <c r="B652" s="2">
        <v>45929.0</v>
      </c>
      <c r="C652" s="3">
        <v>0.0390393518518519</v>
      </c>
      <c r="D652" s="1" t="s">
        <v>88</v>
      </c>
      <c r="E652" s="1" t="s">
        <v>831</v>
      </c>
      <c r="F652" s="1"/>
      <c r="G652" s="1"/>
      <c r="H652" s="1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30.0" customHeight="1">
      <c r="A653" s="1" t="s">
        <v>481</v>
      </c>
      <c r="B653" s="2">
        <v>45929.0</v>
      </c>
      <c r="C653" s="3">
        <v>0.0173842592592593</v>
      </c>
      <c r="D653" s="1" t="s">
        <v>88</v>
      </c>
      <c r="E653" s="1" t="s">
        <v>832</v>
      </c>
      <c r="F653" s="1"/>
      <c r="G653" s="1"/>
      <c r="H653" s="1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30.0" customHeight="1">
      <c r="A654" s="1" t="s">
        <v>481</v>
      </c>
      <c r="B654" s="2">
        <v>45925.0</v>
      </c>
      <c r="C654" s="3">
        <v>0.0138888888888889</v>
      </c>
      <c r="D654" s="1" t="s">
        <v>527</v>
      </c>
      <c r="E654" s="1" t="s">
        <v>833</v>
      </c>
      <c r="F654" s="1"/>
      <c r="G654" s="1"/>
      <c r="H654" s="1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30.0" customHeight="1">
      <c r="A655" s="1" t="s">
        <v>481</v>
      </c>
      <c r="B655" s="2">
        <v>45925.0</v>
      </c>
      <c r="C655" s="3">
        <v>0.0208333333333333</v>
      </c>
      <c r="D655" s="1" t="s">
        <v>527</v>
      </c>
      <c r="E655" s="1" t="s">
        <v>834</v>
      </c>
      <c r="F655" s="1"/>
      <c r="G655" s="1"/>
      <c r="H655" s="1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30.0" customHeight="1">
      <c r="A656" s="1" t="s">
        <v>481</v>
      </c>
      <c r="B656" s="2">
        <v>45925.0</v>
      </c>
      <c r="C656" s="3">
        <v>0.0173611111111111</v>
      </c>
      <c r="D656" s="1" t="s">
        <v>527</v>
      </c>
      <c r="E656" s="1" t="s">
        <v>835</v>
      </c>
      <c r="F656" s="1"/>
      <c r="G656" s="1"/>
      <c r="H656" s="1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30.0" customHeight="1">
      <c r="A657" s="1" t="s">
        <v>481</v>
      </c>
      <c r="B657" s="2">
        <v>45925.0</v>
      </c>
      <c r="C657" s="3">
        <v>0.0243055555555556</v>
      </c>
      <c r="D657" s="1" t="s">
        <v>527</v>
      </c>
      <c r="E657" s="1" t="s">
        <v>836</v>
      </c>
      <c r="F657" s="1"/>
      <c r="G657" s="1"/>
      <c r="H657" s="1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30.0" customHeight="1">
      <c r="A658" s="1" t="s">
        <v>481</v>
      </c>
      <c r="B658" s="2">
        <v>45925.0</v>
      </c>
      <c r="C658" s="3">
        <v>0.0482986111111111</v>
      </c>
      <c r="D658" s="1" t="s">
        <v>88</v>
      </c>
      <c r="E658" s="1" t="s">
        <v>837</v>
      </c>
      <c r="F658" s="1"/>
      <c r="G658" s="1"/>
      <c r="H658" s="1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30.0" customHeight="1">
      <c r="A659" s="1" t="s">
        <v>481</v>
      </c>
      <c r="B659" s="2">
        <v>45910.0</v>
      </c>
      <c r="C659" s="3">
        <v>0.0188425925925926</v>
      </c>
      <c r="D659" s="1" t="s">
        <v>88</v>
      </c>
      <c r="E659" s="1" t="s">
        <v>838</v>
      </c>
      <c r="F659" s="1"/>
      <c r="G659" s="1"/>
      <c r="H659" s="1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30.0" customHeight="1">
      <c r="A660" s="1" t="s">
        <v>481</v>
      </c>
      <c r="B660" s="2">
        <v>45910.0</v>
      </c>
      <c r="C660" s="3">
        <v>0.0441898148148148</v>
      </c>
      <c r="D660" s="1" t="s">
        <v>88</v>
      </c>
      <c r="E660" s="1" t="s">
        <v>839</v>
      </c>
      <c r="F660" s="1"/>
      <c r="G660" s="1"/>
      <c r="H660" s="1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30.0" customHeight="1">
      <c r="A661" s="1" t="s">
        <v>481</v>
      </c>
      <c r="B661" s="2">
        <v>45911.0</v>
      </c>
      <c r="C661" s="3">
        <v>0.0298958333333333</v>
      </c>
      <c r="D661" s="1" t="s">
        <v>88</v>
      </c>
      <c r="E661" s="1" t="s">
        <v>840</v>
      </c>
      <c r="F661" s="1"/>
      <c r="G661" s="1"/>
      <c r="H661" s="1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30.0" customHeight="1">
      <c r="A662" s="1" t="s">
        <v>481</v>
      </c>
      <c r="B662" s="2">
        <v>45911.0</v>
      </c>
      <c r="C662" s="3">
        <v>0.0126851851851852</v>
      </c>
      <c r="D662" s="1" t="s">
        <v>88</v>
      </c>
      <c r="E662" s="1" t="s">
        <v>840</v>
      </c>
      <c r="F662" s="1"/>
      <c r="G662" s="1"/>
      <c r="H662" s="1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30.0" customHeight="1">
      <c r="A663" s="1" t="s">
        <v>481</v>
      </c>
      <c r="B663" s="2">
        <v>45911.0</v>
      </c>
      <c r="C663" s="3">
        <v>0.0425</v>
      </c>
      <c r="D663" s="1" t="s">
        <v>88</v>
      </c>
      <c r="E663" s="1" t="s">
        <v>840</v>
      </c>
      <c r="F663" s="1"/>
      <c r="G663" s="1"/>
      <c r="H663" s="1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30.0" customHeight="1">
      <c r="A664" s="1" t="s">
        <v>481</v>
      </c>
      <c r="B664" s="2">
        <v>45912.0</v>
      </c>
      <c r="C664" s="3">
        <v>0.0118981481481481</v>
      </c>
      <c r="D664" s="1" t="s">
        <v>13</v>
      </c>
      <c r="E664" s="1" t="s">
        <v>841</v>
      </c>
      <c r="F664" s="1"/>
      <c r="G664" s="1"/>
      <c r="H664" s="1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30.0" customHeight="1">
      <c r="A665" s="1" t="s">
        <v>481</v>
      </c>
      <c r="B665" s="2">
        <v>45912.0</v>
      </c>
      <c r="C665" s="3">
        <v>0.030625</v>
      </c>
      <c r="D665" s="1" t="s">
        <v>88</v>
      </c>
      <c r="E665" s="1" t="s">
        <v>842</v>
      </c>
      <c r="F665" s="1"/>
      <c r="G665" s="1"/>
      <c r="H665" s="1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30.0" customHeight="1">
      <c r="A666" s="1" t="s">
        <v>481</v>
      </c>
      <c r="B666" s="2">
        <v>45912.0</v>
      </c>
      <c r="C666" s="3">
        <v>0.0132291666666667</v>
      </c>
      <c r="D666" s="1" t="s">
        <v>88</v>
      </c>
      <c r="E666" s="1" t="s">
        <v>842</v>
      </c>
      <c r="F666" s="1"/>
      <c r="G666" s="1"/>
      <c r="H666" s="1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30.0" customHeight="1">
      <c r="A667" s="1" t="s">
        <v>481</v>
      </c>
      <c r="B667" s="2">
        <v>45915.0</v>
      </c>
      <c r="C667" s="3">
        <v>0.0359953703703704</v>
      </c>
      <c r="D667" s="1" t="s">
        <v>88</v>
      </c>
      <c r="E667" s="1" t="s">
        <v>843</v>
      </c>
      <c r="F667" s="1"/>
      <c r="G667" s="1"/>
      <c r="H667" s="1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30.0" customHeight="1">
      <c r="A668" s="1" t="s">
        <v>481</v>
      </c>
      <c r="B668" s="2">
        <v>45906.0</v>
      </c>
      <c r="C668" s="3">
        <v>0.114571759259259</v>
      </c>
      <c r="D668" s="1" t="s">
        <v>117</v>
      </c>
      <c r="E668" s="1" t="s">
        <v>844</v>
      </c>
      <c r="F668" s="1"/>
      <c r="G668" s="1"/>
      <c r="H668" s="1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30.0" customHeight="1">
      <c r="A669" s="1" t="s">
        <v>481</v>
      </c>
      <c r="B669" s="2">
        <v>45902.0</v>
      </c>
      <c r="C669" s="3">
        <v>0.0208333333333333</v>
      </c>
      <c r="D669" s="1" t="s">
        <v>117</v>
      </c>
      <c r="E669" s="1" t="s">
        <v>845</v>
      </c>
      <c r="F669" s="1"/>
      <c r="G669" s="1"/>
      <c r="H669" s="1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30.0" customHeight="1">
      <c r="A670" s="1" t="s">
        <v>481</v>
      </c>
      <c r="B670" s="2">
        <v>45902.0</v>
      </c>
      <c r="C670" s="3">
        <v>0.0222222222222222</v>
      </c>
      <c r="D670" s="1" t="s">
        <v>13</v>
      </c>
      <c r="E670" s="1" t="s">
        <v>846</v>
      </c>
      <c r="F670" s="1"/>
      <c r="G670" s="1"/>
      <c r="H670" s="1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30.0" customHeight="1">
      <c r="A671" s="1" t="s">
        <v>481</v>
      </c>
      <c r="B671" s="2">
        <v>45902.0</v>
      </c>
      <c r="C671" s="3">
        <v>0.0342592592592593</v>
      </c>
      <c r="D671" s="1" t="s">
        <v>88</v>
      </c>
      <c r="E671" s="1" t="s">
        <v>847</v>
      </c>
      <c r="F671" s="1"/>
      <c r="G671" s="1"/>
      <c r="H671" s="1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30.0" customHeight="1">
      <c r="A672" s="1" t="s">
        <v>481</v>
      </c>
      <c r="B672" s="2">
        <v>45901.0</v>
      </c>
      <c r="C672" s="3">
        <v>0.0177314814814815</v>
      </c>
      <c r="D672" s="1" t="s">
        <v>88</v>
      </c>
      <c r="E672" s="1" t="s">
        <v>848</v>
      </c>
      <c r="F672" s="1"/>
      <c r="G672" s="1"/>
      <c r="H672" s="1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30.0" customHeight="1">
      <c r="A673" s="1" t="s">
        <v>481</v>
      </c>
      <c r="B673" s="2">
        <v>45901.0</v>
      </c>
      <c r="C673" s="3">
        <v>0.013287037037037</v>
      </c>
      <c r="D673" s="1" t="s">
        <v>117</v>
      </c>
      <c r="E673" s="1" t="s">
        <v>849</v>
      </c>
      <c r="F673" s="1"/>
      <c r="G673" s="1"/>
      <c r="H673" s="1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30.0" customHeight="1">
      <c r="A674" s="1" t="s">
        <v>481</v>
      </c>
      <c r="B674" s="2">
        <v>45901.0</v>
      </c>
      <c r="C674" s="3">
        <v>0.0381944444444444</v>
      </c>
      <c r="D674" s="1" t="s">
        <v>117</v>
      </c>
      <c r="E674" s="1" t="s">
        <v>850</v>
      </c>
      <c r="F674" s="1"/>
      <c r="G674" s="1"/>
      <c r="H674" s="1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30.0" customHeight="1">
      <c r="A675" s="1" t="s">
        <v>481</v>
      </c>
      <c r="B675" s="2">
        <v>45901.0</v>
      </c>
      <c r="C675" s="3">
        <v>0.0435648148148148</v>
      </c>
      <c r="D675" s="1" t="s">
        <v>88</v>
      </c>
      <c r="E675" s="1" t="s">
        <v>851</v>
      </c>
      <c r="F675" s="1"/>
      <c r="G675" s="1"/>
      <c r="H675" s="1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30.0" customHeight="1">
      <c r="A676" s="1" t="s">
        <v>481</v>
      </c>
      <c r="B676" s="2">
        <v>45901.0</v>
      </c>
      <c r="C676" s="3">
        <v>0.0463078703703704</v>
      </c>
      <c r="D676" s="1" t="s">
        <v>88</v>
      </c>
      <c r="E676" s="1" t="s">
        <v>848</v>
      </c>
      <c r="F676" s="1"/>
      <c r="G676" s="1"/>
      <c r="H676" s="1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30.0" customHeight="1">
      <c r="A677" s="1" t="s">
        <v>481</v>
      </c>
      <c r="B677" s="2">
        <v>45901.0</v>
      </c>
      <c r="C677" s="3">
        <v>0.0265509259259259</v>
      </c>
      <c r="D677" s="1" t="s">
        <v>88</v>
      </c>
      <c r="E677" s="1" t="s">
        <v>848</v>
      </c>
      <c r="F677" s="1"/>
      <c r="G677" s="1"/>
      <c r="H677" s="1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30.0" customHeight="1">
      <c r="A678" s="1" t="s">
        <v>481</v>
      </c>
      <c r="B678" s="2">
        <v>45901.0</v>
      </c>
      <c r="C678" s="3">
        <v>0.0156828703703704</v>
      </c>
      <c r="D678" s="1" t="s">
        <v>88</v>
      </c>
      <c r="E678" s="1" t="s">
        <v>848</v>
      </c>
      <c r="F678" s="1"/>
      <c r="G678" s="1"/>
      <c r="H678" s="1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30.0" customHeight="1">
      <c r="A679" s="1" t="s">
        <v>481</v>
      </c>
      <c r="B679" s="2">
        <v>45903.0</v>
      </c>
      <c r="C679" s="3">
        <v>0.103634259259259</v>
      </c>
      <c r="D679" s="1" t="s">
        <v>13</v>
      </c>
      <c r="E679" s="1" t="s">
        <v>852</v>
      </c>
      <c r="F679" s="1"/>
      <c r="G679" s="1"/>
      <c r="H679" s="1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30.0" customHeight="1">
      <c r="A680" s="1" t="s">
        <v>481</v>
      </c>
      <c r="B680" s="2">
        <v>45904.0</v>
      </c>
      <c r="C680" s="3">
        <v>0.0153703703703704</v>
      </c>
      <c r="D680" s="1" t="s">
        <v>88</v>
      </c>
      <c r="E680" s="1" t="s">
        <v>853</v>
      </c>
      <c r="F680" s="1"/>
      <c r="G680" s="1"/>
      <c r="H680" s="1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30.0" customHeight="1">
      <c r="A681" s="1" t="s">
        <v>481</v>
      </c>
      <c r="B681" s="2">
        <v>45909.0</v>
      </c>
      <c r="C681" s="3">
        <v>0.016412037037037</v>
      </c>
      <c r="D681" s="1" t="s">
        <v>88</v>
      </c>
      <c r="E681" s="1" t="s">
        <v>854</v>
      </c>
      <c r="F681" s="1"/>
      <c r="G681" s="1"/>
      <c r="H681" s="1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30.0" customHeight="1">
      <c r="A682" s="1" t="s">
        <v>481</v>
      </c>
      <c r="B682" s="2">
        <v>45909.0</v>
      </c>
      <c r="C682" s="3">
        <v>0.0176967592592593</v>
      </c>
      <c r="D682" s="1" t="s">
        <v>88</v>
      </c>
      <c r="E682" s="1" t="s">
        <v>854</v>
      </c>
      <c r="F682" s="1"/>
      <c r="G682" s="1"/>
      <c r="H682" s="1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30.0" customHeight="1">
      <c r="A683" s="1" t="s">
        <v>481</v>
      </c>
      <c r="B683" s="2">
        <v>45909.0</v>
      </c>
      <c r="C683" s="3">
        <v>0.0191435185185185</v>
      </c>
      <c r="D683" s="1" t="s">
        <v>117</v>
      </c>
      <c r="E683" s="1" t="s">
        <v>855</v>
      </c>
      <c r="F683" s="1"/>
      <c r="G683" s="1"/>
      <c r="H683" s="1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30.0" customHeight="1">
      <c r="A684" s="1" t="s">
        <v>856</v>
      </c>
      <c r="B684" s="2">
        <v>45918.0</v>
      </c>
      <c r="C684" s="3">
        <v>0.0319907407407407</v>
      </c>
      <c r="D684" s="1" t="s">
        <v>19</v>
      </c>
      <c r="E684" s="1" t="s">
        <v>857</v>
      </c>
      <c r="F684" s="1"/>
      <c r="G684" s="1"/>
      <c r="H684" s="1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30.0" customHeight="1">
      <c r="A685" s="1" t="s">
        <v>858</v>
      </c>
      <c r="B685" s="2">
        <v>45917.0</v>
      </c>
      <c r="C685" s="3">
        <v>0.0164814814814815</v>
      </c>
      <c r="D685" s="1" t="s">
        <v>88</v>
      </c>
      <c r="E685" s="1" t="s">
        <v>859</v>
      </c>
      <c r="F685" s="1"/>
      <c r="G685" s="1"/>
      <c r="H685" s="1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30.0" customHeight="1">
      <c r="A686" s="1" t="s">
        <v>858</v>
      </c>
      <c r="B686" s="2">
        <v>45917.0</v>
      </c>
      <c r="C686" s="3">
        <v>0.0283564814814815</v>
      </c>
      <c r="D686" s="1" t="s">
        <v>88</v>
      </c>
      <c r="E686" s="1" t="s">
        <v>859</v>
      </c>
      <c r="F686" s="1"/>
      <c r="G686" s="1"/>
      <c r="H686" s="1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30.0" customHeight="1">
      <c r="A687" s="1" t="s">
        <v>858</v>
      </c>
      <c r="B687" s="2">
        <v>45917.0</v>
      </c>
      <c r="C687" s="3">
        <v>0.0118634259259259</v>
      </c>
      <c r="D687" s="1" t="s">
        <v>88</v>
      </c>
      <c r="E687" s="1" t="s">
        <v>860</v>
      </c>
      <c r="F687" s="1"/>
      <c r="G687" s="1"/>
      <c r="H687" s="1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30.0" customHeight="1">
      <c r="A688" s="1" t="s">
        <v>858</v>
      </c>
      <c r="B688" s="2">
        <v>45915.0</v>
      </c>
      <c r="C688" s="3">
        <v>0.0134143518518519</v>
      </c>
      <c r="D688" s="1" t="s">
        <v>88</v>
      </c>
      <c r="E688" s="1" t="s">
        <v>861</v>
      </c>
      <c r="F688" s="1"/>
      <c r="G688" s="1"/>
      <c r="H688" s="1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30.0" customHeight="1">
      <c r="A689" s="1" t="s">
        <v>858</v>
      </c>
      <c r="B689" s="2">
        <v>45903.0</v>
      </c>
      <c r="C689" s="3">
        <v>0.0265393518518519</v>
      </c>
      <c r="D689" s="1" t="s">
        <v>88</v>
      </c>
      <c r="E689" s="1" t="s">
        <v>862</v>
      </c>
      <c r="F689" s="1"/>
      <c r="G689" s="1"/>
      <c r="H689" s="1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30.0" customHeight="1">
      <c r="A690" s="1" t="s">
        <v>858</v>
      </c>
      <c r="B690" s="2">
        <v>45903.0</v>
      </c>
      <c r="C690" s="3">
        <v>0.00361111111111111</v>
      </c>
      <c r="D690" s="1" t="s">
        <v>88</v>
      </c>
      <c r="E690" s="1" t="s">
        <v>862</v>
      </c>
      <c r="F690" s="1"/>
      <c r="G690" s="1"/>
      <c r="H690" s="1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30.0" customHeight="1">
      <c r="A691" s="1" t="s">
        <v>858</v>
      </c>
      <c r="B691" s="2">
        <v>45910.0</v>
      </c>
      <c r="C691" s="3">
        <v>0.0075462962962963</v>
      </c>
      <c r="D691" s="1" t="s">
        <v>208</v>
      </c>
      <c r="E691" s="1" t="s">
        <v>863</v>
      </c>
      <c r="F691" s="1"/>
      <c r="G691" s="1"/>
      <c r="H691" s="1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30.0" customHeight="1">
      <c r="A692" s="1" t="s">
        <v>858</v>
      </c>
      <c r="B692" s="2">
        <v>45910.0</v>
      </c>
      <c r="C692" s="3">
        <v>0.0442708333333333</v>
      </c>
      <c r="D692" s="1" t="s">
        <v>208</v>
      </c>
      <c r="E692" s="1" t="s">
        <v>863</v>
      </c>
      <c r="F692" s="1"/>
      <c r="G692" s="1"/>
      <c r="H692" s="1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30.0" customHeight="1">
      <c r="A693" s="1" t="s">
        <v>858</v>
      </c>
      <c r="B693" s="2">
        <v>45909.0</v>
      </c>
      <c r="C693" s="3">
        <v>0.00875</v>
      </c>
      <c r="D693" s="1" t="s">
        <v>208</v>
      </c>
      <c r="E693" s="1" t="s">
        <v>863</v>
      </c>
      <c r="F693" s="1"/>
      <c r="G693" s="1"/>
      <c r="H693" s="1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30.0" customHeight="1">
      <c r="A694" s="1" t="s">
        <v>858</v>
      </c>
      <c r="B694" s="2">
        <v>45909.0</v>
      </c>
      <c r="C694" s="3">
        <v>0.0164467592592593</v>
      </c>
      <c r="D694" s="1" t="s">
        <v>208</v>
      </c>
      <c r="E694" s="1" t="s">
        <v>863</v>
      </c>
      <c r="F694" s="1"/>
      <c r="G694" s="1"/>
      <c r="H694" s="1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30.0" customHeight="1">
      <c r="A695" s="1" t="s">
        <v>858</v>
      </c>
      <c r="B695" s="2">
        <v>45929.0</v>
      </c>
      <c r="C695" s="3">
        <v>0.008125</v>
      </c>
      <c r="D695" s="1" t="s">
        <v>88</v>
      </c>
      <c r="E695" s="1" t="s">
        <v>864</v>
      </c>
      <c r="F695" s="1"/>
      <c r="G695" s="1"/>
      <c r="H695" s="1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30.0" customHeight="1">
      <c r="A696" s="1" t="s">
        <v>858</v>
      </c>
      <c r="B696" s="2">
        <v>45929.0</v>
      </c>
      <c r="C696" s="3">
        <v>0.00670138888888889</v>
      </c>
      <c r="D696" s="1" t="s">
        <v>88</v>
      </c>
      <c r="E696" s="1" t="s">
        <v>864</v>
      </c>
      <c r="F696" s="1"/>
      <c r="G696" s="1"/>
      <c r="H696" s="1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30.0" customHeight="1">
      <c r="A697" s="1" t="s">
        <v>273</v>
      </c>
      <c r="B697" s="2">
        <v>45905.0</v>
      </c>
      <c r="C697" s="3">
        <v>0.014525462962963</v>
      </c>
      <c r="D697" s="1" t="s">
        <v>88</v>
      </c>
      <c r="E697" s="1" t="s">
        <v>865</v>
      </c>
      <c r="F697" s="1"/>
      <c r="G697" s="1"/>
      <c r="H697" s="1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30.0" customHeight="1">
      <c r="A698" s="1" t="s">
        <v>273</v>
      </c>
      <c r="B698" s="2">
        <v>45925.0</v>
      </c>
      <c r="C698" s="3">
        <v>0.014537037037037</v>
      </c>
      <c r="D698" s="1" t="s">
        <v>88</v>
      </c>
      <c r="E698" s="1" t="s">
        <v>866</v>
      </c>
      <c r="F698" s="1"/>
      <c r="G698" s="1"/>
      <c r="H698" s="1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30.0" customHeight="1">
      <c r="A699" s="1" t="s">
        <v>273</v>
      </c>
      <c r="B699" s="2">
        <v>45924.0</v>
      </c>
      <c r="C699" s="3">
        <v>0.0432638888888889</v>
      </c>
      <c r="D699" s="1" t="s">
        <v>88</v>
      </c>
      <c r="E699" s="1" t="s">
        <v>867</v>
      </c>
      <c r="F699" s="1"/>
      <c r="G699" s="1"/>
      <c r="H699" s="1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30.0" customHeight="1">
      <c r="A700" s="1" t="s">
        <v>522</v>
      </c>
      <c r="B700" s="2">
        <v>45924.0</v>
      </c>
      <c r="C700" s="3">
        <v>0.0150462962962963</v>
      </c>
      <c r="D700" s="1" t="s">
        <v>88</v>
      </c>
      <c r="E700" s="1" t="s">
        <v>868</v>
      </c>
      <c r="F700" s="1"/>
      <c r="G700" s="1"/>
      <c r="H700" s="1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30.0" customHeight="1">
      <c r="A701" s="1" t="s">
        <v>869</v>
      </c>
      <c r="B701" s="2">
        <v>45911.0</v>
      </c>
      <c r="C701" s="3">
        <v>0.0236111111111111</v>
      </c>
      <c r="D701" s="1" t="s">
        <v>19</v>
      </c>
      <c r="E701" s="1" t="s">
        <v>870</v>
      </c>
      <c r="F701" s="1"/>
      <c r="G701" s="1"/>
      <c r="H701" s="1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30.0" customHeight="1">
      <c r="A702" s="1"/>
      <c r="B702" s="2"/>
      <c r="C702" s="3"/>
      <c r="D702" s="1"/>
      <c r="E702" s="1"/>
      <c r="F702" s="4"/>
      <c r="G702" s="1"/>
      <c r="H702" s="1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30.0" customHeight="1">
      <c r="A703" s="1"/>
      <c r="B703" s="2"/>
      <c r="C703" s="3"/>
      <c r="D703" s="1"/>
      <c r="E703" s="1"/>
      <c r="F703" s="4"/>
      <c r="G703" s="1"/>
      <c r="H703" s="1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30.0" customHeight="1">
      <c r="A704" s="1"/>
      <c r="B704" s="2"/>
      <c r="C704" s="3"/>
      <c r="D704" s="1"/>
      <c r="E704" s="1"/>
      <c r="F704" s="4"/>
      <c r="G704" s="1"/>
      <c r="H704" s="1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30.0" customHeight="1">
      <c r="A705" s="1"/>
      <c r="B705" s="2"/>
      <c r="C705" s="3"/>
      <c r="D705" s="1"/>
      <c r="E705" s="1"/>
      <c r="F705" s="4"/>
      <c r="G705" s="1"/>
      <c r="H705" s="1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30.0" customHeight="1">
      <c r="A706" s="1"/>
      <c r="B706" s="2"/>
      <c r="C706" s="3"/>
      <c r="D706" s="1"/>
      <c r="E706" s="1"/>
      <c r="F706" s="4"/>
      <c r="G706" s="1"/>
      <c r="H706" s="1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30.0" customHeight="1">
      <c r="A707" s="1"/>
      <c r="B707" s="2"/>
      <c r="C707" s="3"/>
      <c r="D707" s="1"/>
      <c r="E707" s="1"/>
      <c r="F707" s="4"/>
      <c r="G707" s="1"/>
      <c r="H707" s="1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30.0" customHeight="1">
      <c r="A708" s="1"/>
      <c r="B708" s="2"/>
      <c r="C708" s="3"/>
      <c r="D708" s="1"/>
      <c r="E708" s="1"/>
      <c r="F708" s="4"/>
      <c r="G708" s="1"/>
      <c r="H708" s="1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30.0" customHeight="1">
      <c r="A709" s="1"/>
      <c r="B709" s="2"/>
      <c r="C709" s="3"/>
      <c r="D709" s="1"/>
      <c r="E709" s="1"/>
      <c r="F709" s="4"/>
      <c r="G709" s="1"/>
      <c r="H709" s="1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30.0" customHeight="1">
      <c r="A710" s="1"/>
      <c r="B710" s="2"/>
      <c r="C710" s="3"/>
      <c r="D710" s="1"/>
      <c r="E710" s="1"/>
      <c r="F710" s="4"/>
      <c r="G710" s="1"/>
      <c r="H710" s="1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30.0" customHeight="1">
      <c r="A711" s="1"/>
      <c r="B711" s="2"/>
      <c r="C711" s="3"/>
      <c r="D711" s="1"/>
      <c r="E711" s="1"/>
      <c r="F711" s="4"/>
      <c r="G711" s="1"/>
      <c r="H711" s="1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30.0" customHeight="1">
      <c r="A712" s="1"/>
      <c r="B712" s="2"/>
      <c r="C712" s="3"/>
      <c r="D712" s="1"/>
      <c r="E712" s="1"/>
      <c r="F712" s="4"/>
      <c r="G712" s="1"/>
      <c r="H712" s="1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30.0" customHeight="1">
      <c r="A713" s="1"/>
      <c r="B713" s="2"/>
      <c r="C713" s="3"/>
      <c r="D713" s="1"/>
      <c r="E713" s="1"/>
      <c r="F713" s="4"/>
      <c r="G713" s="1"/>
      <c r="H713" s="1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30.0" customHeight="1">
      <c r="A714" s="1"/>
      <c r="B714" s="2"/>
      <c r="C714" s="3"/>
      <c r="D714" s="1"/>
      <c r="E714" s="1"/>
      <c r="F714" s="4"/>
      <c r="G714" s="1"/>
      <c r="H714" s="1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30.0" customHeight="1">
      <c r="A715" s="1"/>
      <c r="B715" s="2"/>
      <c r="C715" s="3"/>
      <c r="D715" s="1"/>
      <c r="E715" s="1"/>
      <c r="F715" s="4"/>
      <c r="G715" s="1"/>
      <c r="H715" s="1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30.0" customHeight="1">
      <c r="A716" s="1"/>
      <c r="B716" s="2"/>
      <c r="C716" s="3"/>
      <c r="D716" s="1"/>
      <c r="E716" s="1"/>
      <c r="F716" s="4"/>
      <c r="G716" s="1"/>
      <c r="H716" s="1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30.0" customHeight="1">
      <c r="A717" s="1"/>
      <c r="B717" s="2"/>
      <c r="C717" s="3"/>
      <c r="D717" s="1"/>
      <c r="E717" s="1"/>
      <c r="F717" s="4"/>
      <c r="G717" s="1"/>
      <c r="H717" s="1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30.0" customHeight="1">
      <c r="A718" s="1"/>
      <c r="B718" s="2"/>
      <c r="C718" s="3"/>
      <c r="D718" s="1"/>
      <c r="E718" s="1"/>
      <c r="F718" s="4"/>
      <c r="G718" s="1"/>
      <c r="H718" s="1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30.0" customHeight="1">
      <c r="A719" s="1"/>
      <c r="B719" s="2"/>
      <c r="C719" s="3"/>
      <c r="D719" s="1"/>
      <c r="E719" s="1"/>
      <c r="F719" s="4"/>
      <c r="G719" s="1"/>
      <c r="H719" s="1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30.0" customHeight="1">
      <c r="A720" s="1"/>
      <c r="B720" s="2"/>
      <c r="C720" s="3"/>
      <c r="D720" s="1"/>
      <c r="E720" s="1"/>
      <c r="F720" s="4"/>
      <c r="G720" s="1"/>
      <c r="H720" s="1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30.0" customHeight="1">
      <c r="A721" s="1"/>
      <c r="B721" s="2"/>
      <c r="C721" s="3"/>
      <c r="D721" s="1"/>
      <c r="E721" s="1"/>
      <c r="F721" s="4"/>
      <c r="G721" s="1"/>
      <c r="H721" s="1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30.0" customHeight="1">
      <c r="A722" s="1"/>
      <c r="B722" s="2"/>
      <c r="C722" s="3"/>
      <c r="D722" s="1"/>
      <c r="E722" s="1"/>
      <c r="F722" s="4"/>
      <c r="G722" s="1"/>
      <c r="H722" s="1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30.0" customHeight="1">
      <c r="A723" s="1"/>
      <c r="B723" s="2"/>
      <c r="C723" s="3"/>
      <c r="D723" s="1"/>
      <c r="E723" s="1"/>
      <c r="F723" s="4"/>
      <c r="G723" s="1"/>
      <c r="H723" s="1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30.0" customHeight="1">
      <c r="A724" s="1"/>
      <c r="B724" s="2"/>
      <c r="C724" s="3"/>
      <c r="D724" s="1"/>
      <c r="E724" s="1"/>
      <c r="F724" s="4"/>
      <c r="G724" s="1"/>
      <c r="H724" s="1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30.0" customHeight="1">
      <c r="A725" s="1"/>
      <c r="B725" s="2"/>
      <c r="C725" s="3"/>
      <c r="D725" s="1"/>
      <c r="E725" s="1"/>
      <c r="F725" s="4"/>
      <c r="G725" s="1"/>
      <c r="H725" s="1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30.0" customHeight="1">
      <c r="A726" s="1"/>
      <c r="B726" s="2"/>
      <c r="C726" s="3"/>
      <c r="D726" s="1"/>
      <c r="E726" s="1"/>
      <c r="F726" s="4"/>
      <c r="G726" s="1"/>
      <c r="H726" s="1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30.0" customHeight="1">
      <c r="A727" s="1"/>
      <c r="B727" s="2"/>
      <c r="C727" s="3"/>
      <c r="D727" s="1"/>
      <c r="E727" s="1"/>
      <c r="F727" s="4"/>
      <c r="G727" s="1"/>
      <c r="H727" s="1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30.0" customHeight="1">
      <c r="A728" s="1"/>
      <c r="B728" s="2"/>
      <c r="C728" s="3"/>
      <c r="D728" s="1"/>
      <c r="E728" s="1"/>
      <c r="F728" s="4"/>
      <c r="G728" s="1"/>
      <c r="H728" s="1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30.0" customHeight="1">
      <c r="A729" s="1"/>
      <c r="B729" s="2"/>
      <c r="C729" s="3"/>
      <c r="D729" s="1"/>
      <c r="E729" s="1"/>
      <c r="F729" s="4"/>
      <c r="G729" s="1"/>
      <c r="H729" s="1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30.0" customHeight="1">
      <c r="A730" s="1"/>
      <c r="B730" s="2"/>
      <c r="C730" s="3"/>
      <c r="D730" s="1"/>
      <c r="E730" s="1"/>
      <c r="F730" s="4"/>
      <c r="G730" s="1"/>
      <c r="H730" s="1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30.0" customHeight="1">
      <c r="A731" s="1"/>
      <c r="B731" s="2"/>
      <c r="C731" s="3"/>
      <c r="D731" s="1"/>
      <c r="E731" s="1"/>
      <c r="F731" s="4"/>
      <c r="G731" s="1"/>
      <c r="H731" s="1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30.0" customHeight="1">
      <c r="A732" s="1"/>
      <c r="B732" s="2"/>
      <c r="C732" s="3"/>
      <c r="D732" s="1"/>
      <c r="E732" s="1"/>
      <c r="F732" s="4"/>
      <c r="G732" s="1"/>
      <c r="H732" s="1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30.0" customHeight="1">
      <c r="A733" s="1"/>
      <c r="B733" s="2"/>
      <c r="C733" s="3"/>
      <c r="D733" s="1"/>
      <c r="E733" s="1"/>
      <c r="F733" s="4"/>
      <c r="G733" s="1"/>
      <c r="H733" s="1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30.0" customHeight="1">
      <c r="A734" s="1"/>
      <c r="B734" s="2"/>
      <c r="C734" s="3"/>
      <c r="D734" s="1"/>
      <c r="E734" s="1"/>
      <c r="F734" s="4"/>
      <c r="G734" s="1"/>
      <c r="H734" s="1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30.0" customHeight="1">
      <c r="A735" s="1"/>
      <c r="B735" s="2"/>
      <c r="C735" s="3"/>
      <c r="D735" s="1"/>
      <c r="E735" s="1"/>
      <c r="F735" s="4"/>
      <c r="G735" s="1"/>
      <c r="H735" s="1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30.0" customHeight="1">
      <c r="A736" s="1"/>
      <c r="B736" s="2"/>
      <c r="C736" s="3"/>
      <c r="D736" s="1"/>
      <c r="E736" s="1"/>
      <c r="F736" s="4"/>
      <c r="G736" s="1"/>
      <c r="H736" s="1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30.0" customHeight="1">
      <c r="A737" s="1"/>
      <c r="B737" s="2"/>
      <c r="C737" s="3"/>
      <c r="D737" s="1"/>
      <c r="E737" s="1"/>
      <c r="F737" s="4"/>
      <c r="G737" s="1"/>
      <c r="H737" s="1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30.0" customHeight="1">
      <c r="A738" s="1"/>
      <c r="B738" s="2"/>
      <c r="C738" s="3"/>
      <c r="D738" s="1"/>
      <c r="E738" s="1"/>
      <c r="F738" s="4"/>
      <c r="G738" s="1"/>
      <c r="H738" s="1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30.0" customHeight="1">
      <c r="A739" s="1"/>
      <c r="B739" s="2"/>
      <c r="C739" s="3"/>
      <c r="D739" s="1"/>
      <c r="E739" s="1"/>
      <c r="F739" s="4"/>
      <c r="G739" s="1"/>
      <c r="H739" s="1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30.0" customHeight="1">
      <c r="A740" s="1"/>
      <c r="B740" s="2"/>
      <c r="C740" s="3"/>
      <c r="D740" s="1"/>
      <c r="E740" s="1"/>
      <c r="F740" s="4"/>
      <c r="G740" s="1"/>
      <c r="H740" s="1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30.0" customHeight="1">
      <c r="A741" s="1"/>
      <c r="B741" s="2"/>
      <c r="C741" s="3"/>
      <c r="D741" s="1"/>
      <c r="E741" s="1"/>
      <c r="F741" s="4"/>
      <c r="G741" s="1"/>
      <c r="H741" s="1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30.0" customHeight="1">
      <c r="A742" s="1"/>
      <c r="B742" s="2"/>
      <c r="C742" s="3"/>
      <c r="D742" s="1"/>
      <c r="E742" s="1"/>
      <c r="F742" s="4"/>
      <c r="G742" s="1"/>
      <c r="H742" s="1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30.0" customHeight="1">
      <c r="A743" s="1"/>
      <c r="B743" s="2"/>
      <c r="C743" s="3"/>
      <c r="D743" s="1"/>
      <c r="E743" s="1"/>
      <c r="F743" s="4"/>
      <c r="G743" s="1"/>
      <c r="H743" s="1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30.0" customHeight="1">
      <c r="A744" s="1"/>
      <c r="B744" s="2"/>
      <c r="C744" s="3"/>
      <c r="D744" s="1"/>
      <c r="E744" s="1"/>
      <c r="F744" s="4"/>
      <c r="G744" s="1"/>
      <c r="H744" s="1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30.0" customHeight="1">
      <c r="A745" s="1"/>
      <c r="B745" s="2"/>
      <c r="C745" s="3"/>
      <c r="D745" s="1"/>
      <c r="E745" s="1"/>
      <c r="F745" s="4"/>
      <c r="G745" s="1"/>
      <c r="H745" s="1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30.0" customHeight="1">
      <c r="A746" s="1"/>
      <c r="B746" s="2"/>
      <c r="C746" s="3"/>
      <c r="D746" s="1"/>
      <c r="E746" s="1"/>
      <c r="F746" s="4"/>
      <c r="G746" s="1"/>
      <c r="H746" s="1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30.0" customHeight="1">
      <c r="A747" s="1"/>
      <c r="B747" s="2"/>
      <c r="C747" s="3"/>
      <c r="D747" s="1"/>
      <c r="E747" s="1"/>
      <c r="F747" s="4"/>
      <c r="G747" s="1"/>
      <c r="H747" s="1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30.0" customHeight="1">
      <c r="A748" s="1"/>
      <c r="B748" s="2"/>
      <c r="C748" s="3"/>
      <c r="D748" s="1"/>
      <c r="E748" s="1"/>
      <c r="F748" s="4"/>
      <c r="G748" s="1"/>
      <c r="H748" s="1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30.0" customHeight="1">
      <c r="A749" s="1"/>
      <c r="B749" s="2"/>
      <c r="C749" s="3"/>
      <c r="D749" s="1"/>
      <c r="E749" s="1"/>
      <c r="F749" s="4"/>
      <c r="G749" s="1"/>
      <c r="H749" s="1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30.0" customHeight="1">
      <c r="A750" s="1"/>
      <c r="B750" s="2"/>
      <c r="C750" s="3"/>
      <c r="D750" s="1"/>
      <c r="E750" s="1"/>
      <c r="F750" s="4"/>
      <c r="G750" s="1"/>
      <c r="H750" s="1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30.0" customHeight="1">
      <c r="A751" s="1"/>
      <c r="B751" s="2"/>
      <c r="C751" s="3"/>
      <c r="D751" s="1"/>
      <c r="E751" s="1"/>
      <c r="F751" s="4"/>
      <c r="G751" s="1"/>
      <c r="H751" s="1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30.0" customHeight="1">
      <c r="A752" s="1"/>
      <c r="B752" s="2"/>
      <c r="C752" s="3"/>
      <c r="D752" s="1"/>
      <c r="E752" s="1"/>
      <c r="F752" s="4"/>
      <c r="G752" s="1"/>
      <c r="H752" s="1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30.0" customHeight="1">
      <c r="A753" s="1"/>
      <c r="B753" s="2"/>
      <c r="C753" s="3"/>
      <c r="D753" s="1"/>
      <c r="E753" s="1"/>
      <c r="F753" s="4"/>
      <c r="G753" s="1"/>
      <c r="H753" s="1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30.0" customHeight="1">
      <c r="A754" s="1"/>
      <c r="B754" s="2"/>
      <c r="C754" s="3"/>
      <c r="D754" s="1"/>
      <c r="E754" s="1"/>
      <c r="F754" s="4"/>
      <c r="G754" s="1"/>
      <c r="H754" s="1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30.0" customHeight="1">
      <c r="A755" s="1"/>
      <c r="B755" s="2"/>
      <c r="C755" s="3"/>
      <c r="D755" s="1"/>
      <c r="E755" s="1"/>
      <c r="F755" s="4"/>
      <c r="G755" s="1"/>
      <c r="H755" s="1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30.0" customHeight="1">
      <c r="A756" s="1"/>
      <c r="B756" s="2"/>
      <c r="C756" s="3"/>
      <c r="D756" s="1"/>
      <c r="E756" s="1"/>
      <c r="F756" s="4"/>
      <c r="G756" s="1"/>
      <c r="H756" s="1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30.0" customHeight="1">
      <c r="A757" s="1"/>
      <c r="B757" s="2"/>
      <c r="C757" s="3"/>
      <c r="D757" s="1"/>
      <c r="E757" s="1"/>
      <c r="F757" s="4"/>
      <c r="G757" s="1"/>
      <c r="H757" s="1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30.0" customHeight="1">
      <c r="A758" s="1"/>
      <c r="B758" s="2"/>
      <c r="C758" s="3"/>
      <c r="D758" s="1"/>
      <c r="E758" s="1"/>
      <c r="F758" s="4"/>
      <c r="G758" s="1"/>
      <c r="H758" s="1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30.0" customHeight="1">
      <c r="A759" s="1"/>
      <c r="B759" s="2"/>
      <c r="C759" s="3"/>
      <c r="D759" s="1"/>
      <c r="E759" s="1"/>
      <c r="F759" s="4"/>
      <c r="G759" s="1"/>
      <c r="H759" s="1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30.0" customHeight="1">
      <c r="A760" s="1"/>
      <c r="B760" s="2"/>
      <c r="C760" s="3"/>
      <c r="D760" s="1"/>
      <c r="E760" s="1"/>
      <c r="F760" s="4"/>
      <c r="G760" s="1"/>
      <c r="H760" s="1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30.0" customHeight="1">
      <c r="A761" s="1"/>
      <c r="B761" s="2"/>
      <c r="C761" s="3"/>
      <c r="D761" s="1"/>
      <c r="E761" s="1"/>
      <c r="F761" s="4"/>
      <c r="G761" s="1"/>
      <c r="H761" s="1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30.0" customHeight="1">
      <c r="A762" s="1"/>
      <c r="B762" s="2"/>
      <c r="C762" s="3"/>
      <c r="D762" s="1"/>
      <c r="E762" s="1"/>
      <c r="F762" s="4"/>
      <c r="G762" s="1"/>
      <c r="H762" s="1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30.0" customHeight="1">
      <c r="A763" s="1"/>
      <c r="B763" s="2"/>
      <c r="C763" s="3"/>
      <c r="D763" s="1"/>
      <c r="E763" s="1"/>
      <c r="F763" s="4"/>
      <c r="G763" s="1"/>
      <c r="H763" s="1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30.0" customHeight="1">
      <c r="A764" s="1"/>
      <c r="B764" s="2"/>
      <c r="C764" s="3"/>
      <c r="D764" s="1"/>
      <c r="E764" s="1"/>
      <c r="F764" s="4"/>
      <c r="G764" s="1"/>
      <c r="H764" s="1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30.0" customHeight="1">
      <c r="A765" s="1"/>
      <c r="B765" s="2"/>
      <c r="C765" s="3"/>
      <c r="D765" s="1"/>
      <c r="E765" s="1"/>
      <c r="F765" s="4"/>
      <c r="G765" s="1"/>
      <c r="H765" s="1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30.0" customHeight="1">
      <c r="A766" s="1"/>
      <c r="B766" s="2"/>
      <c r="C766" s="3"/>
      <c r="D766" s="1"/>
      <c r="E766" s="1"/>
      <c r="F766" s="4"/>
      <c r="G766" s="1"/>
      <c r="H766" s="1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30.0" customHeight="1">
      <c r="A767" s="1"/>
      <c r="B767" s="2"/>
      <c r="C767" s="3"/>
      <c r="D767" s="1"/>
      <c r="E767" s="1"/>
      <c r="F767" s="4"/>
      <c r="G767" s="1"/>
      <c r="H767" s="1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30.0" customHeight="1">
      <c r="A768" s="1"/>
      <c r="B768" s="2"/>
      <c r="C768" s="3"/>
      <c r="D768" s="1"/>
      <c r="E768" s="1"/>
      <c r="F768" s="4"/>
      <c r="G768" s="1"/>
      <c r="H768" s="1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30.0" customHeight="1">
      <c r="A769" s="1"/>
      <c r="B769" s="2"/>
      <c r="C769" s="3"/>
      <c r="D769" s="1"/>
      <c r="E769" s="1"/>
      <c r="F769" s="4"/>
      <c r="G769" s="1"/>
      <c r="H769" s="1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30.0" customHeight="1">
      <c r="A770" s="1"/>
      <c r="B770" s="2"/>
      <c r="C770" s="3"/>
      <c r="D770" s="1"/>
      <c r="E770" s="1"/>
      <c r="F770" s="4"/>
      <c r="G770" s="1"/>
      <c r="H770" s="1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30.0" customHeight="1">
      <c r="A771" s="1"/>
      <c r="B771" s="2"/>
      <c r="C771" s="3"/>
      <c r="D771" s="1"/>
      <c r="E771" s="1"/>
      <c r="F771" s="4"/>
      <c r="G771" s="1"/>
      <c r="H771" s="1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30.0" customHeight="1">
      <c r="A772" s="1"/>
      <c r="B772" s="2"/>
      <c r="C772" s="3"/>
      <c r="D772" s="1"/>
      <c r="E772" s="1"/>
      <c r="F772" s="4"/>
      <c r="G772" s="1"/>
      <c r="H772" s="1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30.0" customHeight="1">
      <c r="A773" s="1"/>
      <c r="B773" s="2"/>
      <c r="C773" s="3"/>
      <c r="D773" s="1"/>
      <c r="E773" s="1"/>
      <c r="F773" s="4"/>
      <c r="G773" s="1"/>
      <c r="H773" s="1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30.0" customHeight="1">
      <c r="A774" s="1"/>
      <c r="B774" s="2"/>
      <c r="C774" s="3"/>
      <c r="D774" s="1"/>
      <c r="E774" s="1"/>
      <c r="F774" s="4"/>
      <c r="G774" s="1"/>
      <c r="H774" s="1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30.0" customHeight="1">
      <c r="A775" s="1"/>
      <c r="B775" s="2"/>
      <c r="C775" s="3"/>
      <c r="D775" s="1"/>
      <c r="E775" s="1"/>
      <c r="F775" s="4"/>
      <c r="G775" s="1"/>
      <c r="H775" s="1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30.0" customHeight="1">
      <c r="A776" s="1"/>
      <c r="B776" s="2"/>
      <c r="C776" s="3"/>
      <c r="D776" s="1"/>
      <c r="E776" s="1"/>
      <c r="F776" s="4"/>
      <c r="G776" s="1"/>
      <c r="H776" s="1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30.0" customHeight="1">
      <c r="A777" s="1"/>
      <c r="B777" s="2"/>
      <c r="C777" s="3"/>
      <c r="D777" s="1"/>
      <c r="E777" s="1"/>
      <c r="F777" s="4"/>
      <c r="G777" s="1"/>
      <c r="H777" s="1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30.0" customHeight="1">
      <c r="A778" s="1"/>
      <c r="B778" s="2"/>
      <c r="C778" s="3"/>
      <c r="D778" s="1"/>
      <c r="E778" s="1"/>
      <c r="F778" s="4"/>
      <c r="G778" s="1"/>
      <c r="H778" s="1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30.0" customHeight="1">
      <c r="A779" s="1"/>
      <c r="B779" s="2"/>
      <c r="C779" s="3"/>
      <c r="D779" s="1"/>
      <c r="E779" s="1"/>
      <c r="F779" s="4"/>
      <c r="G779" s="1"/>
      <c r="H779" s="1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30.0" customHeight="1">
      <c r="A780" s="1"/>
      <c r="B780" s="2"/>
      <c r="C780" s="3"/>
      <c r="D780" s="1"/>
      <c r="E780" s="1"/>
      <c r="F780" s="4"/>
      <c r="G780" s="1"/>
      <c r="H780" s="1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30.0" customHeight="1">
      <c r="A781" s="1"/>
      <c r="B781" s="2"/>
      <c r="C781" s="3"/>
      <c r="D781" s="1"/>
      <c r="E781" s="1"/>
      <c r="F781" s="4"/>
      <c r="G781" s="1"/>
      <c r="H781" s="1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30.0" customHeight="1">
      <c r="A782" s="1"/>
      <c r="B782" s="2"/>
      <c r="C782" s="3"/>
      <c r="D782" s="1"/>
      <c r="E782" s="1"/>
      <c r="F782" s="4"/>
      <c r="G782" s="1"/>
      <c r="H782" s="1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30.0" customHeight="1">
      <c r="A783" s="1"/>
      <c r="B783" s="2"/>
      <c r="C783" s="3"/>
      <c r="D783" s="1"/>
      <c r="E783" s="1"/>
      <c r="F783" s="4"/>
      <c r="G783" s="1"/>
      <c r="H783" s="1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30.0" customHeight="1">
      <c r="A784" s="1"/>
      <c r="B784" s="2"/>
      <c r="C784" s="3"/>
      <c r="D784" s="1"/>
      <c r="E784" s="1"/>
      <c r="F784" s="4"/>
      <c r="G784" s="1"/>
      <c r="H784" s="1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30.0" customHeight="1">
      <c r="A785" s="1"/>
      <c r="B785" s="2"/>
      <c r="C785" s="3"/>
      <c r="D785" s="1"/>
      <c r="E785" s="1"/>
      <c r="F785" s="4"/>
      <c r="G785" s="1"/>
      <c r="H785" s="1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30.0" customHeight="1">
      <c r="A786" s="1"/>
      <c r="B786" s="2"/>
      <c r="C786" s="3"/>
      <c r="D786" s="1"/>
      <c r="E786" s="1"/>
      <c r="F786" s="4"/>
      <c r="G786" s="1"/>
      <c r="H786" s="1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30.0" customHeight="1">
      <c r="A787" s="1"/>
      <c r="B787" s="2"/>
      <c r="C787" s="3"/>
      <c r="D787" s="1"/>
      <c r="E787" s="1"/>
      <c r="F787" s="4"/>
      <c r="G787" s="1"/>
      <c r="H787" s="1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30.0" customHeight="1">
      <c r="A788" s="1"/>
      <c r="B788" s="2"/>
      <c r="C788" s="3"/>
      <c r="D788" s="1"/>
      <c r="E788" s="1"/>
      <c r="F788" s="4"/>
      <c r="G788" s="1"/>
      <c r="H788" s="1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30.0" customHeight="1">
      <c r="A789" s="1"/>
      <c r="B789" s="2"/>
      <c r="C789" s="3"/>
      <c r="D789" s="1"/>
      <c r="E789" s="1"/>
      <c r="F789" s="4"/>
      <c r="G789" s="1"/>
      <c r="H789" s="1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30.0" customHeight="1">
      <c r="A790" s="1"/>
      <c r="B790" s="2"/>
      <c r="C790" s="3"/>
      <c r="D790" s="1"/>
      <c r="E790" s="1"/>
      <c r="F790" s="4"/>
      <c r="G790" s="1"/>
      <c r="H790" s="1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30.0" customHeight="1">
      <c r="A791" s="1"/>
      <c r="B791" s="2"/>
      <c r="C791" s="3"/>
      <c r="D791" s="1"/>
      <c r="E791" s="1"/>
      <c r="F791" s="4"/>
      <c r="G791" s="1"/>
      <c r="H791" s="1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30.0" customHeight="1">
      <c r="A792" s="1"/>
      <c r="B792" s="2"/>
      <c r="C792" s="3"/>
      <c r="D792" s="1"/>
      <c r="E792" s="1"/>
      <c r="F792" s="4"/>
      <c r="G792" s="1"/>
      <c r="H792" s="1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30.0" customHeight="1">
      <c r="A793" s="1"/>
      <c r="B793" s="2"/>
      <c r="C793" s="3"/>
      <c r="D793" s="1"/>
      <c r="E793" s="1"/>
      <c r="F793" s="4"/>
      <c r="G793" s="1"/>
      <c r="H793" s="1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30.0" customHeight="1">
      <c r="A794" s="1"/>
      <c r="B794" s="2"/>
      <c r="C794" s="3"/>
      <c r="D794" s="1"/>
      <c r="E794" s="1"/>
      <c r="F794" s="4"/>
      <c r="G794" s="1"/>
      <c r="H794" s="1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30.0" customHeight="1">
      <c r="A795" s="1"/>
      <c r="B795" s="2"/>
      <c r="C795" s="3"/>
      <c r="D795" s="1"/>
      <c r="E795" s="1"/>
      <c r="F795" s="4"/>
      <c r="G795" s="1"/>
      <c r="H795" s="1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30.0" customHeight="1">
      <c r="A796" s="1"/>
      <c r="B796" s="2"/>
      <c r="C796" s="3"/>
      <c r="D796" s="1"/>
      <c r="E796" s="1"/>
      <c r="F796" s="4"/>
      <c r="G796" s="1"/>
      <c r="H796" s="1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30.0" customHeight="1">
      <c r="A797" s="1"/>
      <c r="B797" s="2"/>
      <c r="C797" s="3"/>
      <c r="D797" s="1"/>
      <c r="E797" s="1"/>
      <c r="F797" s="4"/>
      <c r="G797" s="1"/>
      <c r="H797" s="1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30.0" customHeight="1">
      <c r="A798" s="1"/>
      <c r="B798" s="2"/>
      <c r="C798" s="3"/>
      <c r="D798" s="1"/>
      <c r="E798" s="1"/>
      <c r="F798" s="4"/>
      <c r="G798" s="1"/>
      <c r="H798" s="1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30.0" customHeight="1">
      <c r="A799" s="1"/>
      <c r="B799" s="2"/>
      <c r="C799" s="3"/>
      <c r="D799" s="1"/>
      <c r="E799" s="1"/>
      <c r="F799" s="4"/>
      <c r="G799" s="1"/>
      <c r="H799" s="1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30.0" customHeight="1">
      <c r="A800" s="1"/>
      <c r="B800" s="2"/>
      <c r="C800" s="3"/>
      <c r="D800" s="1"/>
      <c r="E800" s="1"/>
      <c r="F800" s="4"/>
      <c r="G800" s="1"/>
      <c r="H800" s="1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30.0" customHeight="1">
      <c r="A801" s="1"/>
      <c r="B801" s="2"/>
      <c r="C801" s="3"/>
      <c r="D801" s="1"/>
      <c r="E801" s="1"/>
      <c r="F801" s="4"/>
      <c r="G801" s="1"/>
      <c r="H801" s="1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30.0" customHeight="1">
      <c r="A802" s="1"/>
      <c r="B802" s="2"/>
      <c r="C802" s="3"/>
      <c r="D802" s="1"/>
      <c r="E802" s="1"/>
      <c r="F802" s="4"/>
      <c r="G802" s="1"/>
      <c r="H802" s="1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30.0" customHeight="1">
      <c r="A803" s="1"/>
      <c r="B803" s="2"/>
      <c r="C803" s="3"/>
      <c r="D803" s="1"/>
      <c r="E803" s="1"/>
      <c r="F803" s="4"/>
      <c r="G803" s="1"/>
      <c r="H803" s="1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30.0" customHeight="1">
      <c r="A804" s="1"/>
      <c r="B804" s="2"/>
      <c r="C804" s="3"/>
      <c r="D804" s="1"/>
      <c r="E804" s="1"/>
      <c r="F804" s="4"/>
      <c r="G804" s="1"/>
      <c r="H804" s="1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30.0" customHeight="1">
      <c r="A805" s="1"/>
      <c r="B805" s="2"/>
      <c r="C805" s="3"/>
      <c r="D805" s="1"/>
      <c r="E805" s="1"/>
      <c r="F805" s="4"/>
      <c r="G805" s="1"/>
      <c r="H805" s="1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30.0" customHeight="1">
      <c r="A806" s="1"/>
      <c r="B806" s="2"/>
      <c r="C806" s="3"/>
      <c r="D806" s="1"/>
      <c r="E806" s="1"/>
      <c r="F806" s="4"/>
      <c r="G806" s="1"/>
      <c r="H806" s="1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30.0" customHeight="1">
      <c r="A807" s="1"/>
      <c r="B807" s="2"/>
      <c r="C807" s="3"/>
      <c r="D807" s="1"/>
      <c r="E807" s="1"/>
      <c r="F807" s="4"/>
      <c r="G807" s="1"/>
      <c r="H807" s="1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30.0" customHeight="1">
      <c r="A808" s="1"/>
      <c r="B808" s="2"/>
      <c r="C808" s="3"/>
      <c r="D808" s="1"/>
      <c r="E808" s="1"/>
      <c r="F808" s="4"/>
      <c r="G808" s="1"/>
      <c r="H808" s="1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30.0" customHeight="1">
      <c r="A809" s="1"/>
      <c r="B809" s="2"/>
      <c r="C809" s="3"/>
      <c r="D809" s="1"/>
      <c r="E809" s="1"/>
      <c r="F809" s="4"/>
      <c r="G809" s="1"/>
      <c r="H809" s="1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30.0" customHeight="1">
      <c r="A810" s="1"/>
      <c r="B810" s="2"/>
      <c r="C810" s="3"/>
      <c r="D810" s="1"/>
      <c r="E810" s="1"/>
      <c r="F810" s="4"/>
      <c r="G810" s="1"/>
      <c r="H810" s="1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30.0" customHeight="1">
      <c r="A811" s="1"/>
      <c r="B811" s="2"/>
      <c r="C811" s="3"/>
      <c r="D811" s="1"/>
      <c r="E811" s="1"/>
      <c r="F811" s="4"/>
      <c r="G811" s="1"/>
      <c r="H811" s="1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30.0" customHeight="1">
      <c r="A812" s="1"/>
      <c r="B812" s="2"/>
      <c r="C812" s="3"/>
      <c r="D812" s="1"/>
      <c r="E812" s="1"/>
      <c r="F812" s="4"/>
      <c r="G812" s="1"/>
      <c r="H812" s="1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30.0" customHeight="1">
      <c r="A813" s="1"/>
      <c r="B813" s="2"/>
      <c r="C813" s="3"/>
      <c r="D813" s="1"/>
      <c r="E813" s="1"/>
      <c r="F813" s="4"/>
      <c r="G813" s="1"/>
      <c r="H813" s="1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30.0" customHeight="1">
      <c r="A814" s="1"/>
      <c r="B814" s="2"/>
      <c r="C814" s="3"/>
      <c r="D814" s="1"/>
      <c r="E814" s="1"/>
      <c r="F814" s="4"/>
      <c r="G814" s="1"/>
      <c r="H814" s="1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30.0" customHeight="1">
      <c r="A815" s="1"/>
      <c r="B815" s="2"/>
      <c r="C815" s="3"/>
      <c r="D815" s="1"/>
      <c r="E815" s="1"/>
      <c r="F815" s="4"/>
      <c r="G815" s="1"/>
      <c r="H815" s="1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30.0" customHeight="1">
      <c r="A816" s="1"/>
      <c r="B816" s="2"/>
      <c r="C816" s="3"/>
      <c r="D816" s="1"/>
      <c r="E816" s="1"/>
      <c r="F816" s="4"/>
      <c r="G816" s="1"/>
      <c r="H816" s="1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30.0" customHeight="1">
      <c r="A817" s="1"/>
      <c r="B817" s="2"/>
      <c r="C817" s="3"/>
      <c r="D817" s="1"/>
      <c r="E817" s="1"/>
      <c r="F817" s="4"/>
      <c r="G817" s="1"/>
      <c r="H817" s="1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30.0" customHeight="1">
      <c r="A818" s="1"/>
      <c r="B818" s="2"/>
      <c r="C818" s="3"/>
      <c r="D818" s="1"/>
      <c r="E818" s="1"/>
      <c r="F818" s="4"/>
      <c r="G818" s="1"/>
      <c r="H818" s="1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30.0" customHeight="1">
      <c r="A819" s="1"/>
      <c r="B819" s="2"/>
      <c r="C819" s="3"/>
      <c r="D819" s="1"/>
      <c r="E819" s="1"/>
      <c r="F819" s="4"/>
      <c r="G819" s="1"/>
      <c r="H819" s="1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30.0" customHeight="1">
      <c r="A820" s="1"/>
      <c r="B820" s="2"/>
      <c r="C820" s="3"/>
      <c r="D820" s="1"/>
      <c r="E820" s="1"/>
      <c r="F820" s="4"/>
      <c r="G820" s="1"/>
      <c r="H820" s="1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30.0" customHeight="1">
      <c r="A821" s="1"/>
      <c r="B821" s="2"/>
      <c r="C821" s="3"/>
      <c r="D821" s="1"/>
      <c r="E821" s="1"/>
      <c r="F821" s="4"/>
      <c r="G821" s="1"/>
      <c r="H821" s="1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30.0" customHeight="1">
      <c r="A822" s="1"/>
      <c r="B822" s="2"/>
      <c r="C822" s="3"/>
      <c r="D822" s="1"/>
      <c r="E822" s="1"/>
      <c r="F822" s="4"/>
      <c r="G822" s="1"/>
      <c r="H822" s="1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30.0" customHeight="1">
      <c r="A823" s="1"/>
      <c r="B823" s="2"/>
      <c r="C823" s="3"/>
      <c r="D823" s="1"/>
      <c r="E823" s="1"/>
      <c r="F823" s="4"/>
      <c r="G823" s="1"/>
      <c r="H823" s="1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30.0" customHeight="1">
      <c r="A824" s="1"/>
      <c r="B824" s="2"/>
      <c r="C824" s="3"/>
      <c r="D824" s="1"/>
      <c r="E824" s="1"/>
      <c r="F824" s="4"/>
      <c r="G824" s="1"/>
      <c r="H824" s="1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30.0" customHeight="1">
      <c r="A825" s="1"/>
      <c r="B825" s="2"/>
      <c r="C825" s="3"/>
      <c r="D825" s="1"/>
      <c r="E825" s="1"/>
      <c r="F825" s="4"/>
      <c r="G825" s="1"/>
      <c r="H825" s="1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30.0" customHeight="1">
      <c r="A826" s="1"/>
      <c r="B826" s="2"/>
      <c r="C826" s="3"/>
      <c r="D826" s="1"/>
      <c r="E826" s="1"/>
      <c r="F826" s="4"/>
      <c r="G826" s="1"/>
      <c r="H826" s="1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30.0" customHeight="1">
      <c r="A827" s="1"/>
      <c r="B827" s="2"/>
      <c r="C827" s="3"/>
      <c r="D827" s="1"/>
      <c r="E827" s="1"/>
      <c r="F827" s="4"/>
      <c r="G827" s="1"/>
      <c r="H827" s="1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30.0" customHeight="1">
      <c r="A828" s="1"/>
      <c r="B828" s="2"/>
      <c r="C828" s="3"/>
      <c r="D828" s="1"/>
      <c r="E828" s="1"/>
      <c r="F828" s="4"/>
      <c r="G828" s="1"/>
      <c r="H828" s="1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30.0" customHeight="1">
      <c r="A829" s="1"/>
      <c r="B829" s="2"/>
      <c r="C829" s="3"/>
      <c r="D829" s="1"/>
      <c r="E829" s="1"/>
      <c r="F829" s="4"/>
      <c r="G829" s="1"/>
      <c r="H829" s="1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30.0" customHeight="1">
      <c r="A830" s="1"/>
      <c r="B830" s="2"/>
      <c r="C830" s="3"/>
      <c r="D830" s="1"/>
      <c r="E830" s="1"/>
      <c r="F830" s="4"/>
      <c r="G830" s="1"/>
      <c r="H830" s="1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30.0" customHeight="1">
      <c r="A831" s="1"/>
      <c r="B831" s="2"/>
      <c r="C831" s="3"/>
      <c r="D831" s="1"/>
      <c r="E831" s="1"/>
      <c r="F831" s="4"/>
      <c r="G831" s="1"/>
      <c r="H831" s="1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30.0" customHeight="1">
      <c r="A832" s="1"/>
      <c r="B832" s="2"/>
      <c r="C832" s="3"/>
      <c r="D832" s="1"/>
      <c r="E832" s="1"/>
      <c r="F832" s="4"/>
      <c r="G832" s="1"/>
      <c r="H832" s="1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30.0" customHeight="1">
      <c r="A833" s="1"/>
      <c r="B833" s="2"/>
      <c r="C833" s="3"/>
      <c r="D833" s="1"/>
      <c r="E833" s="1"/>
      <c r="F833" s="4"/>
      <c r="G833" s="1"/>
      <c r="H833" s="1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30.0" customHeight="1">
      <c r="A834" s="1"/>
      <c r="B834" s="2"/>
      <c r="C834" s="3"/>
      <c r="D834" s="1"/>
      <c r="E834" s="1"/>
      <c r="F834" s="4"/>
      <c r="G834" s="1"/>
      <c r="H834" s="1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30.0" customHeight="1">
      <c r="A835" s="1"/>
      <c r="B835" s="2"/>
      <c r="C835" s="3"/>
      <c r="D835" s="1"/>
      <c r="E835" s="1"/>
      <c r="F835" s="4"/>
      <c r="G835" s="1"/>
      <c r="H835" s="1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30.0" customHeight="1">
      <c r="A836" s="1"/>
      <c r="B836" s="2"/>
      <c r="C836" s="3"/>
      <c r="D836" s="1"/>
      <c r="E836" s="1"/>
      <c r="F836" s="4"/>
      <c r="G836" s="1"/>
      <c r="H836" s="1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30.0" customHeight="1">
      <c r="A837" s="1"/>
      <c r="B837" s="2"/>
      <c r="C837" s="3"/>
      <c r="D837" s="1"/>
      <c r="E837" s="1"/>
      <c r="F837" s="4"/>
      <c r="G837" s="1"/>
      <c r="H837" s="1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30.0" customHeight="1">
      <c r="A838" s="1"/>
      <c r="B838" s="2"/>
      <c r="C838" s="3"/>
      <c r="D838" s="1"/>
      <c r="E838" s="1"/>
      <c r="F838" s="4"/>
      <c r="G838" s="1"/>
      <c r="H838" s="1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30.0" customHeight="1">
      <c r="A839" s="1"/>
      <c r="B839" s="2"/>
      <c r="C839" s="3"/>
      <c r="D839" s="1"/>
      <c r="E839" s="1"/>
      <c r="F839" s="4"/>
      <c r="G839" s="1"/>
      <c r="H839" s="1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30.0" customHeight="1">
      <c r="A840" s="1"/>
      <c r="B840" s="2"/>
      <c r="C840" s="3"/>
      <c r="D840" s="1"/>
      <c r="E840" s="1"/>
      <c r="F840" s="4"/>
      <c r="G840" s="1"/>
      <c r="H840" s="1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30.0" customHeight="1">
      <c r="A841" s="1"/>
      <c r="B841" s="2"/>
      <c r="C841" s="3"/>
      <c r="D841" s="1"/>
      <c r="E841" s="1"/>
      <c r="F841" s="4"/>
      <c r="G841" s="1"/>
      <c r="H841" s="1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30.0" customHeight="1">
      <c r="A842" s="1"/>
      <c r="B842" s="2"/>
      <c r="C842" s="3"/>
      <c r="D842" s="1"/>
      <c r="E842" s="1"/>
      <c r="F842" s="4"/>
      <c r="G842" s="1"/>
      <c r="H842" s="1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30.0" customHeight="1">
      <c r="A843" s="1"/>
      <c r="B843" s="2"/>
      <c r="C843" s="3"/>
      <c r="D843" s="1"/>
      <c r="E843" s="1"/>
      <c r="F843" s="4"/>
      <c r="G843" s="1"/>
      <c r="H843" s="1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30.0" customHeight="1">
      <c r="A844" s="1"/>
      <c r="B844" s="2"/>
      <c r="C844" s="3"/>
      <c r="D844" s="1"/>
      <c r="E844" s="1"/>
      <c r="F844" s="4"/>
      <c r="G844" s="1"/>
      <c r="H844" s="1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30.0" customHeight="1">
      <c r="A845" s="1"/>
      <c r="B845" s="2"/>
      <c r="C845" s="3"/>
      <c r="D845" s="1"/>
      <c r="E845" s="1"/>
      <c r="F845" s="4"/>
      <c r="G845" s="1"/>
      <c r="H845" s="1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30.0" customHeight="1">
      <c r="A846" s="1"/>
      <c r="B846" s="2"/>
      <c r="C846" s="3"/>
      <c r="D846" s="1"/>
      <c r="E846" s="1"/>
      <c r="F846" s="4"/>
      <c r="G846" s="1"/>
      <c r="H846" s="1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30.0" customHeight="1">
      <c r="A847" s="1"/>
      <c r="B847" s="2"/>
      <c r="C847" s="3"/>
      <c r="D847" s="1"/>
      <c r="E847" s="1"/>
      <c r="F847" s="4"/>
      <c r="G847" s="1"/>
      <c r="H847" s="1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30.0" customHeight="1">
      <c r="A848" s="1"/>
      <c r="B848" s="2"/>
      <c r="C848" s="3"/>
      <c r="D848" s="1"/>
      <c r="E848" s="1"/>
      <c r="F848" s="4"/>
      <c r="G848" s="1"/>
      <c r="H848" s="1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30.0" customHeight="1">
      <c r="A849" s="1"/>
      <c r="B849" s="2"/>
      <c r="C849" s="3"/>
      <c r="D849" s="1"/>
      <c r="E849" s="1"/>
      <c r="F849" s="4"/>
      <c r="G849" s="1"/>
      <c r="H849" s="1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30.0" customHeight="1">
      <c r="A850" s="1"/>
      <c r="B850" s="2"/>
      <c r="C850" s="3"/>
      <c r="D850" s="1"/>
      <c r="E850" s="1"/>
      <c r="F850" s="4"/>
      <c r="G850" s="1"/>
      <c r="H850" s="1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30.0" customHeight="1">
      <c r="A851" s="1"/>
      <c r="B851" s="2"/>
      <c r="C851" s="3"/>
      <c r="D851" s="1"/>
      <c r="E851" s="1"/>
      <c r="F851" s="4"/>
      <c r="G851" s="1"/>
      <c r="H851" s="1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30.0" customHeight="1">
      <c r="A852" s="1"/>
      <c r="B852" s="2"/>
      <c r="C852" s="3"/>
      <c r="D852" s="1"/>
      <c r="E852" s="1"/>
      <c r="F852" s="4"/>
      <c r="G852" s="1"/>
      <c r="H852" s="1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30.0" customHeight="1">
      <c r="A853" s="1"/>
      <c r="B853" s="2"/>
      <c r="C853" s="3"/>
      <c r="D853" s="1"/>
      <c r="E853" s="1"/>
      <c r="F853" s="4"/>
      <c r="G853" s="1"/>
      <c r="H853" s="1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30.0" customHeight="1">
      <c r="A854" s="1"/>
      <c r="B854" s="2"/>
      <c r="C854" s="3"/>
      <c r="D854" s="1"/>
      <c r="E854" s="1"/>
      <c r="F854" s="4"/>
      <c r="G854" s="1"/>
      <c r="H854" s="1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30.0" customHeight="1">
      <c r="A855" s="1"/>
      <c r="B855" s="2"/>
      <c r="C855" s="3"/>
      <c r="D855" s="1"/>
      <c r="E855" s="1"/>
      <c r="F855" s="4"/>
      <c r="G855" s="1"/>
      <c r="H855" s="1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30.0" customHeight="1">
      <c r="A856" s="1"/>
      <c r="B856" s="2"/>
      <c r="C856" s="3"/>
      <c r="D856" s="1"/>
      <c r="E856" s="1"/>
      <c r="F856" s="4"/>
      <c r="G856" s="1"/>
      <c r="H856" s="1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30.0" customHeight="1">
      <c r="A857" s="1"/>
      <c r="B857" s="2"/>
      <c r="C857" s="3"/>
      <c r="D857" s="1"/>
      <c r="E857" s="1"/>
      <c r="F857" s="4"/>
      <c r="G857" s="1"/>
      <c r="H857" s="1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30.0" customHeight="1">
      <c r="A858" s="1"/>
      <c r="B858" s="2"/>
      <c r="C858" s="3"/>
      <c r="D858" s="1"/>
      <c r="E858" s="1"/>
      <c r="F858" s="4"/>
      <c r="G858" s="1"/>
      <c r="H858" s="1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30.0" customHeight="1">
      <c r="A859" s="1"/>
      <c r="B859" s="2"/>
      <c r="C859" s="3"/>
      <c r="D859" s="1"/>
      <c r="E859" s="1"/>
      <c r="F859" s="4"/>
      <c r="G859" s="1"/>
      <c r="H859" s="1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30.0" customHeight="1">
      <c r="A860" s="1"/>
      <c r="B860" s="2"/>
      <c r="C860" s="3"/>
      <c r="D860" s="1"/>
      <c r="E860" s="1"/>
      <c r="F860" s="4"/>
      <c r="G860" s="1"/>
      <c r="H860" s="1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30.0" customHeight="1">
      <c r="A861" s="1"/>
      <c r="B861" s="2"/>
      <c r="C861" s="3"/>
      <c r="D861" s="1"/>
      <c r="E861" s="1"/>
      <c r="F861" s="4"/>
      <c r="G861" s="1"/>
      <c r="H861" s="1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30.0" customHeight="1">
      <c r="A862" s="1"/>
      <c r="B862" s="2"/>
      <c r="C862" s="3"/>
      <c r="D862" s="1"/>
      <c r="E862" s="1"/>
      <c r="F862" s="4"/>
      <c r="G862" s="1"/>
      <c r="H862" s="1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30.0" customHeight="1">
      <c r="A863" s="1"/>
      <c r="B863" s="2"/>
      <c r="C863" s="3"/>
      <c r="D863" s="1"/>
      <c r="E863" s="1"/>
      <c r="F863" s="4"/>
      <c r="G863" s="1"/>
      <c r="H863" s="1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30.0" customHeight="1">
      <c r="A864" s="1"/>
      <c r="B864" s="2"/>
      <c r="C864" s="3"/>
      <c r="D864" s="1"/>
      <c r="E864" s="1"/>
      <c r="F864" s="4"/>
      <c r="G864" s="1"/>
      <c r="H864" s="1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30.0" customHeight="1">
      <c r="A865" s="1"/>
      <c r="B865" s="2"/>
      <c r="C865" s="3"/>
      <c r="D865" s="1"/>
      <c r="E865" s="1"/>
      <c r="F865" s="4"/>
      <c r="G865" s="1"/>
      <c r="H865" s="1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30.0" customHeight="1">
      <c r="A866" s="1"/>
      <c r="B866" s="2"/>
      <c r="C866" s="3"/>
      <c r="D866" s="1"/>
      <c r="E866" s="1"/>
      <c r="F866" s="4"/>
      <c r="G866" s="1"/>
      <c r="H866" s="1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30.0" customHeight="1">
      <c r="A867" s="1"/>
      <c r="B867" s="2"/>
      <c r="C867" s="3"/>
      <c r="D867" s="1"/>
      <c r="E867" s="1"/>
      <c r="F867" s="4"/>
      <c r="G867" s="1"/>
      <c r="H867" s="1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30.0" customHeight="1">
      <c r="A868" s="1"/>
      <c r="B868" s="2"/>
      <c r="C868" s="3"/>
      <c r="D868" s="1"/>
      <c r="E868" s="1"/>
      <c r="F868" s="4"/>
      <c r="G868" s="1"/>
      <c r="H868" s="1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30.0" customHeight="1">
      <c r="A869" s="1"/>
      <c r="B869" s="2"/>
      <c r="C869" s="3"/>
      <c r="D869" s="1"/>
      <c r="E869" s="1"/>
      <c r="F869" s="4"/>
      <c r="G869" s="1"/>
      <c r="H869" s="1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30.0" customHeight="1">
      <c r="A870" s="1"/>
      <c r="B870" s="2"/>
      <c r="C870" s="3"/>
      <c r="D870" s="1"/>
      <c r="E870" s="1"/>
      <c r="F870" s="4"/>
      <c r="G870" s="1"/>
      <c r="H870" s="1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30.0" customHeight="1">
      <c r="A871" s="1"/>
      <c r="B871" s="2"/>
      <c r="C871" s="3"/>
      <c r="D871" s="1"/>
      <c r="E871" s="1"/>
      <c r="F871" s="4"/>
      <c r="G871" s="1"/>
      <c r="H871" s="1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30.0" customHeight="1">
      <c r="A872" s="1"/>
      <c r="B872" s="2"/>
      <c r="C872" s="3"/>
      <c r="D872" s="1"/>
      <c r="E872" s="1"/>
      <c r="F872" s="4"/>
      <c r="G872" s="1"/>
      <c r="H872" s="1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30.0" customHeight="1">
      <c r="A873" s="1"/>
      <c r="B873" s="2"/>
      <c r="C873" s="3"/>
      <c r="D873" s="1"/>
      <c r="E873" s="1"/>
      <c r="F873" s="4"/>
      <c r="G873" s="1"/>
      <c r="H873" s="1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30.0" customHeight="1">
      <c r="A874" s="1"/>
      <c r="B874" s="2"/>
      <c r="C874" s="3"/>
      <c r="D874" s="1"/>
      <c r="E874" s="1"/>
      <c r="F874" s="4"/>
      <c r="G874" s="1"/>
      <c r="H874" s="1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30.0" customHeight="1">
      <c r="A875" s="1"/>
      <c r="B875" s="2"/>
      <c r="C875" s="3"/>
      <c r="D875" s="1"/>
      <c r="E875" s="1"/>
      <c r="F875" s="4"/>
      <c r="G875" s="1"/>
      <c r="H875" s="1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30.0" customHeight="1">
      <c r="A876" s="1"/>
      <c r="B876" s="2"/>
      <c r="C876" s="3"/>
      <c r="D876" s="1"/>
      <c r="E876" s="1"/>
      <c r="F876" s="4"/>
      <c r="G876" s="1"/>
      <c r="H876" s="1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30.0" customHeight="1">
      <c r="A877" s="1"/>
      <c r="B877" s="2"/>
      <c r="C877" s="3"/>
      <c r="D877" s="1"/>
      <c r="E877" s="1"/>
      <c r="F877" s="4"/>
      <c r="G877" s="1"/>
      <c r="H877" s="1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30.0" customHeight="1">
      <c r="A878" s="1"/>
      <c r="B878" s="2"/>
      <c r="C878" s="3"/>
      <c r="D878" s="1"/>
      <c r="E878" s="1"/>
      <c r="F878" s="4"/>
      <c r="G878" s="1"/>
      <c r="H878" s="1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30.0" customHeight="1">
      <c r="A879" s="1"/>
      <c r="B879" s="2"/>
      <c r="C879" s="3"/>
      <c r="D879" s="1"/>
      <c r="E879" s="1"/>
      <c r="F879" s="4"/>
      <c r="G879" s="1"/>
      <c r="H879" s="1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30.0" customHeight="1">
      <c r="A880" s="1"/>
      <c r="B880" s="2"/>
      <c r="C880" s="3"/>
      <c r="D880" s="1"/>
      <c r="E880" s="1"/>
      <c r="F880" s="4"/>
      <c r="G880" s="1"/>
      <c r="H880" s="1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30.0" customHeight="1">
      <c r="A881" s="1"/>
      <c r="B881" s="2"/>
      <c r="C881" s="3"/>
      <c r="D881" s="1"/>
      <c r="E881" s="1"/>
      <c r="F881" s="4"/>
      <c r="G881" s="1"/>
      <c r="H881" s="1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30.0" customHeight="1">
      <c r="A882" s="1"/>
      <c r="B882" s="2"/>
      <c r="C882" s="3"/>
      <c r="D882" s="1"/>
      <c r="E882" s="1"/>
      <c r="F882" s="4"/>
      <c r="G882" s="1"/>
      <c r="H882" s="1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30.0" customHeight="1">
      <c r="A883" s="1"/>
      <c r="B883" s="2"/>
      <c r="C883" s="3"/>
      <c r="D883" s="1"/>
      <c r="E883" s="1"/>
      <c r="F883" s="4"/>
      <c r="G883" s="1"/>
      <c r="H883" s="1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30.0" customHeight="1">
      <c r="A884" s="1"/>
      <c r="B884" s="2"/>
      <c r="C884" s="3"/>
      <c r="D884" s="1"/>
      <c r="E884" s="1"/>
      <c r="F884" s="4"/>
      <c r="G884" s="1"/>
      <c r="H884" s="1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30.0" customHeight="1">
      <c r="A885" s="1"/>
      <c r="B885" s="2"/>
      <c r="C885" s="3"/>
      <c r="D885" s="1"/>
      <c r="E885" s="1"/>
      <c r="F885" s="4"/>
      <c r="G885" s="1"/>
      <c r="H885" s="1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30.0" customHeight="1">
      <c r="A886" s="1"/>
      <c r="B886" s="2"/>
      <c r="C886" s="3"/>
      <c r="D886" s="1"/>
      <c r="E886" s="1"/>
      <c r="F886" s="4"/>
      <c r="G886" s="1"/>
      <c r="H886" s="1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30.0" customHeight="1">
      <c r="A887" s="1"/>
      <c r="B887" s="2"/>
      <c r="C887" s="3"/>
      <c r="D887" s="1"/>
      <c r="E887" s="1"/>
      <c r="F887" s="4"/>
      <c r="G887" s="1"/>
      <c r="H887" s="1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30.0" customHeight="1">
      <c r="A888" s="1"/>
      <c r="B888" s="2"/>
      <c r="C888" s="3"/>
      <c r="D888" s="1"/>
      <c r="E888" s="1"/>
      <c r="F888" s="4"/>
      <c r="G888" s="1"/>
      <c r="H888" s="1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30.0" customHeight="1">
      <c r="A889" s="1"/>
      <c r="B889" s="2"/>
      <c r="C889" s="3"/>
      <c r="D889" s="1"/>
      <c r="E889" s="1"/>
      <c r="F889" s="4"/>
      <c r="G889" s="1"/>
      <c r="H889" s="1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30.0" customHeight="1">
      <c r="A890" s="1"/>
      <c r="B890" s="2"/>
      <c r="C890" s="3"/>
      <c r="D890" s="1"/>
      <c r="E890" s="1"/>
      <c r="F890" s="4"/>
      <c r="G890" s="1"/>
      <c r="H890" s="1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30.0" customHeight="1">
      <c r="A891" s="1"/>
      <c r="B891" s="2"/>
      <c r="C891" s="3"/>
      <c r="D891" s="1"/>
      <c r="E891" s="1"/>
      <c r="F891" s="4"/>
      <c r="G891" s="1"/>
      <c r="H891" s="1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30.0" customHeight="1">
      <c r="A892" s="1"/>
      <c r="B892" s="2"/>
      <c r="C892" s="3"/>
      <c r="D892" s="1"/>
      <c r="E892" s="1"/>
      <c r="F892" s="4"/>
      <c r="G892" s="1"/>
      <c r="H892" s="1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30.0" customHeight="1">
      <c r="A893" s="1"/>
      <c r="B893" s="2"/>
      <c r="C893" s="3"/>
      <c r="D893" s="1"/>
      <c r="E893" s="1"/>
      <c r="F893" s="4"/>
      <c r="G893" s="1"/>
      <c r="H893" s="1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30.0" customHeight="1">
      <c r="A894" s="1"/>
      <c r="B894" s="2"/>
      <c r="C894" s="3"/>
      <c r="D894" s="1"/>
      <c r="E894" s="1"/>
      <c r="F894" s="4"/>
      <c r="G894" s="1"/>
      <c r="H894" s="1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30.0" customHeight="1">
      <c r="A895" s="1"/>
      <c r="B895" s="2"/>
      <c r="C895" s="3"/>
      <c r="D895" s="1"/>
      <c r="E895" s="1"/>
      <c r="F895" s="4"/>
      <c r="G895" s="1"/>
      <c r="H895" s="1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30.0" customHeight="1">
      <c r="A896" s="1"/>
      <c r="B896" s="2"/>
      <c r="C896" s="3"/>
      <c r="D896" s="1"/>
      <c r="E896" s="1"/>
      <c r="F896" s="4"/>
      <c r="G896" s="1"/>
      <c r="H896" s="1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30.0" customHeight="1">
      <c r="A897" s="1"/>
      <c r="B897" s="2"/>
      <c r="C897" s="3"/>
      <c r="D897" s="1"/>
      <c r="E897" s="1"/>
      <c r="F897" s="4"/>
      <c r="G897" s="1"/>
      <c r="H897" s="1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30.0" customHeight="1">
      <c r="A898" s="1"/>
      <c r="B898" s="2"/>
      <c r="C898" s="3"/>
      <c r="D898" s="1"/>
      <c r="E898" s="1"/>
      <c r="F898" s="4"/>
      <c r="G898" s="1"/>
      <c r="H898" s="1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30.0" customHeight="1">
      <c r="A899" s="1"/>
      <c r="B899" s="2"/>
      <c r="C899" s="3"/>
      <c r="D899" s="1"/>
      <c r="E899" s="1"/>
      <c r="F899" s="4"/>
      <c r="G899" s="1"/>
      <c r="H899" s="1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30.0" customHeight="1">
      <c r="A900" s="1"/>
      <c r="B900" s="2"/>
      <c r="C900" s="3"/>
      <c r="D900" s="1"/>
      <c r="E900" s="1"/>
      <c r="F900" s="4"/>
      <c r="G900" s="1"/>
      <c r="H900" s="1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30.0" customHeight="1">
      <c r="A901" s="1"/>
      <c r="B901" s="2"/>
      <c r="C901" s="3"/>
      <c r="D901" s="1"/>
      <c r="E901" s="1"/>
      <c r="F901" s="4"/>
      <c r="G901" s="1"/>
      <c r="H901" s="1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30.0" customHeight="1">
      <c r="A902" s="1"/>
      <c r="B902" s="2"/>
      <c r="C902" s="3"/>
      <c r="D902" s="1"/>
      <c r="E902" s="1"/>
      <c r="F902" s="4"/>
      <c r="G902" s="1"/>
      <c r="H902" s="1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30.0" customHeight="1">
      <c r="A903" s="1"/>
      <c r="B903" s="2"/>
      <c r="C903" s="3"/>
      <c r="D903" s="1"/>
      <c r="E903" s="1"/>
      <c r="F903" s="4"/>
      <c r="G903" s="1"/>
      <c r="H903" s="1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30.0" customHeight="1">
      <c r="A904" s="1"/>
      <c r="B904" s="2"/>
      <c r="C904" s="3"/>
      <c r="D904" s="1"/>
      <c r="E904" s="1"/>
      <c r="F904" s="4"/>
      <c r="G904" s="1"/>
      <c r="H904" s="1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30.0" customHeight="1">
      <c r="A905" s="1"/>
      <c r="B905" s="2"/>
      <c r="C905" s="3"/>
      <c r="D905" s="1"/>
      <c r="E905" s="1"/>
      <c r="F905" s="4"/>
      <c r="G905" s="1"/>
      <c r="H905" s="1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30.0" customHeight="1">
      <c r="A906" s="1"/>
      <c r="B906" s="2"/>
      <c r="C906" s="3"/>
      <c r="D906" s="1"/>
      <c r="E906" s="1"/>
      <c r="F906" s="4"/>
      <c r="G906" s="1"/>
      <c r="H906" s="1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30.0" customHeight="1">
      <c r="A907" s="1"/>
      <c r="B907" s="2"/>
      <c r="C907" s="3"/>
      <c r="D907" s="1"/>
      <c r="E907" s="1"/>
      <c r="F907" s="4"/>
      <c r="G907" s="1"/>
      <c r="H907" s="1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30.0" customHeight="1">
      <c r="A908" s="1"/>
      <c r="B908" s="2"/>
      <c r="C908" s="3"/>
      <c r="D908" s="1"/>
      <c r="E908" s="1"/>
      <c r="F908" s="4"/>
      <c r="G908" s="1"/>
      <c r="H908" s="1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30.0" customHeight="1">
      <c r="A909" s="1"/>
      <c r="B909" s="2"/>
      <c r="C909" s="3"/>
      <c r="D909" s="1"/>
      <c r="E909" s="1"/>
      <c r="F909" s="4"/>
      <c r="G909" s="1"/>
      <c r="H909" s="1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30.0" customHeight="1">
      <c r="A910" s="1"/>
      <c r="B910" s="2"/>
      <c r="C910" s="3"/>
      <c r="D910" s="1"/>
      <c r="E910" s="1"/>
      <c r="F910" s="4"/>
      <c r="G910" s="1"/>
      <c r="H910" s="1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30.0" customHeight="1">
      <c r="A911" s="1"/>
      <c r="B911" s="2"/>
      <c r="C911" s="3"/>
      <c r="D911" s="1"/>
      <c r="E911" s="1"/>
      <c r="F911" s="4"/>
      <c r="G911" s="1"/>
      <c r="H911" s="1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30.0" customHeight="1">
      <c r="A912" s="1"/>
      <c r="B912" s="2"/>
      <c r="C912" s="3"/>
      <c r="D912" s="1"/>
      <c r="E912" s="1"/>
      <c r="F912" s="4"/>
      <c r="G912" s="1"/>
      <c r="H912" s="1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30.0" customHeight="1">
      <c r="A913" s="1"/>
      <c r="B913" s="2"/>
      <c r="C913" s="3"/>
      <c r="D913" s="1"/>
      <c r="E913" s="1"/>
      <c r="F913" s="4"/>
      <c r="G913" s="1"/>
      <c r="H913" s="1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30.0" customHeight="1">
      <c r="A914" s="1"/>
      <c r="B914" s="2"/>
      <c r="C914" s="3"/>
      <c r="D914" s="1"/>
      <c r="E914" s="1"/>
      <c r="F914" s="4"/>
      <c r="G914" s="1"/>
      <c r="H914" s="1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30.0" customHeight="1">
      <c r="A915" s="1"/>
      <c r="B915" s="2"/>
      <c r="C915" s="3"/>
      <c r="D915" s="1"/>
      <c r="E915" s="1"/>
      <c r="F915" s="4"/>
      <c r="G915" s="1"/>
      <c r="H915" s="1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30.0" customHeight="1">
      <c r="A916" s="1"/>
      <c r="B916" s="2"/>
      <c r="C916" s="3"/>
      <c r="D916" s="1"/>
      <c r="E916" s="1"/>
      <c r="F916" s="4"/>
      <c r="G916" s="1"/>
      <c r="H916" s="1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30.0" customHeight="1">
      <c r="A917" s="1"/>
      <c r="B917" s="2"/>
      <c r="C917" s="3"/>
      <c r="D917" s="1"/>
      <c r="E917" s="1"/>
      <c r="F917" s="4"/>
      <c r="G917" s="1"/>
      <c r="H917" s="1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30.0" customHeight="1">
      <c r="A918" s="1"/>
      <c r="B918" s="2"/>
      <c r="C918" s="3"/>
      <c r="D918" s="1"/>
      <c r="E918" s="1"/>
      <c r="F918" s="4"/>
      <c r="G918" s="1"/>
      <c r="H918" s="1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30.0" customHeight="1">
      <c r="A919" s="1"/>
      <c r="B919" s="2"/>
      <c r="C919" s="3"/>
      <c r="D919" s="1"/>
      <c r="E919" s="1"/>
      <c r="F919" s="4"/>
      <c r="G919" s="1"/>
      <c r="H919" s="1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30.0" customHeight="1">
      <c r="A920" s="1"/>
      <c r="B920" s="2"/>
      <c r="C920" s="3"/>
      <c r="D920" s="1"/>
      <c r="E920" s="1"/>
      <c r="F920" s="4"/>
      <c r="G920" s="1"/>
      <c r="H920" s="1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30.0" customHeight="1">
      <c r="A921" s="1"/>
      <c r="B921" s="2"/>
      <c r="C921" s="3"/>
      <c r="D921" s="1"/>
      <c r="E921" s="1"/>
      <c r="F921" s="4"/>
      <c r="G921" s="1"/>
      <c r="H921" s="1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30.0" customHeight="1">
      <c r="A922" s="1"/>
      <c r="B922" s="2"/>
      <c r="C922" s="3"/>
      <c r="D922" s="1"/>
      <c r="E922" s="1"/>
      <c r="F922" s="4"/>
      <c r="G922" s="1"/>
      <c r="H922" s="1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30.0" customHeight="1">
      <c r="A923" s="1"/>
      <c r="B923" s="2"/>
      <c r="C923" s="3"/>
      <c r="D923" s="1"/>
      <c r="E923" s="1"/>
      <c r="F923" s="4"/>
      <c r="G923" s="1"/>
      <c r="H923" s="1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30.0" customHeight="1">
      <c r="A924" s="1"/>
      <c r="B924" s="2"/>
      <c r="C924" s="3"/>
      <c r="D924" s="1"/>
      <c r="E924" s="1"/>
      <c r="F924" s="4"/>
      <c r="G924" s="1"/>
      <c r="H924" s="1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30.0" customHeight="1">
      <c r="A925" s="1"/>
      <c r="B925" s="2"/>
      <c r="C925" s="3"/>
      <c r="D925" s="1"/>
      <c r="E925" s="1"/>
      <c r="F925" s="4"/>
      <c r="G925" s="1"/>
      <c r="H925" s="1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30.0" customHeight="1">
      <c r="A926" s="1"/>
      <c r="B926" s="2"/>
      <c r="C926" s="3"/>
      <c r="D926" s="1"/>
      <c r="E926" s="1"/>
      <c r="F926" s="4"/>
      <c r="G926" s="1"/>
      <c r="H926" s="1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30.0" customHeight="1">
      <c r="A927" s="1"/>
      <c r="B927" s="2"/>
      <c r="C927" s="3"/>
      <c r="D927" s="1"/>
      <c r="E927" s="1"/>
      <c r="F927" s="4"/>
      <c r="G927" s="1"/>
      <c r="H927" s="1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30.0" customHeight="1">
      <c r="A928" s="1"/>
      <c r="B928" s="2"/>
      <c r="C928" s="3"/>
      <c r="D928" s="1"/>
      <c r="E928" s="1"/>
      <c r="F928" s="4"/>
      <c r="G928" s="1"/>
      <c r="H928" s="1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30.0" customHeight="1">
      <c r="A929" s="1"/>
      <c r="B929" s="2"/>
      <c r="C929" s="3"/>
      <c r="D929" s="1"/>
      <c r="E929" s="1"/>
      <c r="F929" s="4"/>
      <c r="G929" s="1"/>
      <c r="H929" s="1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30.0" customHeight="1">
      <c r="A930" s="1"/>
      <c r="B930" s="2"/>
      <c r="C930" s="3"/>
      <c r="D930" s="1"/>
      <c r="E930" s="1"/>
      <c r="F930" s="4"/>
      <c r="G930" s="1"/>
      <c r="H930" s="1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30.0" customHeight="1">
      <c r="A931" s="1"/>
      <c r="B931" s="2"/>
      <c r="C931" s="3"/>
      <c r="D931" s="1"/>
      <c r="E931" s="1"/>
      <c r="F931" s="4"/>
      <c r="G931" s="1"/>
      <c r="H931" s="1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30.0" customHeight="1">
      <c r="A932" s="1"/>
      <c r="B932" s="2"/>
      <c r="C932" s="3"/>
      <c r="D932" s="1"/>
      <c r="E932" s="1"/>
      <c r="F932" s="4"/>
      <c r="G932" s="1"/>
      <c r="H932" s="1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30.0" customHeight="1">
      <c r="A933" s="1"/>
      <c r="B933" s="2"/>
      <c r="C933" s="3"/>
      <c r="D933" s="1"/>
      <c r="E933" s="1"/>
      <c r="F933" s="4"/>
      <c r="G933" s="1"/>
      <c r="H933" s="1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30.0" customHeight="1">
      <c r="A934" s="1"/>
      <c r="B934" s="2"/>
      <c r="C934" s="3"/>
      <c r="D934" s="1"/>
      <c r="E934" s="1"/>
      <c r="F934" s="4"/>
      <c r="G934" s="1"/>
      <c r="H934" s="1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30.0" customHeight="1">
      <c r="A935" s="1"/>
      <c r="B935" s="2"/>
      <c r="C935" s="3"/>
      <c r="D935" s="1"/>
      <c r="E935" s="1"/>
      <c r="F935" s="4"/>
      <c r="G935" s="1"/>
      <c r="H935" s="1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30.0" customHeight="1">
      <c r="A936" s="1"/>
      <c r="B936" s="2"/>
      <c r="C936" s="3"/>
      <c r="D936" s="1"/>
      <c r="E936" s="1"/>
      <c r="F936" s="4"/>
      <c r="G936" s="1"/>
      <c r="H936" s="1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30.0" customHeight="1">
      <c r="A937" s="1"/>
      <c r="B937" s="2"/>
      <c r="C937" s="3"/>
      <c r="D937" s="1"/>
      <c r="E937" s="1"/>
      <c r="F937" s="4"/>
      <c r="G937" s="1"/>
      <c r="H937" s="1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30.0" customHeight="1">
      <c r="A938" s="1"/>
      <c r="B938" s="2"/>
      <c r="C938" s="3"/>
      <c r="D938" s="1"/>
      <c r="E938" s="1"/>
      <c r="F938" s="4"/>
      <c r="G938" s="1"/>
      <c r="H938" s="1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30.0" customHeight="1">
      <c r="A939" s="1"/>
      <c r="B939" s="2"/>
      <c r="C939" s="3"/>
      <c r="D939" s="1"/>
      <c r="E939" s="1"/>
      <c r="F939" s="4"/>
      <c r="G939" s="1"/>
      <c r="H939" s="1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30.0" customHeight="1">
      <c r="A940" s="1"/>
      <c r="B940" s="2"/>
      <c r="C940" s="3"/>
      <c r="D940" s="1"/>
      <c r="E940" s="1"/>
      <c r="F940" s="4"/>
      <c r="G940" s="1"/>
      <c r="H940" s="1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30.0" customHeight="1">
      <c r="A941" s="1"/>
      <c r="B941" s="2"/>
      <c r="C941" s="3"/>
      <c r="D941" s="1"/>
      <c r="E941" s="1"/>
      <c r="F941" s="4"/>
      <c r="G941" s="1"/>
      <c r="H941" s="1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30.0" customHeight="1">
      <c r="A942" s="1"/>
      <c r="B942" s="2"/>
      <c r="C942" s="3"/>
      <c r="D942" s="1"/>
      <c r="E942" s="1"/>
      <c r="F942" s="4"/>
      <c r="G942" s="1"/>
      <c r="H942" s="1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30.0" customHeight="1">
      <c r="A943" s="1"/>
      <c r="B943" s="2"/>
      <c r="C943" s="3"/>
      <c r="D943" s="1"/>
      <c r="E943" s="1"/>
      <c r="F943" s="4"/>
      <c r="G943" s="1"/>
      <c r="H943" s="1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30.0" customHeight="1">
      <c r="A944" s="1"/>
      <c r="B944" s="2"/>
      <c r="C944" s="3"/>
      <c r="D944" s="1"/>
      <c r="E944" s="1"/>
      <c r="F944" s="4"/>
      <c r="G944" s="1"/>
      <c r="H944" s="1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30.0" customHeight="1">
      <c r="A945" s="1"/>
      <c r="B945" s="2"/>
      <c r="C945" s="3"/>
      <c r="D945" s="1"/>
      <c r="E945" s="1"/>
      <c r="F945" s="4"/>
      <c r="G945" s="1"/>
      <c r="H945" s="1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30.0" customHeight="1">
      <c r="A946" s="1"/>
      <c r="B946" s="2"/>
      <c r="C946" s="3"/>
      <c r="D946" s="1"/>
      <c r="E946" s="1"/>
      <c r="F946" s="4"/>
      <c r="G946" s="1"/>
      <c r="H946" s="1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30.0" customHeight="1">
      <c r="A947" s="1"/>
      <c r="B947" s="2"/>
      <c r="C947" s="3"/>
      <c r="D947" s="1"/>
      <c r="E947" s="1"/>
      <c r="F947" s="4"/>
      <c r="G947" s="1"/>
      <c r="H947" s="1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30.0" customHeight="1">
      <c r="A948" s="1"/>
      <c r="B948" s="2"/>
      <c r="C948" s="3"/>
      <c r="D948" s="1"/>
      <c r="E948" s="1"/>
      <c r="F948" s="4"/>
      <c r="G948" s="1"/>
      <c r="H948" s="1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30.0" customHeight="1">
      <c r="A949" s="1"/>
      <c r="B949" s="2"/>
      <c r="C949" s="3"/>
      <c r="D949" s="1"/>
      <c r="E949" s="1"/>
      <c r="F949" s="4"/>
      <c r="G949" s="1"/>
      <c r="H949" s="1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30.0" customHeight="1">
      <c r="A950" s="1"/>
      <c r="B950" s="2"/>
      <c r="C950" s="3"/>
      <c r="D950" s="1"/>
      <c r="E950" s="1"/>
      <c r="F950" s="4"/>
      <c r="G950" s="1"/>
      <c r="H950" s="1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30.0" customHeight="1">
      <c r="A951" s="1"/>
      <c r="B951" s="2"/>
      <c r="C951" s="3"/>
      <c r="D951" s="1"/>
      <c r="E951" s="1"/>
      <c r="F951" s="4"/>
      <c r="G951" s="1"/>
      <c r="H951" s="1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30.0" customHeight="1">
      <c r="A952" s="1"/>
      <c r="B952" s="2"/>
      <c r="C952" s="3"/>
      <c r="D952" s="1"/>
      <c r="E952" s="1"/>
      <c r="F952" s="4"/>
      <c r="G952" s="1"/>
      <c r="H952" s="1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30.0" customHeight="1">
      <c r="A953" s="1"/>
      <c r="B953" s="2"/>
      <c r="C953" s="3"/>
      <c r="D953" s="1"/>
      <c r="E953" s="1"/>
      <c r="F953" s="4"/>
      <c r="G953" s="1"/>
      <c r="H953" s="1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30.0" customHeight="1">
      <c r="A954" s="1"/>
      <c r="B954" s="2"/>
      <c r="C954" s="3"/>
      <c r="D954" s="1"/>
      <c r="E954" s="1"/>
      <c r="F954" s="4"/>
      <c r="G954" s="1"/>
      <c r="H954" s="1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30.0" customHeight="1">
      <c r="A955" s="1"/>
      <c r="B955" s="2"/>
      <c r="C955" s="3"/>
      <c r="D955" s="1"/>
      <c r="E955" s="1"/>
      <c r="F955" s="4"/>
      <c r="G955" s="1"/>
      <c r="H955" s="1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30.0" customHeight="1">
      <c r="A956" s="1"/>
      <c r="B956" s="2"/>
      <c r="C956" s="3"/>
      <c r="D956" s="1"/>
      <c r="E956" s="1"/>
      <c r="F956" s="4"/>
      <c r="G956" s="1"/>
      <c r="H956" s="1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30.0" customHeight="1">
      <c r="A957" s="1"/>
      <c r="B957" s="2"/>
      <c r="C957" s="3"/>
      <c r="D957" s="1"/>
      <c r="E957" s="1"/>
      <c r="F957" s="4"/>
      <c r="G957" s="1"/>
      <c r="H957" s="1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30.0" customHeight="1">
      <c r="A958" s="1"/>
      <c r="B958" s="2"/>
      <c r="C958" s="3"/>
      <c r="D958" s="1"/>
      <c r="E958" s="1"/>
      <c r="F958" s="4"/>
      <c r="G958" s="1"/>
      <c r="H958" s="1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30.0" customHeight="1">
      <c r="A959" s="1"/>
      <c r="B959" s="2"/>
      <c r="C959" s="3"/>
      <c r="D959" s="1"/>
      <c r="E959" s="1"/>
      <c r="F959" s="4"/>
      <c r="G959" s="1"/>
      <c r="H959" s="1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30.0" customHeight="1">
      <c r="A960" s="1"/>
      <c r="B960" s="2"/>
      <c r="C960" s="3"/>
      <c r="D960" s="1"/>
      <c r="E960" s="1"/>
      <c r="F960" s="4"/>
      <c r="G960" s="1"/>
      <c r="H960" s="1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30.0" customHeight="1">
      <c r="A961" s="1"/>
      <c r="B961" s="2"/>
      <c r="C961" s="3"/>
      <c r="D961" s="1"/>
      <c r="E961" s="1"/>
      <c r="F961" s="4"/>
      <c r="G961" s="1"/>
      <c r="H961" s="1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30.0" customHeight="1">
      <c r="A962" s="1"/>
      <c r="B962" s="2"/>
      <c r="C962" s="3"/>
      <c r="D962" s="1"/>
      <c r="E962" s="1"/>
      <c r="F962" s="4"/>
      <c r="G962" s="1"/>
      <c r="H962" s="1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30.0" customHeight="1">
      <c r="A963" s="1"/>
      <c r="B963" s="2"/>
      <c r="C963" s="3"/>
      <c r="D963" s="1"/>
      <c r="E963" s="1"/>
      <c r="F963" s="4"/>
      <c r="G963" s="1"/>
      <c r="H963" s="1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30.0" customHeight="1">
      <c r="A964" s="1"/>
      <c r="B964" s="2"/>
      <c r="C964" s="3"/>
      <c r="D964" s="1"/>
      <c r="E964" s="1"/>
      <c r="F964" s="4"/>
      <c r="G964" s="1"/>
      <c r="H964" s="1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30.0" customHeight="1">
      <c r="A965" s="1"/>
      <c r="B965" s="2"/>
      <c r="C965" s="3"/>
      <c r="D965" s="1"/>
      <c r="E965" s="1"/>
      <c r="F965" s="4"/>
      <c r="G965" s="1"/>
      <c r="H965" s="1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30.0" customHeight="1">
      <c r="A966" s="1"/>
      <c r="B966" s="2"/>
      <c r="C966" s="3"/>
      <c r="D966" s="1"/>
      <c r="E966" s="1"/>
      <c r="F966" s="4"/>
      <c r="G966" s="1"/>
      <c r="H966" s="1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30.0" customHeight="1">
      <c r="A967" s="1"/>
      <c r="B967" s="2"/>
      <c r="C967" s="3"/>
      <c r="D967" s="1"/>
      <c r="E967" s="1"/>
      <c r="F967" s="4"/>
      <c r="G967" s="1"/>
      <c r="H967" s="1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30.0" customHeight="1">
      <c r="A968" s="1"/>
      <c r="B968" s="2"/>
      <c r="C968" s="3"/>
      <c r="D968" s="1"/>
      <c r="E968" s="1"/>
      <c r="F968" s="4"/>
      <c r="G968" s="1"/>
      <c r="H968" s="1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30.0" customHeight="1">
      <c r="A969" s="1"/>
      <c r="B969" s="2"/>
      <c r="C969" s="3"/>
      <c r="D969" s="1"/>
      <c r="E969" s="1"/>
      <c r="F969" s="4"/>
      <c r="G969" s="1"/>
      <c r="H969" s="1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30.0" customHeight="1">
      <c r="A970" s="1"/>
      <c r="B970" s="2"/>
      <c r="C970" s="3"/>
      <c r="D970" s="1"/>
      <c r="E970" s="1"/>
      <c r="F970" s="4"/>
      <c r="G970" s="1"/>
      <c r="H970" s="1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30.0" customHeight="1">
      <c r="A971" s="1"/>
      <c r="B971" s="2"/>
      <c r="C971" s="3"/>
      <c r="D971" s="1"/>
      <c r="E971" s="1"/>
      <c r="F971" s="4"/>
      <c r="G971" s="1"/>
      <c r="H971" s="1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30.0" customHeight="1">
      <c r="A972" s="1"/>
      <c r="B972" s="2"/>
      <c r="C972" s="3"/>
      <c r="D972" s="1"/>
      <c r="E972" s="1"/>
      <c r="F972" s="4"/>
      <c r="G972" s="1"/>
      <c r="H972" s="1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30.0" customHeight="1">
      <c r="A973" s="1"/>
      <c r="B973" s="2"/>
      <c r="C973" s="3"/>
      <c r="D973" s="1"/>
      <c r="E973" s="1"/>
      <c r="F973" s="4"/>
      <c r="G973" s="1"/>
      <c r="H973" s="1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30.0" customHeight="1">
      <c r="A974" s="1"/>
      <c r="B974" s="2"/>
      <c r="C974" s="3"/>
      <c r="D974" s="1"/>
      <c r="E974" s="1"/>
      <c r="F974" s="4"/>
      <c r="G974" s="1"/>
      <c r="H974" s="1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30.0" customHeight="1">
      <c r="A975" s="1"/>
      <c r="B975" s="2"/>
      <c r="C975" s="3"/>
      <c r="D975" s="1"/>
      <c r="E975" s="1"/>
      <c r="F975" s="4"/>
      <c r="G975" s="1"/>
      <c r="H975" s="1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30.0" customHeight="1">
      <c r="A976" s="1"/>
      <c r="B976" s="2"/>
      <c r="C976" s="3"/>
      <c r="D976" s="1"/>
      <c r="E976" s="1"/>
      <c r="F976" s="4"/>
      <c r="G976" s="1"/>
      <c r="H976" s="1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30.0" customHeight="1">
      <c r="A977" s="1"/>
      <c r="B977" s="2"/>
      <c r="C977" s="3"/>
      <c r="D977" s="1"/>
      <c r="E977" s="1"/>
      <c r="F977" s="4"/>
      <c r="G977" s="1"/>
      <c r="H977" s="1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30.0" customHeight="1">
      <c r="A978" s="1"/>
      <c r="B978" s="2"/>
      <c r="C978" s="3"/>
      <c r="D978" s="1"/>
      <c r="E978" s="1"/>
      <c r="F978" s="4"/>
      <c r="G978" s="1"/>
      <c r="H978" s="1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30.0" customHeight="1">
      <c r="A979" s="1"/>
      <c r="B979" s="2"/>
      <c r="C979" s="3"/>
      <c r="D979" s="1"/>
      <c r="E979" s="1"/>
      <c r="F979" s="4"/>
      <c r="G979" s="1"/>
      <c r="H979" s="1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30.0" customHeight="1">
      <c r="A980" s="1"/>
      <c r="B980" s="2"/>
      <c r="C980" s="3"/>
      <c r="D980" s="1"/>
      <c r="E980" s="1"/>
      <c r="F980" s="4"/>
      <c r="G980" s="1"/>
      <c r="H980" s="1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30.0" customHeight="1">
      <c r="A981" s="1"/>
      <c r="B981" s="2"/>
      <c r="C981" s="3"/>
      <c r="D981" s="1"/>
      <c r="E981" s="1"/>
      <c r="F981" s="4"/>
      <c r="G981" s="1"/>
      <c r="H981" s="1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30.0" customHeight="1">
      <c r="A982" s="1"/>
      <c r="B982" s="2"/>
      <c r="C982" s="3"/>
      <c r="D982" s="1"/>
      <c r="E982" s="1"/>
      <c r="F982" s="4"/>
      <c r="G982" s="1"/>
      <c r="H982" s="1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30.0" customHeight="1">
      <c r="A983" s="1"/>
      <c r="B983" s="2"/>
      <c r="C983" s="3"/>
      <c r="D983" s="1"/>
      <c r="E983" s="1"/>
      <c r="F983" s="4"/>
      <c r="G983" s="1"/>
      <c r="H983" s="1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30.0" customHeight="1">
      <c r="A984" s="1"/>
      <c r="B984" s="2"/>
      <c r="C984" s="3"/>
      <c r="D984" s="1"/>
      <c r="E984" s="1"/>
      <c r="F984" s="4"/>
      <c r="G984" s="1"/>
      <c r="H984" s="1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30.0" customHeight="1">
      <c r="A985" s="1"/>
      <c r="B985" s="2"/>
      <c r="C985" s="3"/>
      <c r="D985" s="1"/>
      <c r="E985" s="1"/>
      <c r="F985" s="4"/>
      <c r="G985" s="1"/>
      <c r="H985" s="1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30.0" customHeight="1">
      <c r="A986" s="1"/>
      <c r="B986" s="2"/>
      <c r="C986" s="3"/>
      <c r="D986" s="1"/>
      <c r="E986" s="1"/>
      <c r="F986" s="4"/>
      <c r="G986" s="1"/>
      <c r="H986" s="1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30.0" customHeight="1">
      <c r="A987" s="1"/>
      <c r="B987" s="2"/>
      <c r="C987" s="3"/>
      <c r="D987" s="1"/>
      <c r="E987" s="1"/>
      <c r="F987" s="4"/>
      <c r="G987" s="1"/>
      <c r="H987" s="1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30.0" customHeight="1">
      <c r="A988" s="1"/>
      <c r="B988" s="2"/>
      <c r="C988" s="3"/>
      <c r="D988" s="1"/>
      <c r="E988" s="1"/>
      <c r="F988" s="4"/>
      <c r="G988" s="1"/>
      <c r="H988" s="1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30.0" customHeight="1">
      <c r="A989" s="1"/>
      <c r="B989" s="2"/>
      <c r="C989" s="3"/>
      <c r="D989" s="1"/>
      <c r="E989" s="1"/>
      <c r="F989" s="4"/>
      <c r="G989" s="1"/>
      <c r="H989" s="1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30.0" customHeight="1">
      <c r="A990" s="1"/>
      <c r="B990" s="2"/>
      <c r="C990" s="3"/>
      <c r="D990" s="1"/>
      <c r="E990" s="1"/>
      <c r="F990" s="4"/>
      <c r="G990" s="1"/>
      <c r="H990" s="1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30.0" customHeight="1">
      <c r="A991" s="1"/>
      <c r="B991" s="2"/>
      <c r="C991" s="3"/>
      <c r="D991" s="1"/>
      <c r="E991" s="1"/>
      <c r="F991" s="4"/>
      <c r="G991" s="1"/>
      <c r="H991" s="1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30.0" customHeight="1">
      <c r="A992" s="1"/>
      <c r="B992" s="2"/>
      <c r="C992" s="3"/>
      <c r="D992" s="1"/>
      <c r="E992" s="1"/>
      <c r="F992" s="4"/>
      <c r="G992" s="1"/>
      <c r="H992" s="1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4:$I$581">
    <sortState ref="A14:I581">
      <sortCondition ref="A14:A581"/>
    </sortState>
  </autoFilter>
  <printOptions/>
  <pageMargins bottom="0.787401575" footer="0.0" header="0.0" left="0.511811024" right="0.511811024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10.5" customHeight="1">
      <c r="A1" s="1"/>
      <c r="B1" s="2"/>
      <c r="C1" s="3"/>
      <c r="D1" s="1"/>
      <c r="E1" s="1"/>
      <c r="F1" s="4"/>
      <c r="G1" s="1"/>
      <c r="H1" s="1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0.5" customHeight="1">
      <c r="A2" s="1"/>
      <c r="B2" s="2"/>
      <c r="C2" s="3"/>
      <c r="D2" s="1"/>
      <c r="E2" s="1"/>
      <c r="F2" s="4"/>
      <c r="G2" s="1"/>
      <c r="H2" s="1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0.5" customHeight="1">
      <c r="A3" s="1"/>
      <c r="B3" s="2"/>
      <c r="C3" s="3"/>
      <c r="D3" s="1"/>
      <c r="E3" s="1"/>
      <c r="F3" s="4"/>
      <c r="G3" s="1"/>
      <c r="H3" s="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0.5" customHeight="1">
      <c r="A4" s="1"/>
      <c r="B4" s="2"/>
      <c r="C4" s="3"/>
      <c r="D4" s="1"/>
      <c r="E4" s="1"/>
      <c r="F4" s="4"/>
      <c r="G4" s="1"/>
      <c r="H4" s="1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0.5" customHeight="1">
      <c r="A5" s="31"/>
      <c r="B5" s="32"/>
      <c r="C5" s="33"/>
      <c r="D5" s="31"/>
      <c r="E5" s="34"/>
      <c r="F5" s="35"/>
      <c r="G5" s="31"/>
      <c r="H5" s="1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36" t="s">
        <v>871</v>
      </c>
      <c r="B6" s="37">
        <v>2631.73</v>
      </c>
      <c r="C6" s="38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0" customHeight="1">
      <c r="A7" s="1"/>
      <c r="B7" s="2"/>
      <c r="C7" s="3"/>
      <c r="D7" s="1"/>
      <c r="E7" s="7" t="s">
        <v>0</v>
      </c>
      <c r="F7" s="8"/>
      <c r="G7" s="8"/>
      <c r="H7" s="9">
        <f>C11</f>
        <v>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0" customHeight="1">
      <c r="A8" s="1"/>
      <c r="B8" s="2"/>
      <c r="C8" s="3"/>
      <c r="D8" s="1"/>
      <c r="E8" s="10" t="s">
        <v>872</v>
      </c>
      <c r="F8" s="11"/>
      <c r="G8" s="39">
        <f>B6</f>
        <v>2631.73</v>
      </c>
      <c r="H8" s="13">
        <v>0.25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0" customHeight="1">
      <c r="A9" s="1"/>
      <c r="B9" s="2"/>
      <c r="C9" s="3"/>
      <c r="D9" s="1"/>
      <c r="E9" s="10" t="s">
        <v>873</v>
      </c>
      <c r="F9" s="11"/>
      <c r="G9" s="12"/>
      <c r="H9" s="13">
        <f>IF(H7&gt;H8,H7-H8,0)</f>
        <v>0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0" customHeight="1">
      <c r="A10" s="1"/>
      <c r="B10" s="2"/>
      <c r="C10" s="3"/>
      <c r="D10" s="1"/>
      <c r="E10" s="10" t="s">
        <v>874</v>
      </c>
      <c r="F10" s="11"/>
      <c r="G10" s="11"/>
      <c r="H10" s="40">
        <v>711.0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0" customHeight="1">
      <c r="A11" s="15" t="s">
        <v>1</v>
      </c>
      <c r="B11" s="16"/>
      <c r="C11" s="17">
        <f>SUBTOTAL(9,C15:C8013)</f>
        <v>0</v>
      </c>
      <c r="D11" s="18"/>
      <c r="E11" s="10" t="s">
        <v>875</v>
      </c>
      <c r="F11" s="11"/>
      <c r="G11" s="11"/>
      <c r="H11" s="14">
        <f>H9*H10*24</f>
        <v>0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0" customHeight="1">
      <c r="A12" s="19" t="s">
        <v>2</v>
      </c>
      <c r="B12" s="20"/>
      <c r="C12" s="21">
        <f>SUM(C15:C8014)</f>
        <v>0</v>
      </c>
      <c r="D12" s="18"/>
      <c r="E12" s="22" t="s">
        <v>876</v>
      </c>
      <c r="F12" s="23"/>
      <c r="G12" s="23"/>
      <c r="H12" s="24">
        <f>G8+H11</f>
        <v>2631.73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2"/>
      <c r="C15" s="3"/>
      <c r="D15" s="1"/>
      <c r="E15" s="1"/>
      <c r="F15" s="4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2"/>
      <c r="C16" s="3"/>
      <c r="D16" s="1"/>
      <c r="E16" s="1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A17" s="1"/>
      <c r="B17" s="2"/>
      <c r="C17" s="3"/>
      <c r="D17" s="1"/>
      <c r="E17" s="1"/>
      <c r="F17" s="4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A18" s="1"/>
      <c r="B18" s="2"/>
      <c r="C18" s="3"/>
      <c r="D18" s="1"/>
      <c r="E18" s="1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A19" s="1"/>
      <c r="B19" s="2"/>
      <c r="C19" s="3"/>
      <c r="D19" s="1"/>
      <c r="E19" s="1"/>
      <c r="F19" s="4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A20" s="1"/>
      <c r="B20" s="2"/>
      <c r="C20" s="3"/>
      <c r="D20" s="1"/>
      <c r="E20" s="1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A21" s="1"/>
      <c r="B21" s="2"/>
      <c r="C21" s="3"/>
      <c r="D21" s="1"/>
      <c r="E21" s="1"/>
      <c r="F21" s="4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A22" s="1"/>
      <c r="B22" s="2"/>
      <c r="C22" s="3"/>
      <c r="D22" s="1"/>
      <c r="E22" s="1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A23" s="1"/>
      <c r="B23" s="2"/>
      <c r="C23" s="3"/>
      <c r="D23" s="1"/>
      <c r="E23" s="1"/>
      <c r="F23" s="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A24" s="1"/>
      <c r="B24" s="2"/>
      <c r="C24" s="3"/>
      <c r="D24" s="1"/>
      <c r="E24" s="1"/>
      <c r="F24" s="4"/>
      <c r="G24" s="1"/>
      <c r="H24" s="1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30.0" customHeight="1">
      <c r="A25" s="1"/>
      <c r="B25" s="2"/>
      <c r="C25" s="3"/>
      <c r="D25" s="1"/>
      <c r="E25" s="1"/>
      <c r="F25" s="4"/>
      <c r="G25" s="1"/>
      <c r="H25" s="1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30.0" customHeight="1">
      <c r="A26" s="1"/>
      <c r="B26" s="2"/>
      <c r="C26" s="3"/>
      <c r="D26" s="1"/>
      <c r="E26" s="1"/>
      <c r="F26" s="4"/>
      <c r="G26" s="1"/>
      <c r="H26" s="1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30.0" customHeight="1">
      <c r="A27" s="1"/>
      <c r="B27" s="2"/>
      <c r="C27" s="3"/>
      <c r="D27" s="1"/>
      <c r="E27" s="1"/>
      <c r="F27" s="4"/>
      <c r="G27" s="1"/>
      <c r="H27" s="1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30.0" customHeight="1">
      <c r="A28" s="1"/>
      <c r="B28" s="2"/>
      <c r="C28" s="3"/>
      <c r="D28" s="1"/>
      <c r="E28" s="1"/>
      <c r="F28" s="4"/>
      <c r="G28" s="1"/>
      <c r="H28" s="1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30.0" customHeight="1">
      <c r="A29" s="1"/>
      <c r="B29" s="2"/>
      <c r="C29" s="3"/>
      <c r="D29" s="1"/>
      <c r="E29" s="1"/>
      <c r="F29" s="4"/>
      <c r="G29" s="1"/>
      <c r="H29" s="1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30.0" customHeight="1">
      <c r="A30" s="1"/>
      <c r="B30" s="2"/>
      <c r="C30" s="3"/>
      <c r="D30" s="1"/>
      <c r="E30" s="1"/>
      <c r="F30" s="4"/>
      <c r="G30" s="1"/>
      <c r="H30" s="1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30.0" customHeight="1">
      <c r="A31" s="1"/>
      <c r="B31" s="2"/>
      <c r="C31" s="3"/>
      <c r="D31" s="1"/>
      <c r="E31" s="1"/>
      <c r="F31" s="4"/>
      <c r="G31" s="1"/>
      <c r="H31" s="1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30.0" customHeight="1">
      <c r="A32" s="1"/>
      <c r="B32" s="2"/>
      <c r="C32" s="3"/>
      <c r="D32" s="1"/>
      <c r="E32" s="1"/>
      <c r="F32" s="4"/>
      <c r="G32" s="1"/>
      <c r="H32" s="1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30.0" customHeight="1">
      <c r="A33" s="1"/>
      <c r="B33" s="2"/>
      <c r="C33" s="3"/>
      <c r="D33" s="1"/>
      <c r="E33" s="1"/>
      <c r="F33" s="4"/>
      <c r="G33" s="1"/>
      <c r="H33" s="1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30.0" customHeight="1">
      <c r="A34" s="1"/>
      <c r="B34" s="2"/>
      <c r="C34" s="3"/>
      <c r="D34" s="1"/>
      <c r="E34" s="1"/>
      <c r="F34" s="4"/>
      <c r="G34" s="1"/>
      <c r="H34" s="1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30.0" customHeight="1">
      <c r="A35" s="1"/>
      <c r="B35" s="2"/>
      <c r="C35" s="3"/>
      <c r="D35" s="1"/>
      <c r="E35" s="1"/>
      <c r="F35" s="4"/>
      <c r="G35" s="1"/>
      <c r="H35" s="1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0.0" customHeight="1">
      <c r="A36" s="1"/>
      <c r="B36" s="2"/>
      <c r="C36" s="3"/>
      <c r="D36" s="1"/>
      <c r="E36" s="1"/>
      <c r="F36" s="4"/>
      <c r="G36" s="1"/>
      <c r="H36" s="1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0.0" customHeight="1">
      <c r="A37" s="1"/>
      <c r="B37" s="2"/>
      <c r="C37" s="3"/>
      <c r="D37" s="1"/>
      <c r="E37" s="1"/>
      <c r="F37" s="4"/>
      <c r="G37" s="1"/>
      <c r="H37" s="1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30.0" customHeight="1">
      <c r="A38" s="1"/>
      <c r="B38" s="2"/>
      <c r="C38" s="3"/>
      <c r="D38" s="1"/>
      <c r="E38" s="1"/>
      <c r="F38" s="4"/>
      <c r="G38" s="1"/>
      <c r="H38" s="1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30.0" customHeight="1">
      <c r="A39" s="1"/>
      <c r="B39" s="2"/>
      <c r="C39" s="3"/>
      <c r="D39" s="1"/>
      <c r="E39" s="1"/>
      <c r="F39" s="4"/>
      <c r="G39" s="1"/>
      <c r="H39" s="1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0.0" customHeight="1">
      <c r="A40" s="1"/>
      <c r="B40" s="2"/>
      <c r="C40" s="3"/>
      <c r="D40" s="1"/>
      <c r="E40" s="1"/>
      <c r="F40" s="4"/>
      <c r="G40" s="1"/>
      <c r="H40" s="1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0.0" customHeight="1">
      <c r="A41" s="1"/>
      <c r="B41" s="2"/>
      <c r="C41" s="3"/>
      <c r="D41" s="1"/>
      <c r="E41" s="1"/>
      <c r="F41" s="4"/>
      <c r="G41" s="1"/>
      <c r="H41" s="1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30.0" customHeight="1">
      <c r="A42" s="1"/>
      <c r="B42" s="2"/>
      <c r="C42" s="3"/>
      <c r="D42" s="1"/>
      <c r="E42" s="1"/>
      <c r="F42" s="4"/>
      <c r="G42" s="1"/>
      <c r="H42" s="1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0.0" customHeight="1">
      <c r="A43" s="1"/>
      <c r="B43" s="2"/>
      <c r="C43" s="3"/>
      <c r="D43" s="1"/>
      <c r="E43" s="1"/>
      <c r="F43" s="4"/>
      <c r="G43" s="1"/>
      <c r="H43" s="1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30.0" customHeight="1">
      <c r="A44" s="1"/>
      <c r="B44" s="2"/>
      <c r="C44" s="3"/>
      <c r="D44" s="1"/>
      <c r="E44" s="1"/>
      <c r="F44" s="4"/>
      <c r="G44" s="1"/>
      <c r="H44" s="1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0.0" customHeight="1">
      <c r="A45" s="1"/>
      <c r="B45" s="2"/>
      <c r="C45" s="3"/>
      <c r="D45" s="1"/>
      <c r="E45" s="1"/>
      <c r="F45" s="4"/>
      <c r="G45" s="1"/>
      <c r="H45" s="1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30.0" customHeight="1">
      <c r="A46" s="1"/>
      <c r="B46" s="2"/>
      <c r="C46" s="3"/>
      <c r="D46" s="1"/>
      <c r="E46" s="1"/>
      <c r="F46" s="4"/>
      <c r="G46" s="1"/>
      <c r="H46" s="1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30.0" customHeight="1">
      <c r="A47" s="1"/>
      <c r="B47" s="2"/>
      <c r="C47" s="3"/>
      <c r="D47" s="1"/>
      <c r="E47" s="1"/>
      <c r="F47" s="4"/>
      <c r="G47" s="1"/>
      <c r="H47" s="1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0.0" customHeight="1">
      <c r="A48" s="1"/>
      <c r="B48" s="2"/>
      <c r="C48" s="3"/>
      <c r="D48" s="1"/>
      <c r="E48" s="1"/>
      <c r="F48" s="4"/>
      <c r="G48" s="1"/>
      <c r="H48" s="1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0.0" customHeight="1">
      <c r="A49" s="1"/>
      <c r="B49" s="2"/>
      <c r="C49" s="3"/>
      <c r="D49" s="1"/>
      <c r="E49" s="1"/>
      <c r="F49" s="4"/>
      <c r="G49" s="1"/>
      <c r="H49" s="1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30.0" customHeight="1">
      <c r="A50" s="1"/>
      <c r="B50" s="2"/>
      <c r="C50" s="3"/>
      <c r="D50" s="1"/>
      <c r="E50" s="1"/>
      <c r="F50" s="4"/>
      <c r="G50" s="1"/>
      <c r="H50" s="1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30.0" customHeight="1">
      <c r="A51" s="1"/>
      <c r="B51" s="2"/>
      <c r="C51" s="3"/>
      <c r="D51" s="1"/>
      <c r="E51" s="1"/>
      <c r="F51" s="4"/>
      <c r="G51" s="1"/>
      <c r="H51" s="1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30.0" customHeight="1">
      <c r="A52" s="1"/>
      <c r="B52" s="2"/>
      <c r="C52" s="3"/>
      <c r="D52" s="1"/>
      <c r="E52" s="1"/>
      <c r="F52" s="4"/>
      <c r="G52" s="1"/>
      <c r="H52" s="1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30.0" customHeight="1">
      <c r="A53" s="1"/>
      <c r="B53" s="2"/>
      <c r="C53" s="3"/>
      <c r="D53" s="1"/>
      <c r="E53" s="1"/>
      <c r="F53" s="4"/>
      <c r="G53" s="1"/>
      <c r="H53" s="1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30.0" customHeight="1">
      <c r="A54" s="1"/>
      <c r="B54" s="2"/>
      <c r="C54" s="3"/>
      <c r="D54" s="1"/>
      <c r="E54" s="1"/>
      <c r="F54" s="4"/>
      <c r="G54" s="1"/>
      <c r="H54" s="1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30.0" customHeight="1">
      <c r="A55" s="1"/>
      <c r="B55" s="2"/>
      <c r="C55" s="3"/>
      <c r="D55" s="1"/>
      <c r="E55" s="1"/>
      <c r="F55" s="4"/>
      <c r="G55" s="1"/>
      <c r="H55" s="1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30.0" customHeight="1">
      <c r="A56" s="1"/>
      <c r="B56" s="2"/>
      <c r="C56" s="3"/>
      <c r="D56" s="1"/>
      <c r="E56" s="1"/>
      <c r="F56" s="4"/>
      <c r="G56" s="1"/>
      <c r="H56" s="1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30.0" customHeight="1">
      <c r="A57" s="1"/>
      <c r="B57" s="2"/>
      <c r="C57" s="3"/>
      <c r="D57" s="1"/>
      <c r="E57" s="1"/>
      <c r="F57" s="4"/>
      <c r="G57" s="1"/>
      <c r="H57" s="1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0.0" customHeight="1">
      <c r="A58" s="1"/>
      <c r="B58" s="2"/>
      <c r="C58" s="3"/>
      <c r="D58" s="1"/>
      <c r="E58" s="1"/>
      <c r="F58" s="4"/>
      <c r="G58" s="1"/>
      <c r="H58" s="1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30.0" customHeight="1">
      <c r="A59" s="1"/>
      <c r="B59" s="2"/>
      <c r="C59" s="3"/>
      <c r="D59" s="1"/>
      <c r="E59" s="1"/>
      <c r="F59" s="4"/>
      <c r="G59" s="1"/>
      <c r="H59" s="1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30.0" customHeight="1">
      <c r="A60" s="1"/>
      <c r="B60" s="2"/>
      <c r="C60" s="3"/>
      <c r="D60" s="1"/>
      <c r="E60" s="1"/>
      <c r="F60" s="4"/>
      <c r="G60" s="1"/>
      <c r="H60" s="1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30.0" customHeight="1">
      <c r="A61" s="1"/>
      <c r="B61" s="2"/>
      <c r="C61" s="3"/>
      <c r="D61" s="1"/>
      <c r="E61" s="1"/>
      <c r="F61" s="4"/>
      <c r="G61" s="1"/>
      <c r="H61" s="1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30.0" customHeight="1">
      <c r="A62" s="1"/>
      <c r="B62" s="2"/>
      <c r="C62" s="3"/>
      <c r="D62" s="1"/>
      <c r="E62" s="1"/>
      <c r="F62" s="4"/>
      <c r="G62" s="1"/>
      <c r="H62" s="1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30.0" customHeight="1">
      <c r="A63" s="1"/>
      <c r="B63" s="2"/>
      <c r="C63" s="3"/>
      <c r="D63" s="1"/>
      <c r="E63" s="1"/>
      <c r="F63" s="4"/>
      <c r="G63" s="1"/>
      <c r="H63" s="1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30.0" customHeight="1">
      <c r="A64" s="1"/>
      <c r="B64" s="2"/>
      <c r="C64" s="3"/>
      <c r="D64" s="1"/>
      <c r="E64" s="1"/>
      <c r="F64" s="4"/>
      <c r="G64" s="1"/>
      <c r="H64" s="1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0.0" customHeight="1">
      <c r="A65" s="1"/>
      <c r="B65" s="2"/>
      <c r="C65" s="3"/>
      <c r="D65" s="1"/>
      <c r="E65" s="1"/>
      <c r="F65" s="4"/>
      <c r="G65" s="1"/>
      <c r="H65" s="1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30.0" customHeight="1">
      <c r="A66" s="1"/>
      <c r="B66" s="2"/>
      <c r="C66" s="3"/>
      <c r="D66" s="1"/>
      <c r="E66" s="1"/>
      <c r="F66" s="4"/>
      <c r="G66" s="1"/>
      <c r="H66" s="1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0.0" customHeight="1">
      <c r="A67" s="1"/>
      <c r="B67" s="2"/>
      <c r="C67" s="3"/>
      <c r="D67" s="1"/>
      <c r="E67" s="1"/>
      <c r="F67" s="4"/>
      <c r="G67" s="1"/>
      <c r="H67" s="1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0.0" customHeight="1">
      <c r="A68" s="1"/>
      <c r="B68" s="2"/>
      <c r="C68" s="3"/>
      <c r="D68" s="1"/>
      <c r="E68" s="1"/>
      <c r="F68" s="4"/>
      <c r="G68" s="1"/>
      <c r="H68" s="1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30.0" customHeight="1">
      <c r="A69" s="1"/>
      <c r="B69" s="2"/>
      <c r="C69" s="3"/>
      <c r="D69" s="1"/>
      <c r="E69" s="1"/>
      <c r="F69" s="4"/>
      <c r="G69" s="1"/>
      <c r="H69" s="1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30.0" customHeight="1">
      <c r="A70" s="1"/>
      <c r="B70" s="2"/>
      <c r="C70" s="3"/>
      <c r="D70" s="1"/>
      <c r="E70" s="1"/>
      <c r="F70" s="4"/>
      <c r="G70" s="1"/>
      <c r="H70" s="1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30.0" customHeight="1">
      <c r="A71" s="1"/>
      <c r="B71" s="2"/>
      <c r="C71" s="3"/>
      <c r="D71" s="1"/>
      <c r="E71" s="1"/>
      <c r="F71" s="4"/>
      <c r="G71" s="1"/>
      <c r="H71" s="1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30.0" customHeight="1">
      <c r="A72" s="1"/>
      <c r="B72" s="2"/>
      <c r="C72" s="3"/>
      <c r="D72" s="1"/>
      <c r="E72" s="1"/>
      <c r="F72" s="4"/>
      <c r="G72" s="1"/>
      <c r="H72" s="1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30.0" customHeight="1">
      <c r="A73" s="1"/>
      <c r="B73" s="2"/>
      <c r="C73" s="3"/>
      <c r="D73" s="1"/>
      <c r="E73" s="1"/>
      <c r="F73" s="4"/>
      <c r="G73" s="1"/>
      <c r="H73" s="1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0.0" customHeight="1">
      <c r="A74" s="1"/>
      <c r="B74" s="2"/>
      <c r="C74" s="3"/>
      <c r="D74" s="1"/>
      <c r="E74" s="1"/>
      <c r="F74" s="4"/>
      <c r="G74" s="1"/>
      <c r="H74" s="1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30.0" customHeight="1">
      <c r="A75" s="1"/>
      <c r="B75" s="2"/>
      <c r="C75" s="3"/>
      <c r="D75" s="1"/>
      <c r="E75" s="1"/>
      <c r="F75" s="4"/>
      <c r="G75" s="1"/>
      <c r="H75" s="1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30.0" customHeight="1">
      <c r="A76" s="1"/>
      <c r="B76" s="2"/>
      <c r="C76" s="3"/>
      <c r="D76" s="1"/>
      <c r="E76" s="1"/>
      <c r="F76" s="4"/>
      <c r="G76" s="1"/>
      <c r="H76" s="1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30.0" customHeight="1">
      <c r="A77" s="1"/>
      <c r="B77" s="2"/>
      <c r="C77" s="3"/>
      <c r="D77" s="1"/>
      <c r="E77" s="1"/>
      <c r="F77" s="4"/>
      <c r="G77" s="1"/>
      <c r="H77" s="1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0.0" customHeight="1">
      <c r="A78" s="1"/>
      <c r="B78" s="2"/>
      <c r="C78" s="3"/>
      <c r="D78" s="1"/>
      <c r="E78" s="1"/>
      <c r="F78" s="4"/>
      <c r="G78" s="1"/>
      <c r="H78" s="1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0.0" customHeight="1">
      <c r="A79" s="1"/>
      <c r="B79" s="2"/>
      <c r="C79" s="3"/>
      <c r="D79" s="1"/>
      <c r="E79" s="1"/>
      <c r="F79" s="4"/>
      <c r="G79" s="1"/>
      <c r="H79" s="1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30.0" customHeight="1">
      <c r="A80" s="1"/>
      <c r="B80" s="2"/>
      <c r="C80" s="3"/>
      <c r="D80" s="1"/>
      <c r="E80" s="1"/>
      <c r="F80" s="4"/>
      <c r="G80" s="1"/>
      <c r="H80" s="1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30.0" customHeight="1">
      <c r="A81" s="1"/>
      <c r="B81" s="2"/>
      <c r="C81" s="3"/>
      <c r="D81" s="1"/>
      <c r="E81" s="1"/>
      <c r="F81" s="4"/>
      <c r="G81" s="1"/>
      <c r="H81" s="1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30.0" customHeight="1">
      <c r="A82" s="1"/>
      <c r="B82" s="2"/>
      <c r="C82" s="3"/>
      <c r="D82" s="1"/>
      <c r="E82" s="1"/>
      <c r="F82" s="4"/>
      <c r="G82" s="1"/>
      <c r="H82" s="1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30.0" customHeight="1">
      <c r="A83" s="1"/>
      <c r="B83" s="2"/>
      <c r="C83" s="3"/>
      <c r="D83" s="1"/>
      <c r="E83" s="1"/>
      <c r="F83" s="4"/>
      <c r="G83" s="1"/>
      <c r="H83" s="1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30.0" customHeight="1">
      <c r="A84" s="1"/>
      <c r="B84" s="2"/>
      <c r="C84" s="3"/>
      <c r="D84" s="1"/>
      <c r="E84" s="1"/>
      <c r="F84" s="4"/>
      <c r="G84" s="1"/>
      <c r="H84" s="1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30.0" customHeight="1">
      <c r="A85" s="1"/>
      <c r="B85" s="2"/>
      <c r="C85" s="3"/>
      <c r="D85" s="1"/>
      <c r="E85" s="1"/>
      <c r="F85" s="4"/>
      <c r="G85" s="1"/>
      <c r="H85" s="1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30.0" customHeight="1">
      <c r="A86" s="1"/>
      <c r="B86" s="2"/>
      <c r="C86" s="3"/>
      <c r="D86" s="1"/>
      <c r="E86" s="1"/>
      <c r="F86" s="4"/>
      <c r="G86" s="1"/>
      <c r="H86" s="1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30.0" customHeight="1">
      <c r="A87" s="1"/>
      <c r="B87" s="2"/>
      <c r="C87" s="3"/>
      <c r="D87" s="1"/>
      <c r="E87" s="1"/>
      <c r="F87" s="4"/>
      <c r="G87" s="1"/>
      <c r="H87" s="1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30.0" customHeight="1">
      <c r="A88" s="1"/>
      <c r="B88" s="2"/>
      <c r="C88" s="3"/>
      <c r="D88" s="1"/>
      <c r="E88" s="1"/>
      <c r="F88" s="4"/>
      <c r="G88" s="1"/>
      <c r="H88" s="1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0.0" customHeight="1">
      <c r="A89" s="1"/>
      <c r="B89" s="2"/>
      <c r="C89" s="3"/>
      <c r="D89" s="1"/>
      <c r="E89" s="1"/>
      <c r="F89" s="4"/>
      <c r="G89" s="1"/>
      <c r="H89" s="1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30.0" customHeight="1">
      <c r="A90" s="1"/>
      <c r="B90" s="2"/>
      <c r="C90" s="3"/>
      <c r="D90" s="1"/>
      <c r="E90" s="1"/>
      <c r="F90" s="4"/>
      <c r="G90" s="1"/>
      <c r="H90" s="1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30.0" customHeight="1">
      <c r="A91" s="1"/>
      <c r="B91" s="2"/>
      <c r="C91" s="3"/>
      <c r="D91" s="1"/>
      <c r="E91" s="1"/>
      <c r="F91" s="4"/>
      <c r="G91" s="1"/>
      <c r="H91" s="1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30.0" customHeight="1">
      <c r="A92" s="1"/>
      <c r="B92" s="2"/>
      <c r="C92" s="3"/>
      <c r="D92" s="1"/>
      <c r="E92" s="1"/>
      <c r="F92" s="4"/>
      <c r="G92" s="1"/>
      <c r="H92" s="1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30.0" customHeight="1">
      <c r="A93" s="1"/>
      <c r="B93" s="2"/>
      <c r="C93" s="3"/>
      <c r="D93" s="1"/>
      <c r="E93" s="1"/>
      <c r="F93" s="4"/>
      <c r="G93" s="1"/>
      <c r="H93" s="1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0.0" customHeight="1">
      <c r="A94" s="1"/>
      <c r="B94" s="2"/>
      <c r="C94" s="3"/>
      <c r="D94" s="1"/>
      <c r="E94" s="1"/>
      <c r="F94" s="4"/>
      <c r="G94" s="1"/>
      <c r="H94" s="1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30.0" customHeight="1">
      <c r="A95" s="1"/>
      <c r="B95" s="2"/>
      <c r="C95" s="3"/>
      <c r="D95" s="1"/>
      <c r="E95" s="1"/>
      <c r="F95" s="4"/>
      <c r="G95" s="1"/>
      <c r="H95" s="1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30.0" customHeight="1">
      <c r="A96" s="1"/>
      <c r="B96" s="2"/>
      <c r="C96" s="3"/>
      <c r="D96" s="1"/>
      <c r="E96" s="1"/>
      <c r="F96" s="4"/>
      <c r="G96" s="1"/>
      <c r="H96" s="1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0.0" customHeight="1">
      <c r="A97" s="1"/>
      <c r="B97" s="2"/>
      <c r="C97" s="3"/>
      <c r="D97" s="1"/>
      <c r="E97" s="1"/>
      <c r="F97" s="4"/>
      <c r="G97" s="1"/>
      <c r="H97" s="1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0.0" customHeight="1">
      <c r="A98" s="1"/>
      <c r="B98" s="2"/>
      <c r="C98" s="3"/>
      <c r="D98" s="1"/>
      <c r="E98" s="1"/>
      <c r="F98" s="4"/>
      <c r="G98" s="1"/>
      <c r="H98" s="1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0.0" customHeight="1">
      <c r="A99" s="1"/>
      <c r="B99" s="2"/>
      <c r="C99" s="3"/>
      <c r="D99" s="1"/>
      <c r="E99" s="1"/>
      <c r="F99" s="4"/>
      <c r="G99" s="1"/>
      <c r="H99" s="1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30.0" customHeight="1">
      <c r="A100" s="1"/>
      <c r="B100" s="2"/>
      <c r="C100" s="3"/>
      <c r="D100" s="1"/>
      <c r="E100" s="1"/>
      <c r="F100" s="4"/>
      <c r="G100" s="1"/>
      <c r="H100" s="1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30.0" customHeight="1">
      <c r="A101" s="1"/>
      <c r="B101" s="2"/>
      <c r="C101" s="3"/>
      <c r="D101" s="1"/>
      <c r="E101" s="1"/>
      <c r="F101" s="4"/>
      <c r="G101" s="1"/>
      <c r="H101" s="1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30.0" customHeight="1">
      <c r="A102" s="1"/>
      <c r="B102" s="2"/>
      <c r="C102" s="3"/>
      <c r="D102" s="1"/>
      <c r="E102" s="1"/>
      <c r="F102" s="4"/>
      <c r="G102" s="1"/>
      <c r="H102" s="1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30.0" customHeight="1">
      <c r="A103" s="1"/>
      <c r="B103" s="2"/>
      <c r="C103" s="3"/>
      <c r="D103" s="1"/>
      <c r="E103" s="1"/>
      <c r="F103" s="4"/>
      <c r="G103" s="1"/>
      <c r="H103" s="1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30.0" customHeight="1">
      <c r="A104" s="1"/>
      <c r="B104" s="2"/>
      <c r="C104" s="3"/>
      <c r="D104" s="1"/>
      <c r="E104" s="1"/>
      <c r="F104" s="4"/>
      <c r="G104" s="1"/>
      <c r="H104" s="1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30.0" customHeight="1">
      <c r="A105" s="1"/>
      <c r="B105" s="2"/>
      <c r="C105" s="3"/>
      <c r="D105" s="1"/>
      <c r="E105" s="1"/>
      <c r="F105" s="4"/>
      <c r="G105" s="1"/>
      <c r="H105" s="1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30.0" customHeight="1">
      <c r="A106" s="1"/>
      <c r="B106" s="2"/>
      <c r="C106" s="3"/>
      <c r="D106" s="1"/>
      <c r="E106" s="1"/>
      <c r="F106" s="4"/>
      <c r="G106" s="1"/>
      <c r="H106" s="1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30.0" customHeight="1">
      <c r="A107" s="1"/>
      <c r="B107" s="2"/>
      <c r="C107" s="3"/>
      <c r="D107" s="1"/>
      <c r="E107" s="1"/>
      <c r="F107" s="4"/>
      <c r="G107" s="1"/>
      <c r="H107" s="1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0.0" customHeight="1">
      <c r="A108" s="1"/>
      <c r="B108" s="2"/>
      <c r="C108" s="3"/>
      <c r="D108" s="1"/>
      <c r="E108" s="1"/>
      <c r="F108" s="4"/>
      <c r="G108" s="1"/>
      <c r="H108" s="1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30.0" customHeight="1">
      <c r="A109" s="1"/>
      <c r="B109" s="2"/>
      <c r="C109" s="3"/>
      <c r="D109" s="1"/>
      <c r="E109" s="1"/>
      <c r="F109" s="4"/>
      <c r="G109" s="1"/>
      <c r="H109" s="1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0.0" customHeight="1">
      <c r="A110" s="1"/>
      <c r="B110" s="2"/>
      <c r="C110" s="3"/>
      <c r="D110" s="1"/>
      <c r="E110" s="1"/>
      <c r="F110" s="4"/>
      <c r="G110" s="1"/>
      <c r="H110" s="1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0.0" customHeight="1">
      <c r="A111" s="1"/>
      <c r="B111" s="2"/>
      <c r="C111" s="3"/>
      <c r="D111" s="1"/>
      <c r="E111" s="1"/>
      <c r="F111" s="4"/>
      <c r="G111" s="1"/>
      <c r="H111" s="1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30.0" customHeight="1">
      <c r="A112" s="1"/>
      <c r="B112" s="2"/>
      <c r="C112" s="3"/>
      <c r="D112" s="1"/>
      <c r="E112" s="1"/>
      <c r="F112" s="4"/>
      <c r="G112" s="1"/>
      <c r="H112" s="1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30.0" customHeight="1">
      <c r="A113" s="1"/>
      <c r="B113" s="2"/>
      <c r="C113" s="3"/>
      <c r="D113" s="1"/>
      <c r="E113" s="1"/>
      <c r="F113" s="4"/>
      <c r="G113" s="1"/>
      <c r="H113" s="1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30.0" customHeight="1">
      <c r="A154" s="1"/>
      <c r="B154" s="2"/>
      <c r="C154" s="3"/>
      <c r="D154" s="1"/>
      <c r="E154" s="1"/>
      <c r="F154" s="4"/>
      <c r="G154" s="1"/>
      <c r="H154" s="1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30.0" customHeight="1">
      <c r="A155" s="1"/>
      <c r="B155" s="2"/>
      <c r="C155" s="3"/>
      <c r="D155" s="1"/>
      <c r="E155" s="1"/>
      <c r="F155" s="4"/>
      <c r="G155" s="1"/>
      <c r="H155" s="1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30.0" customHeight="1">
      <c r="A156" s="1"/>
      <c r="B156" s="2"/>
      <c r="C156" s="3"/>
      <c r="D156" s="1"/>
      <c r="E156" s="1"/>
      <c r="F156" s="4"/>
      <c r="G156" s="1"/>
      <c r="H156" s="1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30.0" customHeight="1">
      <c r="A157" s="1"/>
      <c r="B157" s="2"/>
      <c r="C157" s="3"/>
      <c r="D157" s="1"/>
      <c r="E157" s="1"/>
      <c r="F157" s="4"/>
      <c r="G157" s="1"/>
      <c r="H157" s="1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30.0" customHeight="1">
      <c r="A158" s="1"/>
      <c r="B158" s="2"/>
      <c r="C158" s="3"/>
      <c r="D158" s="1"/>
      <c r="E158" s="1"/>
      <c r="F158" s="4"/>
      <c r="G158" s="1"/>
      <c r="H158" s="1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30.0" customHeight="1">
      <c r="A159" s="1"/>
      <c r="B159" s="2"/>
      <c r="C159" s="3"/>
      <c r="D159" s="1"/>
      <c r="E159" s="1"/>
      <c r="F159" s="4"/>
      <c r="G159" s="1"/>
      <c r="H159" s="1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30.0" customHeight="1">
      <c r="A160" s="1"/>
      <c r="B160" s="2"/>
      <c r="C160" s="3"/>
      <c r="D160" s="1"/>
      <c r="E160" s="1"/>
      <c r="F160" s="4"/>
      <c r="G160" s="1"/>
      <c r="H160" s="1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30.0" customHeight="1">
      <c r="A161" s="1"/>
      <c r="B161" s="2"/>
      <c r="C161" s="3"/>
      <c r="D161" s="1"/>
      <c r="E161" s="1"/>
      <c r="F161" s="4"/>
      <c r="G161" s="1"/>
      <c r="H161" s="1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30.0" customHeight="1">
      <c r="A162" s="1"/>
      <c r="B162" s="2"/>
      <c r="C162" s="3"/>
      <c r="D162" s="1"/>
      <c r="E162" s="1"/>
      <c r="F162" s="4"/>
      <c r="G162" s="1"/>
      <c r="H162" s="1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30.0" customHeight="1">
      <c r="A163" s="1"/>
      <c r="B163" s="2"/>
      <c r="C163" s="3"/>
      <c r="D163" s="1"/>
      <c r="E163" s="1"/>
      <c r="F163" s="4"/>
      <c r="G163" s="1"/>
      <c r="H163" s="1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30.0" customHeight="1">
      <c r="A164" s="1"/>
      <c r="B164" s="2"/>
      <c r="C164" s="3"/>
      <c r="D164" s="1"/>
      <c r="E164" s="1"/>
      <c r="F164" s="4"/>
      <c r="G164" s="1"/>
      <c r="H164" s="1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30.0" customHeight="1">
      <c r="A165" s="1"/>
      <c r="B165" s="2"/>
      <c r="C165" s="3"/>
      <c r="D165" s="1"/>
      <c r="E165" s="1"/>
      <c r="F165" s="4"/>
      <c r="G165" s="1"/>
      <c r="H165" s="1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30.0" customHeight="1">
      <c r="A166" s="1"/>
      <c r="B166" s="2"/>
      <c r="C166" s="3"/>
      <c r="D166" s="1"/>
      <c r="E166" s="1"/>
      <c r="F166" s="4"/>
      <c r="G166" s="1"/>
      <c r="H166" s="1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30.0" customHeight="1">
      <c r="A167" s="1"/>
      <c r="B167" s="2"/>
      <c r="C167" s="3"/>
      <c r="D167" s="1"/>
      <c r="E167" s="1"/>
      <c r="F167" s="4"/>
      <c r="G167" s="1"/>
      <c r="H167" s="1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30.0" customHeight="1">
      <c r="A168" s="1"/>
      <c r="B168" s="2"/>
      <c r="C168" s="3"/>
      <c r="D168" s="1"/>
      <c r="E168" s="1"/>
      <c r="F168" s="4"/>
      <c r="G168" s="1"/>
      <c r="H168" s="1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30.0" customHeight="1">
      <c r="A169" s="1"/>
      <c r="B169" s="2"/>
      <c r="C169" s="3"/>
      <c r="D169" s="1"/>
      <c r="E169" s="1"/>
      <c r="F169" s="4"/>
      <c r="G169" s="1"/>
      <c r="H169" s="1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30.0" customHeight="1">
      <c r="A170" s="1"/>
      <c r="B170" s="2"/>
      <c r="C170" s="3"/>
      <c r="D170" s="1"/>
      <c r="E170" s="1"/>
      <c r="F170" s="4"/>
      <c r="G170" s="1"/>
      <c r="H170" s="1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30.0" customHeight="1">
      <c r="A171" s="1"/>
      <c r="B171" s="2"/>
      <c r="C171" s="3"/>
      <c r="D171" s="1"/>
      <c r="E171" s="1"/>
      <c r="F171" s="4"/>
      <c r="G171" s="1"/>
      <c r="H171" s="1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30.0" customHeight="1">
      <c r="A172" s="1"/>
      <c r="B172" s="2"/>
      <c r="C172" s="3"/>
      <c r="D172" s="1"/>
      <c r="E172" s="1"/>
      <c r="F172" s="4"/>
      <c r="G172" s="1"/>
      <c r="H172" s="1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30.0" customHeight="1">
      <c r="A173" s="1"/>
      <c r="B173" s="2"/>
      <c r="C173" s="3"/>
      <c r="D173" s="1"/>
      <c r="E173" s="1"/>
      <c r="F173" s="4"/>
      <c r="G173" s="1"/>
      <c r="H173" s="1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30.0" customHeight="1">
      <c r="A174" s="1"/>
      <c r="B174" s="2"/>
      <c r="C174" s="3"/>
      <c r="D174" s="1"/>
      <c r="E174" s="1"/>
      <c r="F174" s="4"/>
      <c r="G174" s="1"/>
      <c r="H174" s="1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30.0" customHeight="1">
      <c r="A175" s="1"/>
      <c r="B175" s="2"/>
      <c r="C175" s="3"/>
      <c r="D175" s="1"/>
      <c r="E175" s="1"/>
      <c r="F175" s="4"/>
      <c r="G175" s="1"/>
      <c r="H175" s="1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30.0" customHeight="1">
      <c r="A176" s="1"/>
      <c r="B176" s="2"/>
      <c r="C176" s="3"/>
      <c r="D176" s="1"/>
      <c r="E176" s="1"/>
      <c r="F176" s="4"/>
      <c r="G176" s="1"/>
      <c r="H176" s="1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30.0" customHeight="1">
      <c r="A177" s="1"/>
      <c r="B177" s="2"/>
      <c r="C177" s="3"/>
      <c r="D177" s="1"/>
      <c r="E177" s="1"/>
      <c r="F177" s="4"/>
      <c r="G177" s="1"/>
      <c r="H177" s="1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30.0" customHeight="1">
      <c r="A178" s="1"/>
      <c r="B178" s="2"/>
      <c r="C178" s="3"/>
      <c r="D178" s="1"/>
      <c r="E178" s="1"/>
      <c r="F178" s="4"/>
      <c r="G178" s="1"/>
      <c r="H178" s="1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30.0" customHeight="1">
      <c r="A179" s="1"/>
      <c r="B179" s="2"/>
      <c r="C179" s="3"/>
      <c r="D179" s="1"/>
      <c r="E179" s="1"/>
      <c r="F179" s="4"/>
      <c r="G179" s="1"/>
      <c r="H179" s="1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30.0" customHeight="1">
      <c r="A180" s="1"/>
      <c r="B180" s="2"/>
      <c r="C180" s="3"/>
      <c r="D180" s="1"/>
      <c r="E180" s="1"/>
      <c r="F180" s="4"/>
      <c r="G180" s="1"/>
      <c r="H180" s="1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30.0" customHeight="1">
      <c r="A181" s="1"/>
      <c r="B181" s="2"/>
      <c r="C181" s="3"/>
      <c r="D181" s="1"/>
      <c r="E181" s="1"/>
      <c r="F181" s="4"/>
      <c r="G181" s="1"/>
      <c r="H181" s="1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30.0" customHeight="1">
      <c r="A182" s="1"/>
      <c r="B182" s="2"/>
      <c r="C182" s="3"/>
      <c r="D182" s="1"/>
      <c r="E182" s="1"/>
      <c r="F182" s="4"/>
      <c r="G182" s="1"/>
      <c r="H182" s="1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30.0" customHeight="1">
      <c r="A183" s="1"/>
      <c r="B183" s="2"/>
      <c r="C183" s="3"/>
      <c r="D183" s="1"/>
      <c r="E183" s="1"/>
      <c r="F183" s="4"/>
      <c r="G183" s="1"/>
      <c r="H183" s="1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30.0" customHeight="1">
      <c r="A184" s="1"/>
      <c r="B184" s="2"/>
      <c r="C184" s="3"/>
      <c r="D184" s="1"/>
      <c r="E184" s="1"/>
      <c r="F184" s="4"/>
      <c r="G184" s="1"/>
      <c r="H184" s="1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30.0" customHeight="1">
      <c r="A185" s="1"/>
      <c r="B185" s="2"/>
      <c r="C185" s="3"/>
      <c r="D185" s="1"/>
      <c r="E185" s="1"/>
      <c r="F185" s="4"/>
      <c r="G185" s="1"/>
      <c r="H185" s="1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30.0" customHeight="1">
      <c r="A186" s="1"/>
      <c r="B186" s="2"/>
      <c r="C186" s="3"/>
      <c r="D186" s="1"/>
      <c r="E186" s="1"/>
      <c r="F186" s="4"/>
      <c r="G186" s="1"/>
      <c r="H186" s="1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30.0" customHeight="1">
      <c r="A187" s="1"/>
      <c r="B187" s="2"/>
      <c r="C187" s="3"/>
      <c r="D187" s="1"/>
      <c r="E187" s="1"/>
      <c r="F187" s="4"/>
      <c r="G187" s="1"/>
      <c r="H187" s="1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30.0" customHeight="1">
      <c r="A188" s="1"/>
      <c r="B188" s="2"/>
      <c r="C188" s="3"/>
      <c r="D188" s="1"/>
      <c r="E188" s="1"/>
      <c r="F188" s="4"/>
      <c r="G188" s="1"/>
      <c r="H188" s="1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30.0" customHeight="1">
      <c r="A189" s="1"/>
      <c r="B189" s="2"/>
      <c r="C189" s="3"/>
      <c r="D189" s="1"/>
      <c r="E189" s="1"/>
      <c r="F189" s="4"/>
      <c r="G189" s="1"/>
      <c r="H189" s="1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30.0" customHeight="1">
      <c r="A190" s="1"/>
      <c r="B190" s="2"/>
      <c r="C190" s="3"/>
      <c r="D190" s="1"/>
      <c r="E190" s="1"/>
      <c r="F190" s="4"/>
      <c r="G190" s="1"/>
      <c r="H190" s="1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30.0" customHeight="1">
      <c r="A191" s="1"/>
      <c r="B191" s="2"/>
      <c r="C191" s="3"/>
      <c r="D191" s="1"/>
      <c r="E191" s="1"/>
      <c r="F191" s="4"/>
      <c r="G191" s="1"/>
      <c r="H191" s="1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30.0" customHeight="1">
      <c r="A192" s="1"/>
      <c r="B192" s="2"/>
      <c r="C192" s="3"/>
      <c r="D192" s="1"/>
      <c r="E192" s="1"/>
      <c r="F192" s="4"/>
      <c r="G192" s="1"/>
      <c r="H192" s="1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30.0" customHeight="1">
      <c r="A193" s="1"/>
      <c r="B193" s="2"/>
      <c r="C193" s="3"/>
      <c r="D193" s="1"/>
      <c r="E193" s="1"/>
      <c r="F193" s="4"/>
      <c r="G193" s="1"/>
      <c r="H193" s="1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30.0" customHeight="1">
      <c r="A194" s="1"/>
      <c r="B194" s="2"/>
      <c r="C194" s="3"/>
      <c r="D194" s="1"/>
      <c r="E194" s="1"/>
      <c r="F194" s="4"/>
      <c r="G194" s="1"/>
      <c r="H194" s="1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30.0" customHeight="1">
      <c r="A195" s="1"/>
      <c r="B195" s="2"/>
      <c r="C195" s="3"/>
      <c r="D195" s="1"/>
      <c r="E195" s="1"/>
      <c r="F195" s="4"/>
      <c r="G195" s="1"/>
      <c r="H195" s="1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30.0" customHeight="1">
      <c r="A196" s="1"/>
      <c r="B196" s="2"/>
      <c r="C196" s="3"/>
      <c r="D196" s="1"/>
      <c r="E196" s="1"/>
      <c r="F196" s="4"/>
      <c r="G196" s="1"/>
      <c r="H196" s="1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30.0" customHeight="1">
      <c r="A197" s="1"/>
      <c r="B197" s="2"/>
      <c r="C197" s="3"/>
      <c r="D197" s="1"/>
      <c r="E197" s="1"/>
      <c r="F197" s="4"/>
      <c r="G197" s="1"/>
      <c r="H197" s="1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30.0" customHeight="1">
      <c r="A198" s="1"/>
      <c r="B198" s="2"/>
      <c r="C198" s="3"/>
      <c r="D198" s="1"/>
      <c r="E198" s="1"/>
      <c r="F198" s="4"/>
      <c r="G198" s="1"/>
      <c r="H198" s="1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30.0" customHeight="1">
      <c r="A199" s="1"/>
      <c r="B199" s="2"/>
      <c r="C199" s="3"/>
      <c r="D199" s="1"/>
      <c r="E199" s="1"/>
      <c r="F199" s="4"/>
      <c r="G199" s="1"/>
      <c r="H199" s="1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30.0" customHeight="1">
      <c r="A200" s="1"/>
      <c r="B200" s="2"/>
      <c r="C200" s="3"/>
      <c r="D200" s="1"/>
      <c r="E200" s="1"/>
      <c r="F200" s="4"/>
      <c r="G200" s="1"/>
      <c r="H200" s="1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30.0" customHeight="1">
      <c r="A201" s="1"/>
      <c r="B201" s="2"/>
      <c r="C201" s="3"/>
      <c r="D201" s="1"/>
      <c r="E201" s="1"/>
      <c r="F201" s="4"/>
      <c r="G201" s="1"/>
      <c r="H201" s="1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30.0" customHeight="1">
      <c r="A202" s="1"/>
      <c r="B202" s="2"/>
      <c r="C202" s="3"/>
      <c r="D202" s="1"/>
      <c r="E202" s="1"/>
      <c r="F202" s="4"/>
      <c r="G202" s="1"/>
      <c r="H202" s="1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30.0" customHeight="1">
      <c r="A203" s="1"/>
      <c r="B203" s="2"/>
      <c r="C203" s="3"/>
      <c r="D203" s="1"/>
      <c r="E203" s="1"/>
      <c r="F203" s="4"/>
      <c r="G203" s="1"/>
      <c r="H203" s="1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30.0" customHeight="1">
      <c r="A204" s="1"/>
      <c r="B204" s="2"/>
      <c r="C204" s="3"/>
      <c r="D204" s="1"/>
      <c r="E204" s="1"/>
      <c r="F204" s="4"/>
      <c r="G204" s="1"/>
      <c r="H204" s="1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30.0" customHeight="1">
      <c r="A205" s="1"/>
      <c r="B205" s="2"/>
      <c r="C205" s="3"/>
      <c r="D205" s="1"/>
      <c r="E205" s="1"/>
      <c r="F205" s="4"/>
      <c r="G205" s="1"/>
      <c r="H205" s="1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30.0" customHeight="1">
      <c r="A206" s="1"/>
      <c r="B206" s="2"/>
      <c r="C206" s="3"/>
      <c r="D206" s="1"/>
      <c r="E206" s="1"/>
      <c r="F206" s="4"/>
      <c r="G206" s="1"/>
      <c r="H206" s="1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30.0" customHeight="1">
      <c r="A207" s="1"/>
      <c r="B207" s="2"/>
      <c r="C207" s="3"/>
      <c r="D207" s="1"/>
      <c r="E207" s="1"/>
      <c r="F207" s="4"/>
      <c r="G207" s="1"/>
      <c r="H207" s="1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30.0" customHeight="1">
      <c r="A208" s="1"/>
      <c r="B208" s="2"/>
      <c r="C208" s="3"/>
      <c r="D208" s="1"/>
      <c r="E208" s="1"/>
      <c r="F208" s="4"/>
      <c r="G208" s="1"/>
      <c r="H208" s="1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30.0" customHeight="1">
      <c r="A209" s="1"/>
      <c r="B209" s="2"/>
      <c r="C209" s="3"/>
      <c r="D209" s="1"/>
      <c r="E209" s="1"/>
      <c r="F209" s="4"/>
      <c r="G209" s="1"/>
      <c r="H209" s="1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30.0" customHeight="1">
      <c r="A210" s="1"/>
      <c r="B210" s="2"/>
      <c r="C210" s="3"/>
      <c r="D210" s="1"/>
      <c r="E210" s="1"/>
      <c r="F210" s="4"/>
      <c r="G210" s="1"/>
      <c r="H210" s="1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30.0" customHeight="1">
      <c r="A211" s="1"/>
      <c r="B211" s="2"/>
      <c r="C211" s="3"/>
      <c r="D211" s="1"/>
      <c r="E211" s="1"/>
      <c r="F211" s="4"/>
      <c r="G211" s="1"/>
      <c r="H211" s="1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30.0" customHeight="1">
      <c r="A212" s="1"/>
      <c r="B212" s="2"/>
      <c r="C212" s="3"/>
      <c r="D212" s="1"/>
      <c r="E212" s="1"/>
      <c r="F212" s="4"/>
      <c r="G212" s="1"/>
      <c r="H212" s="1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30.0" customHeight="1">
      <c r="A213" s="1"/>
      <c r="B213" s="2"/>
      <c r="C213" s="3"/>
      <c r="D213" s="1"/>
      <c r="E213" s="1"/>
      <c r="F213" s="4"/>
      <c r="G213" s="1"/>
      <c r="H213" s="1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30.0" customHeight="1">
      <c r="A214" s="1"/>
      <c r="B214" s="2"/>
      <c r="C214" s="3"/>
      <c r="D214" s="1"/>
      <c r="E214" s="1"/>
      <c r="F214" s="4"/>
      <c r="G214" s="1"/>
      <c r="H214" s="1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30.0" customHeight="1">
      <c r="A215" s="1"/>
      <c r="B215" s="2"/>
      <c r="C215" s="3"/>
      <c r="D215" s="1"/>
      <c r="E215" s="1"/>
      <c r="F215" s="4"/>
      <c r="G215" s="1"/>
      <c r="H215" s="1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30.0" customHeight="1">
      <c r="A216" s="1"/>
      <c r="B216" s="2"/>
      <c r="C216" s="3"/>
      <c r="D216" s="1"/>
      <c r="E216" s="1"/>
      <c r="F216" s="4"/>
      <c r="G216" s="1"/>
      <c r="H216" s="1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30.0" customHeight="1">
      <c r="A217" s="1"/>
      <c r="B217" s="2"/>
      <c r="C217" s="3"/>
      <c r="D217" s="1"/>
      <c r="E217" s="1"/>
      <c r="F217" s="4"/>
      <c r="G217" s="1"/>
      <c r="H217" s="1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30.0" customHeight="1">
      <c r="A218" s="1"/>
      <c r="B218" s="2"/>
      <c r="C218" s="3"/>
      <c r="D218" s="1"/>
      <c r="E218" s="1"/>
      <c r="F218" s="4"/>
      <c r="G218" s="1"/>
      <c r="H218" s="1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30.0" customHeight="1">
      <c r="A219" s="1"/>
      <c r="B219" s="2"/>
      <c r="C219" s="3"/>
      <c r="D219" s="1"/>
      <c r="E219" s="1"/>
      <c r="F219" s="4"/>
      <c r="G219" s="1"/>
      <c r="H219" s="1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30.0" customHeight="1">
      <c r="A220" s="1"/>
      <c r="B220" s="2"/>
      <c r="C220" s="3"/>
      <c r="D220" s="1"/>
      <c r="E220" s="1"/>
      <c r="F220" s="4"/>
      <c r="G220" s="1"/>
      <c r="H220" s="1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30.0" customHeight="1">
      <c r="A221" s="1"/>
      <c r="B221" s="2"/>
      <c r="C221" s="3"/>
      <c r="D221" s="1"/>
      <c r="E221" s="1"/>
      <c r="F221" s="4"/>
      <c r="G221" s="1"/>
      <c r="H221" s="1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30.0" customHeight="1">
      <c r="A222" s="1"/>
      <c r="B222" s="2"/>
      <c r="C222" s="3"/>
      <c r="D222" s="1"/>
      <c r="E222" s="1"/>
      <c r="F222" s="4"/>
      <c r="G222" s="1"/>
      <c r="H222" s="1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30.0" customHeight="1">
      <c r="A223" s="1"/>
      <c r="B223" s="2"/>
      <c r="C223" s="3"/>
      <c r="D223" s="1"/>
      <c r="E223" s="1"/>
      <c r="F223" s="4"/>
      <c r="G223" s="1"/>
      <c r="H223" s="1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30.0" customHeight="1">
      <c r="A224" s="1"/>
      <c r="B224" s="2"/>
      <c r="C224" s="3"/>
      <c r="D224" s="1"/>
      <c r="E224" s="1"/>
      <c r="F224" s="4"/>
      <c r="G224" s="1"/>
      <c r="H224" s="1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30.0" customHeight="1">
      <c r="A225" s="1"/>
      <c r="B225" s="2"/>
      <c r="C225" s="3"/>
      <c r="D225" s="1"/>
      <c r="E225" s="1"/>
      <c r="F225" s="4"/>
      <c r="G225" s="1"/>
      <c r="H225" s="1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30.0" customHeight="1">
      <c r="A226" s="1"/>
      <c r="B226" s="2"/>
      <c r="C226" s="3"/>
      <c r="D226" s="1"/>
      <c r="E226" s="1"/>
      <c r="F226" s="4"/>
      <c r="G226" s="1"/>
      <c r="H226" s="1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30.0" customHeight="1">
      <c r="A227" s="1"/>
      <c r="B227" s="2"/>
      <c r="C227" s="3"/>
      <c r="D227" s="1"/>
      <c r="E227" s="1"/>
      <c r="F227" s="4"/>
      <c r="G227" s="1"/>
      <c r="H227" s="1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30.0" customHeight="1">
      <c r="A228" s="1"/>
      <c r="B228" s="2"/>
      <c r="C228" s="3"/>
      <c r="D228" s="1"/>
      <c r="E228" s="1"/>
      <c r="F228" s="4"/>
      <c r="G228" s="1"/>
      <c r="H228" s="1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30.0" customHeight="1">
      <c r="A229" s="1"/>
      <c r="B229" s="2"/>
      <c r="C229" s="3"/>
      <c r="D229" s="1"/>
      <c r="E229" s="1"/>
      <c r="F229" s="4"/>
      <c r="G229" s="1"/>
      <c r="H229" s="1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30.0" customHeight="1">
      <c r="A230" s="1"/>
      <c r="B230" s="2"/>
      <c r="C230" s="3"/>
      <c r="D230" s="1"/>
      <c r="E230" s="1"/>
      <c r="F230" s="4"/>
      <c r="G230" s="1"/>
      <c r="H230" s="1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30.0" customHeight="1">
      <c r="A231" s="1"/>
      <c r="B231" s="2"/>
      <c r="C231" s="3"/>
      <c r="D231" s="1"/>
      <c r="E231" s="1"/>
      <c r="F231" s="4"/>
      <c r="G231" s="1"/>
      <c r="H231" s="1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30.0" customHeight="1">
      <c r="A232" s="1"/>
      <c r="B232" s="2"/>
      <c r="C232" s="3"/>
      <c r="D232" s="1"/>
      <c r="E232" s="1"/>
      <c r="F232" s="4"/>
      <c r="G232" s="1"/>
      <c r="H232" s="1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30.0" customHeight="1">
      <c r="A233" s="1"/>
      <c r="B233" s="2"/>
      <c r="C233" s="3"/>
      <c r="D233" s="1"/>
      <c r="E233" s="1"/>
      <c r="F233" s="4"/>
      <c r="G233" s="1"/>
      <c r="H233" s="1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30.0" customHeight="1">
      <c r="A234" s="1"/>
      <c r="B234" s="2"/>
      <c r="C234" s="3"/>
      <c r="D234" s="1"/>
      <c r="E234" s="1"/>
      <c r="F234" s="4"/>
      <c r="G234" s="1"/>
      <c r="H234" s="1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30.0" customHeight="1">
      <c r="A235" s="1"/>
      <c r="B235" s="2"/>
      <c r="C235" s="3"/>
      <c r="D235" s="1"/>
      <c r="E235" s="1"/>
      <c r="F235" s="4"/>
      <c r="G235" s="1"/>
      <c r="H235" s="1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30.0" customHeight="1">
      <c r="A236" s="1"/>
      <c r="B236" s="2"/>
      <c r="C236" s="3"/>
      <c r="D236" s="1"/>
      <c r="E236" s="1"/>
      <c r="F236" s="4"/>
      <c r="G236" s="1"/>
      <c r="H236" s="1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30.0" customHeight="1">
      <c r="A237" s="1"/>
      <c r="B237" s="2"/>
      <c r="C237" s="3"/>
      <c r="D237" s="1"/>
      <c r="E237" s="1"/>
      <c r="F237" s="4"/>
      <c r="G237" s="1"/>
      <c r="H237" s="1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30.0" customHeight="1">
      <c r="A238" s="1"/>
      <c r="B238" s="2"/>
      <c r="C238" s="3"/>
      <c r="D238" s="1"/>
      <c r="E238" s="1"/>
      <c r="F238" s="4"/>
      <c r="G238" s="1"/>
      <c r="H238" s="1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30.0" customHeight="1">
      <c r="A239" s="1"/>
      <c r="B239" s="2"/>
      <c r="C239" s="3"/>
      <c r="D239" s="1"/>
      <c r="E239" s="1"/>
      <c r="F239" s="4"/>
      <c r="G239" s="1"/>
      <c r="H239" s="1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30.0" customHeight="1">
      <c r="A240" s="1"/>
      <c r="B240" s="2"/>
      <c r="C240" s="3"/>
      <c r="D240" s="1"/>
      <c r="E240" s="1"/>
      <c r="F240" s="4"/>
      <c r="G240" s="1"/>
      <c r="H240" s="1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30.0" customHeight="1">
      <c r="A241" s="1"/>
      <c r="B241" s="2"/>
      <c r="C241" s="3"/>
      <c r="D241" s="1"/>
      <c r="E241" s="1"/>
      <c r="F241" s="4"/>
      <c r="G241" s="1"/>
      <c r="H241" s="1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30.0" customHeight="1">
      <c r="A242" s="1"/>
      <c r="B242" s="2"/>
      <c r="C242" s="3"/>
      <c r="D242" s="1"/>
      <c r="E242" s="1"/>
      <c r="F242" s="4"/>
      <c r="G242" s="1"/>
      <c r="H242" s="1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30.0" customHeight="1">
      <c r="A243" s="1"/>
      <c r="B243" s="2"/>
      <c r="C243" s="3"/>
      <c r="D243" s="1"/>
      <c r="E243" s="1"/>
      <c r="F243" s="4"/>
      <c r="G243" s="1"/>
      <c r="H243" s="1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30.0" customHeight="1">
      <c r="A244" s="1"/>
      <c r="B244" s="2"/>
      <c r="C244" s="3"/>
      <c r="D244" s="1"/>
      <c r="E244" s="1"/>
      <c r="F244" s="4"/>
      <c r="G244" s="1"/>
      <c r="H244" s="1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30.0" customHeight="1">
      <c r="A245" s="1"/>
      <c r="B245" s="2"/>
      <c r="C245" s="3"/>
      <c r="D245" s="1"/>
      <c r="E245" s="1"/>
      <c r="F245" s="4"/>
      <c r="G245" s="1"/>
      <c r="H245" s="1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30.0" customHeight="1">
      <c r="A246" s="1"/>
      <c r="B246" s="2"/>
      <c r="C246" s="3"/>
      <c r="D246" s="1"/>
      <c r="E246" s="1"/>
      <c r="F246" s="4"/>
      <c r="G246" s="1"/>
      <c r="H246" s="1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30.0" customHeight="1">
      <c r="A247" s="1"/>
      <c r="B247" s="2"/>
      <c r="C247" s="3"/>
      <c r="D247" s="1"/>
      <c r="E247" s="1"/>
      <c r="F247" s="4"/>
      <c r="G247" s="1"/>
      <c r="H247" s="1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30.0" customHeight="1">
      <c r="A248" s="1"/>
      <c r="B248" s="2"/>
      <c r="C248" s="3"/>
      <c r="D248" s="1"/>
      <c r="E248" s="1"/>
      <c r="F248" s="4"/>
      <c r="G248" s="1"/>
      <c r="H248" s="1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30.0" customHeight="1">
      <c r="A249" s="1"/>
      <c r="B249" s="2"/>
      <c r="C249" s="3"/>
      <c r="D249" s="1"/>
      <c r="E249" s="1"/>
      <c r="F249" s="4"/>
      <c r="G249" s="1"/>
      <c r="H249" s="1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30.0" customHeight="1">
      <c r="A250" s="1"/>
      <c r="B250" s="2"/>
      <c r="C250" s="3"/>
      <c r="D250" s="1"/>
      <c r="E250" s="1"/>
      <c r="F250" s="4"/>
      <c r="G250" s="1"/>
      <c r="H250" s="1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30.0" customHeight="1">
      <c r="A251" s="1"/>
      <c r="B251" s="2"/>
      <c r="C251" s="3"/>
      <c r="D251" s="1"/>
      <c r="E251" s="1"/>
      <c r="F251" s="4"/>
      <c r="G251" s="1"/>
      <c r="H251" s="1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30.0" customHeight="1">
      <c r="A252" s="1"/>
      <c r="B252" s="2"/>
      <c r="C252" s="3"/>
      <c r="D252" s="1"/>
      <c r="E252" s="1"/>
      <c r="F252" s="4"/>
      <c r="G252" s="1"/>
      <c r="H252" s="1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30.0" customHeight="1">
      <c r="A253" s="1"/>
      <c r="B253" s="2"/>
      <c r="C253" s="3"/>
      <c r="D253" s="1"/>
      <c r="E253" s="1"/>
      <c r="F253" s="4"/>
      <c r="G253" s="1"/>
      <c r="H253" s="1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30.0" customHeight="1">
      <c r="A254" s="1"/>
      <c r="B254" s="2"/>
      <c r="C254" s="3"/>
      <c r="D254" s="1"/>
      <c r="E254" s="1"/>
      <c r="F254" s="4"/>
      <c r="G254" s="1"/>
      <c r="H254" s="1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30.0" customHeight="1">
      <c r="A255" s="1"/>
      <c r="B255" s="2"/>
      <c r="C255" s="3"/>
      <c r="D255" s="1"/>
      <c r="E255" s="1"/>
      <c r="F255" s="4"/>
      <c r="G255" s="1"/>
      <c r="H255" s="1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30.0" customHeight="1">
      <c r="A256" s="1"/>
      <c r="B256" s="2"/>
      <c r="C256" s="3"/>
      <c r="D256" s="1"/>
      <c r="E256" s="1"/>
      <c r="F256" s="4"/>
      <c r="G256" s="1"/>
      <c r="H256" s="1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30.0" customHeight="1">
      <c r="A257" s="1"/>
      <c r="B257" s="2"/>
      <c r="C257" s="3"/>
      <c r="D257" s="1"/>
      <c r="E257" s="1"/>
      <c r="F257" s="4"/>
      <c r="G257" s="1"/>
      <c r="H257" s="1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30.0" customHeight="1">
      <c r="A258" s="1"/>
      <c r="B258" s="2"/>
      <c r="C258" s="3"/>
      <c r="D258" s="1"/>
      <c r="E258" s="1"/>
      <c r="F258" s="4"/>
      <c r="G258" s="1"/>
      <c r="H258" s="1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30.0" customHeight="1">
      <c r="A259" s="1"/>
      <c r="B259" s="2"/>
      <c r="C259" s="3"/>
      <c r="D259" s="1"/>
      <c r="E259" s="1"/>
      <c r="F259" s="4"/>
      <c r="G259" s="1"/>
      <c r="H259" s="1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30.0" customHeight="1">
      <c r="A260" s="1"/>
      <c r="B260" s="2"/>
      <c r="C260" s="3"/>
      <c r="D260" s="1"/>
      <c r="E260" s="1"/>
      <c r="F260" s="4"/>
      <c r="G260" s="1"/>
      <c r="H260" s="1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30.0" customHeight="1">
      <c r="A261" s="1"/>
      <c r="B261" s="2"/>
      <c r="C261" s="3"/>
      <c r="D261" s="1"/>
      <c r="E261" s="1"/>
      <c r="F261" s="4"/>
      <c r="G261" s="1"/>
      <c r="H261" s="1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30.0" customHeight="1">
      <c r="A262" s="1"/>
      <c r="B262" s="2"/>
      <c r="C262" s="3"/>
      <c r="D262" s="1"/>
      <c r="E262" s="1"/>
      <c r="F262" s="4"/>
      <c r="G262" s="1"/>
      <c r="H262" s="1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30.0" customHeight="1">
      <c r="A263" s="1"/>
      <c r="B263" s="2"/>
      <c r="C263" s="3"/>
      <c r="D263" s="1"/>
      <c r="E263" s="1"/>
      <c r="F263" s="4"/>
      <c r="G263" s="1"/>
      <c r="H263" s="1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30.0" customHeight="1">
      <c r="A264" s="1"/>
      <c r="B264" s="2"/>
      <c r="C264" s="3"/>
      <c r="D264" s="1"/>
      <c r="E264" s="1"/>
      <c r="F264" s="4"/>
      <c r="G264" s="1"/>
      <c r="H264" s="1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30.0" customHeight="1">
      <c r="A265" s="1"/>
      <c r="B265" s="2"/>
      <c r="C265" s="3"/>
      <c r="D265" s="1"/>
      <c r="E265" s="1"/>
      <c r="F265" s="4"/>
      <c r="G265" s="1"/>
      <c r="H265" s="1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30.0" customHeight="1">
      <c r="A266" s="1"/>
      <c r="B266" s="2"/>
      <c r="C266" s="3"/>
      <c r="D266" s="1"/>
      <c r="E266" s="1"/>
      <c r="F266" s="4"/>
      <c r="G266" s="1"/>
      <c r="H266" s="1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30.0" customHeight="1">
      <c r="A267" s="1"/>
      <c r="B267" s="2"/>
      <c r="C267" s="3"/>
      <c r="D267" s="1"/>
      <c r="E267" s="1"/>
      <c r="F267" s="4"/>
      <c r="G267" s="1"/>
      <c r="H267" s="1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30.0" customHeight="1">
      <c r="A268" s="1"/>
      <c r="B268" s="2"/>
      <c r="C268" s="3"/>
      <c r="D268" s="1"/>
      <c r="E268" s="1"/>
      <c r="F268" s="4"/>
      <c r="G268" s="1"/>
      <c r="H268" s="1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30.0" customHeight="1">
      <c r="A269" s="1"/>
      <c r="B269" s="2"/>
      <c r="C269" s="3"/>
      <c r="D269" s="1"/>
      <c r="E269" s="1"/>
      <c r="F269" s="4"/>
      <c r="G269" s="1"/>
      <c r="H269" s="1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30.0" customHeight="1">
      <c r="A270" s="1"/>
      <c r="B270" s="2"/>
      <c r="C270" s="3"/>
      <c r="D270" s="1"/>
      <c r="E270" s="1"/>
      <c r="F270" s="4"/>
      <c r="G270" s="1"/>
      <c r="H270" s="1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30.0" customHeight="1">
      <c r="A271" s="1"/>
      <c r="B271" s="2"/>
      <c r="C271" s="3"/>
      <c r="D271" s="1"/>
      <c r="E271" s="1"/>
      <c r="F271" s="4"/>
      <c r="G271" s="1"/>
      <c r="H271" s="1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30.0" customHeight="1">
      <c r="A272" s="1"/>
      <c r="B272" s="2"/>
      <c r="C272" s="3"/>
      <c r="D272" s="1"/>
      <c r="E272" s="1"/>
      <c r="F272" s="4"/>
      <c r="G272" s="1"/>
      <c r="H272" s="1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30.0" customHeight="1">
      <c r="A273" s="1"/>
      <c r="B273" s="2"/>
      <c r="C273" s="3"/>
      <c r="D273" s="1"/>
      <c r="E273" s="1"/>
      <c r="F273" s="4"/>
      <c r="G273" s="1"/>
      <c r="H273" s="1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30.0" customHeight="1">
      <c r="A274" s="1"/>
      <c r="B274" s="2"/>
      <c r="C274" s="3"/>
      <c r="D274" s="1"/>
      <c r="E274" s="1"/>
      <c r="F274" s="4"/>
      <c r="G274" s="1"/>
      <c r="H274" s="1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30.0" customHeight="1">
      <c r="A275" s="1"/>
      <c r="B275" s="2"/>
      <c r="C275" s="3"/>
      <c r="D275" s="1"/>
      <c r="E275" s="1"/>
      <c r="F275" s="4"/>
      <c r="G275" s="1"/>
      <c r="H275" s="1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30.0" customHeight="1">
      <c r="A276" s="1"/>
      <c r="B276" s="2"/>
      <c r="C276" s="3"/>
      <c r="D276" s="1"/>
      <c r="E276" s="1"/>
      <c r="F276" s="4"/>
      <c r="G276" s="1"/>
      <c r="H276" s="1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30.0" customHeight="1">
      <c r="A277" s="1"/>
      <c r="B277" s="2"/>
      <c r="C277" s="3"/>
      <c r="D277" s="1"/>
      <c r="E277" s="1"/>
      <c r="F277" s="4"/>
      <c r="G277" s="1"/>
      <c r="H277" s="1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30.0" customHeight="1">
      <c r="A278" s="1"/>
      <c r="B278" s="2"/>
      <c r="C278" s="3"/>
      <c r="D278" s="1"/>
      <c r="E278" s="1"/>
      <c r="F278" s="4"/>
      <c r="G278" s="1"/>
      <c r="H278" s="1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30.0" customHeight="1">
      <c r="A279" s="1"/>
      <c r="B279" s="2"/>
      <c r="C279" s="3"/>
      <c r="D279" s="1"/>
      <c r="E279" s="1"/>
      <c r="F279" s="4"/>
      <c r="G279" s="1"/>
      <c r="H279" s="1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30.0" customHeight="1">
      <c r="A280" s="1"/>
      <c r="B280" s="2"/>
      <c r="C280" s="3"/>
      <c r="D280" s="1"/>
      <c r="E280" s="1"/>
      <c r="F280" s="4"/>
      <c r="G280" s="1"/>
      <c r="H280" s="1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30.0" customHeight="1">
      <c r="A281" s="1"/>
      <c r="B281" s="2"/>
      <c r="C281" s="3"/>
      <c r="D281" s="1"/>
      <c r="E281" s="1"/>
      <c r="F281" s="4"/>
      <c r="G281" s="1"/>
      <c r="H281" s="1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30.0" customHeight="1">
      <c r="A282" s="1"/>
      <c r="B282" s="2"/>
      <c r="C282" s="3"/>
      <c r="D282" s="1"/>
      <c r="E282" s="1"/>
      <c r="F282" s="4"/>
      <c r="G282" s="1"/>
      <c r="H282" s="1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30.0" customHeight="1">
      <c r="A283" s="1"/>
      <c r="B283" s="2"/>
      <c r="C283" s="3"/>
      <c r="D283" s="1"/>
      <c r="E283" s="1"/>
      <c r="F283" s="4"/>
      <c r="G283" s="1"/>
      <c r="H283" s="1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30.0" customHeight="1">
      <c r="A284" s="1"/>
      <c r="B284" s="2"/>
      <c r="C284" s="3"/>
      <c r="D284" s="1"/>
      <c r="E284" s="1"/>
      <c r="F284" s="4"/>
      <c r="G284" s="1"/>
      <c r="H284" s="1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30.0" customHeight="1">
      <c r="A285" s="1"/>
      <c r="B285" s="2"/>
      <c r="C285" s="3"/>
      <c r="D285" s="1"/>
      <c r="E285" s="1"/>
      <c r="F285" s="4"/>
      <c r="G285" s="1"/>
      <c r="H285" s="1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30.0" customHeight="1">
      <c r="A286" s="1"/>
      <c r="B286" s="2"/>
      <c r="C286" s="3"/>
      <c r="D286" s="1"/>
      <c r="E286" s="1"/>
      <c r="F286" s="4"/>
      <c r="G286" s="1"/>
      <c r="H286" s="1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30.0" customHeight="1">
      <c r="A287" s="1"/>
      <c r="B287" s="2"/>
      <c r="C287" s="3"/>
      <c r="D287" s="1"/>
      <c r="E287" s="1"/>
      <c r="F287" s="4"/>
      <c r="G287" s="1"/>
      <c r="H287" s="1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30.0" customHeight="1">
      <c r="A288" s="1"/>
      <c r="B288" s="2"/>
      <c r="C288" s="3"/>
      <c r="D288" s="1"/>
      <c r="E288" s="1"/>
      <c r="F288" s="4"/>
      <c r="G288" s="1"/>
      <c r="H288" s="1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30.0" customHeight="1">
      <c r="A289" s="1"/>
      <c r="B289" s="2"/>
      <c r="C289" s="3"/>
      <c r="D289" s="1"/>
      <c r="E289" s="1"/>
      <c r="F289" s="4"/>
      <c r="G289" s="1"/>
      <c r="H289" s="1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30.0" customHeight="1">
      <c r="A290" s="1"/>
      <c r="B290" s="2"/>
      <c r="C290" s="3"/>
      <c r="D290" s="1"/>
      <c r="E290" s="1"/>
      <c r="F290" s="4"/>
      <c r="G290" s="1"/>
      <c r="H290" s="1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30.0" customHeight="1">
      <c r="A291" s="1"/>
      <c r="B291" s="2"/>
      <c r="C291" s="3"/>
      <c r="D291" s="1"/>
      <c r="E291" s="1"/>
      <c r="F291" s="4"/>
      <c r="G291" s="1"/>
      <c r="H291" s="1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30.0" customHeight="1">
      <c r="A292" s="1"/>
      <c r="B292" s="2"/>
      <c r="C292" s="3"/>
      <c r="D292" s="1"/>
      <c r="E292" s="1"/>
      <c r="F292" s="4"/>
      <c r="G292" s="1"/>
      <c r="H292" s="1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30.0" customHeight="1">
      <c r="A293" s="1"/>
      <c r="B293" s="2"/>
      <c r="C293" s="3"/>
      <c r="D293" s="1"/>
      <c r="E293" s="1"/>
      <c r="F293" s="4"/>
      <c r="G293" s="1"/>
      <c r="H293" s="1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30.0" customHeight="1">
      <c r="A294" s="1"/>
      <c r="B294" s="2"/>
      <c r="C294" s="3"/>
      <c r="D294" s="1"/>
      <c r="E294" s="1"/>
      <c r="F294" s="4"/>
      <c r="G294" s="1"/>
      <c r="H294" s="1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30.0" customHeight="1">
      <c r="A295" s="1"/>
      <c r="B295" s="2"/>
      <c r="C295" s="3"/>
      <c r="D295" s="1"/>
      <c r="E295" s="1"/>
      <c r="F295" s="4"/>
      <c r="G295" s="1"/>
      <c r="H295" s="1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30.0" customHeight="1">
      <c r="A296" s="1"/>
      <c r="B296" s="2"/>
      <c r="C296" s="3"/>
      <c r="D296" s="1"/>
      <c r="E296" s="1"/>
      <c r="F296" s="4"/>
      <c r="G296" s="1"/>
      <c r="H296" s="1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30.0" customHeight="1">
      <c r="A297" s="1"/>
      <c r="B297" s="2"/>
      <c r="C297" s="3"/>
      <c r="D297" s="1"/>
      <c r="E297" s="1"/>
      <c r="F297" s="4"/>
      <c r="G297" s="1"/>
      <c r="H297" s="1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30.0" customHeight="1">
      <c r="A298" s="1"/>
      <c r="B298" s="2"/>
      <c r="C298" s="3"/>
      <c r="D298" s="1"/>
      <c r="E298" s="1"/>
      <c r="F298" s="4"/>
      <c r="G298" s="1"/>
      <c r="H298" s="1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30.0" customHeight="1">
      <c r="A299" s="1"/>
      <c r="B299" s="2"/>
      <c r="C299" s="3"/>
      <c r="D299" s="1"/>
      <c r="E299" s="1"/>
      <c r="F299" s="4"/>
      <c r="G299" s="1"/>
      <c r="H299" s="1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30.0" customHeight="1">
      <c r="A300" s="1"/>
      <c r="B300" s="2"/>
      <c r="C300" s="3"/>
      <c r="D300" s="1"/>
      <c r="E300" s="1"/>
      <c r="F300" s="4"/>
      <c r="G300" s="1"/>
      <c r="H300" s="1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30.0" customHeight="1">
      <c r="A301" s="1"/>
      <c r="B301" s="2"/>
      <c r="C301" s="3"/>
      <c r="D301" s="1"/>
      <c r="E301" s="1"/>
      <c r="F301" s="4"/>
      <c r="G301" s="1"/>
      <c r="H301" s="1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30.0" customHeight="1">
      <c r="A302" s="1"/>
      <c r="B302" s="2"/>
      <c r="C302" s="3"/>
      <c r="D302" s="1"/>
      <c r="E302" s="1"/>
      <c r="F302" s="4"/>
      <c r="G302" s="1"/>
      <c r="H302" s="1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30.0" customHeight="1">
      <c r="A303" s="1"/>
      <c r="B303" s="2"/>
      <c r="C303" s="3"/>
      <c r="D303" s="1"/>
      <c r="E303" s="1"/>
      <c r="F303" s="4"/>
      <c r="G303" s="1"/>
      <c r="H303" s="1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30.0" customHeight="1">
      <c r="A304" s="1"/>
      <c r="B304" s="2"/>
      <c r="C304" s="3"/>
      <c r="D304" s="1"/>
      <c r="E304" s="1"/>
      <c r="F304" s="4"/>
      <c r="G304" s="1"/>
      <c r="H304" s="1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30.0" customHeight="1">
      <c r="A305" s="1"/>
      <c r="B305" s="2"/>
      <c r="C305" s="3"/>
      <c r="D305" s="1"/>
      <c r="E305" s="1"/>
      <c r="F305" s="4"/>
      <c r="G305" s="1"/>
      <c r="H305" s="1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30.0" customHeight="1">
      <c r="A306" s="1"/>
      <c r="B306" s="2"/>
      <c r="C306" s="3"/>
      <c r="D306" s="1"/>
      <c r="E306" s="1"/>
      <c r="F306" s="4"/>
      <c r="G306" s="1"/>
      <c r="H306" s="1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30.0" customHeight="1">
      <c r="A307" s="1"/>
      <c r="B307" s="2"/>
      <c r="C307" s="3"/>
      <c r="D307" s="1"/>
      <c r="E307" s="1"/>
      <c r="F307" s="4"/>
      <c r="G307" s="1"/>
      <c r="H307" s="1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30.0" customHeight="1">
      <c r="A308" s="1"/>
      <c r="B308" s="2"/>
      <c r="C308" s="3"/>
      <c r="D308" s="1"/>
      <c r="E308" s="1"/>
      <c r="F308" s="4"/>
      <c r="G308" s="1"/>
      <c r="H308" s="1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30.0" customHeight="1">
      <c r="A309" s="1"/>
      <c r="B309" s="2"/>
      <c r="C309" s="3"/>
      <c r="D309" s="1"/>
      <c r="E309" s="1"/>
      <c r="F309" s="4"/>
      <c r="G309" s="1"/>
      <c r="H309" s="1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30.0" customHeight="1">
      <c r="A310" s="1"/>
      <c r="B310" s="2"/>
      <c r="C310" s="3"/>
      <c r="D310" s="1"/>
      <c r="E310" s="1"/>
      <c r="F310" s="4"/>
      <c r="G310" s="1"/>
      <c r="H310" s="1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30.0" customHeight="1">
      <c r="A311" s="1"/>
      <c r="B311" s="2"/>
      <c r="C311" s="3"/>
      <c r="D311" s="1"/>
      <c r="E311" s="1"/>
      <c r="F311" s="4"/>
      <c r="G311" s="1"/>
      <c r="H311" s="1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30.0" customHeight="1">
      <c r="A312" s="1"/>
      <c r="B312" s="2"/>
      <c r="C312" s="3"/>
      <c r="D312" s="1"/>
      <c r="E312" s="1"/>
      <c r="F312" s="4"/>
      <c r="G312" s="1"/>
      <c r="H312" s="1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30.0" customHeight="1">
      <c r="A313" s="1"/>
      <c r="B313" s="2"/>
      <c r="C313" s="3"/>
      <c r="D313" s="1"/>
      <c r="E313" s="1"/>
      <c r="F313" s="4"/>
      <c r="G313" s="1"/>
      <c r="H313" s="1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30.0" customHeight="1">
      <c r="A314" s="1"/>
      <c r="B314" s="2"/>
      <c r="C314" s="3"/>
      <c r="D314" s="1"/>
      <c r="E314" s="1"/>
      <c r="F314" s="4"/>
      <c r="G314" s="1"/>
      <c r="H314" s="1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30.0" customHeight="1">
      <c r="A315" s="1"/>
      <c r="B315" s="2"/>
      <c r="C315" s="3"/>
      <c r="D315" s="1"/>
      <c r="E315" s="1"/>
      <c r="F315" s="4"/>
      <c r="G315" s="1"/>
      <c r="H315" s="1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30.0" customHeight="1">
      <c r="A316" s="1"/>
      <c r="B316" s="2"/>
      <c r="C316" s="3"/>
      <c r="D316" s="1"/>
      <c r="E316" s="1"/>
      <c r="F316" s="4"/>
      <c r="G316" s="1"/>
      <c r="H316" s="1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30.0" customHeight="1">
      <c r="A317" s="1"/>
      <c r="B317" s="2"/>
      <c r="C317" s="3"/>
      <c r="D317" s="1"/>
      <c r="E317" s="1"/>
      <c r="F317" s="4"/>
      <c r="G317" s="1"/>
      <c r="H317" s="1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30.0" customHeight="1">
      <c r="A318" s="1"/>
      <c r="B318" s="2"/>
      <c r="C318" s="3"/>
      <c r="D318" s="1"/>
      <c r="E318" s="1"/>
      <c r="F318" s="4"/>
      <c r="G318" s="1"/>
      <c r="H318" s="1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30.0" customHeight="1">
      <c r="A319" s="1"/>
      <c r="B319" s="2"/>
      <c r="C319" s="3"/>
      <c r="D319" s="1"/>
      <c r="E319" s="1"/>
      <c r="F319" s="4"/>
      <c r="G319" s="1"/>
      <c r="H319" s="1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30.0" customHeight="1">
      <c r="A320" s="1"/>
      <c r="B320" s="2"/>
      <c r="C320" s="3"/>
      <c r="D320" s="1"/>
      <c r="E320" s="1"/>
      <c r="F320" s="4"/>
      <c r="G320" s="1"/>
      <c r="H320" s="1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30.0" customHeight="1">
      <c r="A321" s="1"/>
      <c r="B321" s="2"/>
      <c r="C321" s="3"/>
      <c r="D321" s="1"/>
      <c r="E321" s="1"/>
      <c r="F321" s="4"/>
      <c r="G321" s="1"/>
      <c r="H321" s="1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30.0" customHeight="1">
      <c r="A322" s="1"/>
      <c r="B322" s="2"/>
      <c r="C322" s="3"/>
      <c r="D322" s="1"/>
      <c r="E322" s="1"/>
      <c r="F322" s="4"/>
      <c r="G322" s="1"/>
      <c r="H322" s="1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30.0" customHeight="1">
      <c r="A323" s="1"/>
      <c r="B323" s="2"/>
      <c r="C323" s="3"/>
      <c r="D323" s="1"/>
      <c r="E323" s="1"/>
      <c r="F323" s="4"/>
      <c r="G323" s="1"/>
      <c r="H323" s="1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30.0" customHeight="1">
      <c r="A324" s="1"/>
      <c r="B324" s="2"/>
      <c r="C324" s="3"/>
      <c r="D324" s="1"/>
      <c r="E324" s="1"/>
      <c r="F324" s="4"/>
      <c r="G324" s="1"/>
      <c r="H324" s="1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30.0" customHeight="1">
      <c r="A325" s="1"/>
      <c r="B325" s="2"/>
      <c r="C325" s="3"/>
      <c r="D325" s="1"/>
      <c r="E325" s="1"/>
      <c r="F325" s="4"/>
      <c r="G325" s="1"/>
      <c r="H325" s="1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30.0" customHeight="1">
      <c r="A326" s="1"/>
      <c r="B326" s="2"/>
      <c r="C326" s="3"/>
      <c r="D326" s="1"/>
      <c r="E326" s="1"/>
      <c r="F326" s="4"/>
      <c r="G326" s="1"/>
      <c r="H326" s="1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30.0" customHeight="1">
      <c r="A327" s="1"/>
      <c r="B327" s="2"/>
      <c r="C327" s="3"/>
      <c r="D327" s="1"/>
      <c r="E327" s="1"/>
      <c r="F327" s="4"/>
      <c r="G327" s="1"/>
      <c r="H327" s="1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30.0" customHeight="1">
      <c r="A328" s="1"/>
      <c r="B328" s="2"/>
      <c r="C328" s="3"/>
      <c r="D328" s="1"/>
      <c r="E328" s="1"/>
      <c r="F328" s="4"/>
      <c r="G328" s="1"/>
      <c r="H328" s="1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30.0" customHeight="1">
      <c r="A329" s="1"/>
      <c r="B329" s="2"/>
      <c r="C329" s="3"/>
      <c r="D329" s="1"/>
      <c r="E329" s="1"/>
      <c r="F329" s="4"/>
      <c r="G329" s="1"/>
      <c r="H329" s="1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30.0" customHeight="1">
      <c r="A330" s="1"/>
      <c r="B330" s="2"/>
      <c r="C330" s="3"/>
      <c r="D330" s="1"/>
      <c r="E330" s="1"/>
      <c r="F330" s="4"/>
      <c r="G330" s="1"/>
      <c r="H330" s="1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30.0" customHeight="1">
      <c r="A331" s="1"/>
      <c r="B331" s="2"/>
      <c r="C331" s="3"/>
      <c r="D331" s="1"/>
      <c r="E331" s="1"/>
      <c r="F331" s="4"/>
      <c r="G331" s="1"/>
      <c r="H331" s="1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30.0" customHeight="1">
      <c r="A332" s="1"/>
      <c r="B332" s="2"/>
      <c r="C332" s="3"/>
      <c r="D332" s="1"/>
      <c r="E332" s="1"/>
      <c r="F332" s="4"/>
      <c r="G332" s="1"/>
      <c r="H332" s="1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30.0" customHeight="1">
      <c r="A333" s="1"/>
      <c r="B333" s="2"/>
      <c r="C333" s="3"/>
      <c r="D333" s="1"/>
      <c r="E333" s="1"/>
      <c r="F333" s="4"/>
      <c r="G333" s="1"/>
      <c r="H333" s="1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30.0" customHeight="1">
      <c r="A334" s="1"/>
      <c r="B334" s="2"/>
      <c r="C334" s="3"/>
      <c r="D334" s="1"/>
      <c r="E334" s="1"/>
      <c r="F334" s="4"/>
      <c r="G334" s="1"/>
      <c r="H334" s="1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30.0" customHeight="1">
      <c r="A335" s="1"/>
      <c r="B335" s="2"/>
      <c r="C335" s="3"/>
      <c r="D335" s="1"/>
      <c r="E335" s="1"/>
      <c r="F335" s="4"/>
      <c r="G335" s="1"/>
      <c r="H335" s="1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30.0" customHeight="1">
      <c r="A336" s="1"/>
      <c r="B336" s="2"/>
      <c r="C336" s="3"/>
      <c r="D336" s="1"/>
      <c r="E336" s="1"/>
      <c r="F336" s="4"/>
      <c r="G336" s="1"/>
      <c r="H336" s="1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30.0" customHeight="1">
      <c r="A337" s="1"/>
      <c r="B337" s="2"/>
      <c r="C337" s="3"/>
      <c r="D337" s="1"/>
      <c r="E337" s="1"/>
      <c r="F337" s="4"/>
      <c r="G337" s="1"/>
      <c r="H337" s="1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30.0" customHeight="1">
      <c r="A338" s="1"/>
      <c r="B338" s="2"/>
      <c r="C338" s="3"/>
      <c r="D338" s="1"/>
      <c r="E338" s="1"/>
      <c r="F338" s="4"/>
      <c r="G338" s="1"/>
      <c r="H338" s="1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30.0" customHeight="1">
      <c r="A339" s="1"/>
      <c r="B339" s="2"/>
      <c r="C339" s="3"/>
      <c r="D339" s="1"/>
      <c r="E339" s="1"/>
      <c r="F339" s="4"/>
      <c r="G339" s="1"/>
      <c r="H339" s="1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30.0" customHeight="1">
      <c r="A340" s="1"/>
      <c r="B340" s="2"/>
      <c r="C340" s="3"/>
      <c r="D340" s="1"/>
      <c r="E340" s="1"/>
      <c r="F340" s="4"/>
      <c r="G340" s="1"/>
      <c r="H340" s="1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30.0" customHeight="1">
      <c r="A341" s="1"/>
      <c r="B341" s="2"/>
      <c r="C341" s="3"/>
      <c r="D341" s="1"/>
      <c r="E341" s="1"/>
      <c r="F341" s="4"/>
      <c r="G341" s="1"/>
      <c r="H341" s="1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30.0" customHeight="1">
      <c r="A342" s="1"/>
      <c r="B342" s="2"/>
      <c r="C342" s="3"/>
      <c r="D342" s="1"/>
      <c r="E342" s="1"/>
      <c r="F342" s="4"/>
      <c r="G342" s="1"/>
      <c r="H342" s="1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30.0" customHeight="1">
      <c r="A343" s="1"/>
      <c r="B343" s="2"/>
      <c r="C343" s="3"/>
      <c r="D343" s="1"/>
      <c r="E343" s="1"/>
      <c r="F343" s="4"/>
      <c r="G343" s="1"/>
      <c r="H343" s="1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30.0" customHeight="1">
      <c r="A344" s="1"/>
      <c r="B344" s="2"/>
      <c r="C344" s="3"/>
      <c r="D344" s="1"/>
      <c r="E344" s="1"/>
      <c r="F344" s="4"/>
      <c r="G344" s="1"/>
      <c r="H344" s="1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30.0" customHeight="1">
      <c r="A345" s="1"/>
      <c r="B345" s="2"/>
      <c r="C345" s="3"/>
      <c r="D345" s="1"/>
      <c r="E345" s="1"/>
      <c r="F345" s="4"/>
      <c r="G345" s="1"/>
      <c r="H345" s="1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30.0" customHeight="1">
      <c r="A346" s="1"/>
      <c r="B346" s="2"/>
      <c r="C346" s="3"/>
      <c r="D346" s="1"/>
      <c r="E346" s="1"/>
      <c r="F346" s="4"/>
      <c r="G346" s="1"/>
      <c r="H346" s="1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30.0" customHeight="1">
      <c r="A347" s="1"/>
      <c r="B347" s="2"/>
      <c r="C347" s="3"/>
      <c r="D347" s="1"/>
      <c r="E347" s="1"/>
      <c r="F347" s="4"/>
      <c r="G347" s="1"/>
      <c r="H347" s="1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30.0" customHeight="1">
      <c r="A348" s="1"/>
      <c r="B348" s="2"/>
      <c r="C348" s="3"/>
      <c r="D348" s="1"/>
      <c r="E348" s="1"/>
      <c r="F348" s="4"/>
      <c r="G348" s="1"/>
      <c r="H348" s="1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30.0" customHeight="1">
      <c r="A349" s="1"/>
      <c r="B349" s="2"/>
      <c r="C349" s="3"/>
      <c r="D349" s="1"/>
      <c r="E349" s="1"/>
      <c r="F349" s="4"/>
      <c r="G349" s="1"/>
      <c r="H349" s="1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30.0" customHeight="1">
      <c r="A350" s="1"/>
      <c r="B350" s="2"/>
      <c r="C350" s="3"/>
      <c r="D350" s="1"/>
      <c r="E350" s="1"/>
      <c r="F350" s="4"/>
      <c r="G350" s="1"/>
      <c r="H350" s="1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30.0" customHeight="1">
      <c r="A351" s="1"/>
      <c r="B351" s="2"/>
      <c r="C351" s="3"/>
      <c r="D351" s="1"/>
      <c r="E351" s="1"/>
      <c r="F351" s="4"/>
      <c r="G351" s="1"/>
      <c r="H351" s="1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30.0" customHeight="1">
      <c r="A352" s="1"/>
      <c r="B352" s="2"/>
      <c r="C352" s="3"/>
      <c r="D352" s="1"/>
      <c r="E352" s="1"/>
      <c r="F352" s="4"/>
      <c r="G352" s="1"/>
      <c r="H352" s="1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30.0" customHeight="1">
      <c r="A353" s="1"/>
      <c r="B353" s="2"/>
      <c r="C353" s="3"/>
      <c r="D353" s="1"/>
      <c r="E353" s="1"/>
      <c r="F353" s="4"/>
      <c r="G353" s="1"/>
      <c r="H353" s="1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30.0" customHeight="1">
      <c r="A354" s="1"/>
      <c r="B354" s="2"/>
      <c r="C354" s="3"/>
      <c r="D354" s="1"/>
      <c r="E354" s="1"/>
      <c r="F354" s="4"/>
      <c r="G354" s="1"/>
      <c r="H354" s="1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30.0" customHeight="1">
      <c r="A355" s="1"/>
      <c r="B355" s="2"/>
      <c r="C355" s="3"/>
      <c r="D355" s="1"/>
      <c r="E355" s="1"/>
      <c r="F355" s="4"/>
      <c r="G355" s="1"/>
      <c r="H355" s="1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30.0" customHeight="1">
      <c r="A356" s="1"/>
      <c r="B356" s="2"/>
      <c r="C356" s="3"/>
      <c r="D356" s="1"/>
      <c r="E356" s="1"/>
      <c r="F356" s="4"/>
      <c r="G356" s="1"/>
      <c r="H356" s="1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30.0" customHeight="1">
      <c r="A357" s="1"/>
      <c r="B357" s="2"/>
      <c r="C357" s="3"/>
      <c r="D357" s="1"/>
      <c r="E357" s="1"/>
      <c r="F357" s="4"/>
      <c r="G357" s="1"/>
      <c r="H357" s="1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30.0" customHeight="1">
      <c r="A358" s="1"/>
      <c r="B358" s="2"/>
      <c r="C358" s="3"/>
      <c r="D358" s="1"/>
      <c r="E358" s="1"/>
      <c r="F358" s="4"/>
      <c r="G358" s="1"/>
      <c r="H358" s="1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30.0" customHeight="1">
      <c r="A359" s="1"/>
      <c r="B359" s="2"/>
      <c r="C359" s="3"/>
      <c r="D359" s="1"/>
      <c r="E359" s="1"/>
      <c r="F359" s="4"/>
      <c r="G359" s="1"/>
      <c r="H359" s="1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30.0" customHeight="1">
      <c r="A360" s="1"/>
      <c r="B360" s="2"/>
      <c r="C360" s="3"/>
      <c r="D360" s="1"/>
      <c r="E360" s="1"/>
      <c r="F360" s="4"/>
      <c r="G360" s="1"/>
      <c r="H360" s="1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30.0" customHeight="1">
      <c r="A361" s="1"/>
      <c r="B361" s="2"/>
      <c r="C361" s="3"/>
      <c r="D361" s="1"/>
      <c r="E361" s="1"/>
      <c r="F361" s="4"/>
      <c r="G361" s="1"/>
      <c r="H361" s="1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30.0" customHeight="1">
      <c r="A362" s="1"/>
      <c r="B362" s="2"/>
      <c r="C362" s="3"/>
      <c r="D362" s="1"/>
      <c r="E362" s="1"/>
      <c r="F362" s="4"/>
      <c r="G362" s="1"/>
      <c r="H362" s="1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30.0" customHeight="1">
      <c r="A363" s="1"/>
      <c r="B363" s="2"/>
      <c r="C363" s="3"/>
      <c r="D363" s="1"/>
      <c r="E363" s="1"/>
      <c r="F363" s="4"/>
      <c r="G363" s="1"/>
      <c r="H363" s="1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30.0" customHeight="1">
      <c r="A364" s="1"/>
      <c r="B364" s="2"/>
      <c r="C364" s="3"/>
      <c r="D364" s="1"/>
      <c r="E364" s="1"/>
      <c r="F364" s="4"/>
      <c r="G364" s="1"/>
      <c r="H364" s="1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30.0" customHeight="1">
      <c r="A365" s="1"/>
      <c r="B365" s="2"/>
      <c r="C365" s="3"/>
      <c r="D365" s="1"/>
      <c r="E365" s="1"/>
      <c r="F365" s="4"/>
      <c r="G365" s="1"/>
      <c r="H365" s="1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30.0" customHeight="1">
      <c r="A366" s="1"/>
      <c r="B366" s="2"/>
      <c r="C366" s="3"/>
      <c r="D366" s="1"/>
      <c r="E366" s="1"/>
      <c r="F366" s="4"/>
      <c r="G366" s="1"/>
      <c r="H366" s="1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30.0" customHeight="1">
      <c r="A367" s="1"/>
      <c r="B367" s="2"/>
      <c r="C367" s="3"/>
      <c r="D367" s="1"/>
      <c r="E367" s="1"/>
      <c r="F367" s="4"/>
      <c r="G367" s="1"/>
      <c r="H367" s="1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30.0" customHeight="1">
      <c r="A368" s="1"/>
      <c r="B368" s="2"/>
      <c r="C368" s="3"/>
      <c r="D368" s="1"/>
      <c r="E368" s="1"/>
      <c r="F368" s="4"/>
      <c r="G368" s="1"/>
      <c r="H368" s="1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30.0" customHeight="1">
      <c r="A369" s="1"/>
      <c r="B369" s="2"/>
      <c r="C369" s="3"/>
      <c r="D369" s="1"/>
      <c r="E369" s="1"/>
      <c r="F369" s="4"/>
      <c r="G369" s="1"/>
      <c r="H369" s="1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30.0" customHeight="1">
      <c r="A370" s="1"/>
      <c r="B370" s="2"/>
      <c r="C370" s="3"/>
      <c r="D370" s="1"/>
      <c r="E370" s="1"/>
      <c r="F370" s="4"/>
      <c r="G370" s="1"/>
      <c r="H370" s="1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30.0" customHeight="1">
      <c r="A371" s="1"/>
      <c r="B371" s="2"/>
      <c r="C371" s="3"/>
      <c r="D371" s="1"/>
      <c r="E371" s="1"/>
      <c r="F371" s="4"/>
      <c r="G371" s="1"/>
      <c r="H371" s="1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30.0" customHeight="1">
      <c r="A372" s="1"/>
      <c r="B372" s="2"/>
      <c r="C372" s="3"/>
      <c r="D372" s="1"/>
      <c r="E372" s="1"/>
      <c r="F372" s="4"/>
      <c r="G372" s="1"/>
      <c r="H372" s="1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30.0" customHeight="1">
      <c r="A373" s="1"/>
      <c r="B373" s="2"/>
      <c r="C373" s="3"/>
      <c r="D373" s="1"/>
      <c r="E373" s="1"/>
      <c r="F373" s="4"/>
      <c r="G373" s="1"/>
      <c r="H373" s="1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30.0" customHeight="1">
      <c r="A374" s="1"/>
      <c r="B374" s="2"/>
      <c r="C374" s="3"/>
      <c r="D374" s="1"/>
      <c r="E374" s="1"/>
      <c r="F374" s="4"/>
      <c r="G374" s="1"/>
      <c r="H374" s="1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30.0" customHeight="1">
      <c r="A375" s="1"/>
      <c r="B375" s="2"/>
      <c r="C375" s="3"/>
      <c r="D375" s="1"/>
      <c r="E375" s="1"/>
      <c r="F375" s="4"/>
      <c r="G375" s="1"/>
      <c r="H375" s="1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30.0" customHeight="1">
      <c r="A376" s="1"/>
      <c r="B376" s="2"/>
      <c r="C376" s="3"/>
      <c r="D376" s="1"/>
      <c r="E376" s="1"/>
      <c r="F376" s="4"/>
      <c r="G376" s="1"/>
      <c r="H376" s="1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30.0" customHeight="1">
      <c r="A377" s="1"/>
      <c r="B377" s="2"/>
      <c r="C377" s="3"/>
      <c r="D377" s="1"/>
      <c r="E377" s="1"/>
      <c r="F377" s="4"/>
      <c r="G377" s="1"/>
      <c r="H377" s="1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30.0" customHeight="1">
      <c r="A378" s="1"/>
      <c r="B378" s="2"/>
      <c r="C378" s="3"/>
      <c r="D378" s="1"/>
      <c r="E378" s="1"/>
      <c r="F378" s="4"/>
      <c r="G378" s="1"/>
      <c r="H378" s="1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30.0" customHeight="1">
      <c r="A379" s="1"/>
      <c r="B379" s="2"/>
      <c r="C379" s="3"/>
      <c r="D379" s="1"/>
      <c r="E379" s="1"/>
      <c r="F379" s="4"/>
      <c r="G379" s="1"/>
      <c r="H379" s="1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30.0" customHeight="1">
      <c r="A380" s="1"/>
      <c r="B380" s="2"/>
      <c r="C380" s="3"/>
      <c r="D380" s="1"/>
      <c r="E380" s="1"/>
      <c r="F380" s="4"/>
      <c r="G380" s="1"/>
      <c r="H380" s="1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30.0" customHeight="1">
      <c r="A381" s="1"/>
      <c r="B381" s="2"/>
      <c r="C381" s="3"/>
      <c r="D381" s="1"/>
      <c r="E381" s="1"/>
      <c r="F381" s="4"/>
      <c r="G381" s="1"/>
      <c r="H381" s="1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30.0" customHeight="1">
      <c r="A382" s="1"/>
      <c r="B382" s="2"/>
      <c r="C382" s="3"/>
      <c r="D382" s="1"/>
      <c r="E382" s="1"/>
      <c r="F382" s="4"/>
      <c r="G382" s="1"/>
      <c r="H382" s="1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30.0" customHeight="1">
      <c r="A383" s="1"/>
      <c r="B383" s="2"/>
      <c r="C383" s="3"/>
      <c r="D383" s="1"/>
      <c r="E383" s="1"/>
      <c r="F383" s="4"/>
      <c r="G383" s="1"/>
      <c r="H383" s="1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30.0" customHeight="1">
      <c r="A384" s="1"/>
      <c r="B384" s="2"/>
      <c r="C384" s="3"/>
      <c r="D384" s="1"/>
      <c r="E384" s="1"/>
      <c r="F384" s="4"/>
      <c r="G384" s="1"/>
      <c r="H384" s="1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30.0" customHeight="1">
      <c r="A385" s="1"/>
      <c r="B385" s="2"/>
      <c r="C385" s="3"/>
      <c r="D385" s="1"/>
      <c r="E385" s="1"/>
      <c r="F385" s="4"/>
      <c r="G385" s="1"/>
      <c r="H385" s="1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30.0" customHeight="1">
      <c r="A386" s="1"/>
      <c r="B386" s="2"/>
      <c r="C386" s="3"/>
      <c r="D386" s="1"/>
      <c r="E386" s="1"/>
      <c r="F386" s="4"/>
      <c r="G386" s="1"/>
      <c r="H386" s="1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30.0" customHeight="1">
      <c r="A387" s="1"/>
      <c r="B387" s="2"/>
      <c r="C387" s="3"/>
      <c r="D387" s="1"/>
      <c r="E387" s="1"/>
      <c r="F387" s="4"/>
      <c r="G387" s="1"/>
      <c r="H387" s="1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30.0" customHeight="1">
      <c r="A388" s="1"/>
      <c r="B388" s="2"/>
      <c r="C388" s="3"/>
      <c r="D388" s="1"/>
      <c r="E388" s="1"/>
      <c r="F388" s="4"/>
      <c r="G388" s="1"/>
      <c r="H388" s="1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30.0" customHeight="1">
      <c r="A389" s="1"/>
      <c r="B389" s="2"/>
      <c r="C389" s="3"/>
      <c r="D389" s="1"/>
      <c r="E389" s="1"/>
      <c r="F389" s="4"/>
      <c r="G389" s="1"/>
      <c r="H389" s="1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30.0" customHeight="1">
      <c r="A390" s="1"/>
      <c r="B390" s="2"/>
      <c r="C390" s="3"/>
      <c r="D390" s="1"/>
      <c r="E390" s="1"/>
      <c r="F390" s="4"/>
      <c r="G390" s="1"/>
      <c r="H390" s="1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30.0" customHeight="1">
      <c r="A391" s="1"/>
      <c r="B391" s="2"/>
      <c r="C391" s="3"/>
      <c r="D391" s="1"/>
      <c r="E391" s="1"/>
      <c r="F391" s="4"/>
      <c r="G391" s="1"/>
      <c r="H391" s="1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30.0" customHeight="1">
      <c r="A392" s="1"/>
      <c r="B392" s="2"/>
      <c r="C392" s="3"/>
      <c r="D392" s="1"/>
      <c r="E392" s="1"/>
      <c r="F392" s="4"/>
      <c r="G392" s="1"/>
      <c r="H392" s="1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30.0" customHeight="1">
      <c r="A393" s="1"/>
      <c r="B393" s="2"/>
      <c r="C393" s="3"/>
      <c r="D393" s="1"/>
      <c r="E393" s="1"/>
      <c r="F393" s="4"/>
      <c r="G393" s="1"/>
      <c r="H393" s="1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30.0" customHeight="1">
      <c r="A394" s="1"/>
      <c r="B394" s="2"/>
      <c r="C394" s="3"/>
      <c r="D394" s="1"/>
      <c r="E394" s="1"/>
      <c r="F394" s="4"/>
      <c r="G394" s="1"/>
      <c r="H394" s="1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30.0" customHeight="1">
      <c r="A395" s="1"/>
      <c r="B395" s="2"/>
      <c r="C395" s="3"/>
      <c r="D395" s="1"/>
      <c r="E395" s="1"/>
      <c r="F395" s="4"/>
      <c r="G395" s="1"/>
      <c r="H395" s="1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30.0" customHeight="1">
      <c r="A396" s="1"/>
      <c r="B396" s="2"/>
      <c r="C396" s="3"/>
      <c r="D396" s="1"/>
      <c r="E396" s="1"/>
      <c r="F396" s="4"/>
      <c r="G396" s="1"/>
      <c r="H396" s="1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30.0" customHeight="1">
      <c r="A397" s="1"/>
      <c r="B397" s="2"/>
      <c r="C397" s="3"/>
      <c r="D397" s="1"/>
      <c r="E397" s="1"/>
      <c r="F397" s="4"/>
      <c r="G397" s="1"/>
      <c r="H397" s="1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30.0" customHeight="1">
      <c r="A398" s="1"/>
      <c r="B398" s="2"/>
      <c r="C398" s="3"/>
      <c r="D398" s="1"/>
      <c r="E398" s="1"/>
      <c r="F398" s="4"/>
      <c r="G398" s="1"/>
      <c r="H398" s="1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30.0" customHeight="1">
      <c r="A399" s="1"/>
      <c r="B399" s="2"/>
      <c r="C399" s="3"/>
      <c r="D399" s="1"/>
      <c r="E399" s="1"/>
      <c r="F399" s="4"/>
      <c r="G399" s="1"/>
      <c r="H399" s="1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30.0" customHeight="1">
      <c r="A400" s="1"/>
      <c r="B400" s="2"/>
      <c r="C400" s="3"/>
      <c r="D400" s="1"/>
      <c r="E400" s="1"/>
      <c r="F400" s="4"/>
      <c r="G400" s="1"/>
      <c r="H400" s="1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30.0" customHeight="1">
      <c r="A401" s="1"/>
      <c r="B401" s="2"/>
      <c r="C401" s="3"/>
      <c r="D401" s="1"/>
      <c r="E401" s="1"/>
      <c r="F401" s="4"/>
      <c r="G401" s="1"/>
      <c r="H401" s="1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30.0" customHeight="1">
      <c r="A402" s="1"/>
      <c r="B402" s="2"/>
      <c r="C402" s="3"/>
      <c r="D402" s="1"/>
      <c r="E402" s="1"/>
      <c r="F402" s="4"/>
      <c r="G402" s="1"/>
      <c r="H402" s="1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30.0" customHeight="1">
      <c r="A403" s="1"/>
      <c r="B403" s="2"/>
      <c r="C403" s="3"/>
      <c r="D403" s="1"/>
      <c r="E403" s="1"/>
      <c r="F403" s="4"/>
      <c r="G403" s="1"/>
      <c r="H403" s="1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30.0" customHeight="1">
      <c r="A404" s="1"/>
      <c r="B404" s="2"/>
      <c r="C404" s="3"/>
      <c r="D404" s="1"/>
      <c r="E404" s="1"/>
      <c r="F404" s="4"/>
      <c r="G404" s="1"/>
      <c r="H404" s="1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30.0" customHeight="1">
      <c r="A405" s="1"/>
      <c r="B405" s="2"/>
      <c r="C405" s="3"/>
      <c r="D405" s="1"/>
      <c r="E405" s="1"/>
      <c r="F405" s="4"/>
      <c r="G405" s="1"/>
      <c r="H405" s="1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30.0" customHeight="1">
      <c r="A406" s="1"/>
      <c r="B406" s="2"/>
      <c r="C406" s="3"/>
      <c r="D406" s="1"/>
      <c r="E406" s="1"/>
      <c r="F406" s="4"/>
      <c r="G406" s="1"/>
      <c r="H406" s="1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30.0" customHeight="1">
      <c r="A407" s="1"/>
      <c r="B407" s="2"/>
      <c r="C407" s="3"/>
      <c r="D407" s="1"/>
      <c r="E407" s="1"/>
      <c r="F407" s="4"/>
      <c r="G407" s="1"/>
      <c r="H407" s="1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30.0" customHeight="1">
      <c r="A408" s="1"/>
      <c r="B408" s="2"/>
      <c r="C408" s="3"/>
      <c r="D408" s="1"/>
      <c r="E408" s="1"/>
      <c r="F408" s="4"/>
      <c r="G408" s="1"/>
      <c r="H408" s="1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30.0" customHeight="1">
      <c r="A409" s="1"/>
      <c r="B409" s="2"/>
      <c r="C409" s="3"/>
      <c r="D409" s="1"/>
      <c r="E409" s="1"/>
      <c r="F409" s="4"/>
      <c r="G409" s="1"/>
      <c r="H409" s="1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30.0" customHeight="1">
      <c r="A410" s="1"/>
      <c r="B410" s="2"/>
      <c r="C410" s="3"/>
      <c r="D410" s="1"/>
      <c r="E410" s="1"/>
      <c r="F410" s="4"/>
      <c r="G410" s="1"/>
      <c r="H410" s="1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30.0" customHeight="1">
      <c r="A411" s="1"/>
      <c r="B411" s="2"/>
      <c r="C411" s="3"/>
      <c r="D411" s="1"/>
      <c r="E411" s="1"/>
      <c r="F411" s="4"/>
      <c r="G411" s="1"/>
      <c r="H411" s="1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30.0" customHeight="1">
      <c r="A412" s="1"/>
      <c r="B412" s="2"/>
      <c r="C412" s="3"/>
      <c r="D412" s="1"/>
      <c r="E412" s="1"/>
      <c r="F412" s="4"/>
      <c r="G412" s="1"/>
      <c r="H412" s="1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30.0" customHeight="1">
      <c r="A413" s="1"/>
      <c r="B413" s="2"/>
      <c r="C413" s="3"/>
      <c r="D413" s="1"/>
      <c r="E413" s="1"/>
      <c r="F413" s="4"/>
      <c r="G413" s="1"/>
      <c r="H413" s="1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30.0" customHeight="1">
      <c r="A414" s="1"/>
      <c r="B414" s="2"/>
      <c r="C414" s="3"/>
      <c r="D414" s="1"/>
      <c r="E414" s="1"/>
      <c r="F414" s="4"/>
      <c r="G414" s="1"/>
      <c r="H414" s="1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30.0" customHeight="1">
      <c r="A415" s="1"/>
      <c r="B415" s="2"/>
      <c r="C415" s="3"/>
      <c r="D415" s="1"/>
      <c r="E415" s="1"/>
      <c r="F415" s="4"/>
      <c r="G415" s="1"/>
      <c r="H415" s="1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30.0" customHeight="1">
      <c r="A416" s="1"/>
      <c r="B416" s="2"/>
      <c r="C416" s="3"/>
      <c r="D416" s="1"/>
      <c r="E416" s="1"/>
      <c r="F416" s="4"/>
      <c r="G416" s="1"/>
      <c r="H416" s="1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30.0" customHeight="1">
      <c r="A417" s="1"/>
      <c r="B417" s="2"/>
      <c r="C417" s="3"/>
      <c r="D417" s="1"/>
      <c r="E417" s="1"/>
      <c r="F417" s="4"/>
      <c r="G417" s="1"/>
      <c r="H417" s="1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30.0" customHeight="1">
      <c r="A418" s="1"/>
      <c r="B418" s="2"/>
      <c r="C418" s="3"/>
      <c r="D418" s="1"/>
      <c r="E418" s="1"/>
      <c r="F418" s="4"/>
      <c r="G418" s="1"/>
      <c r="H418" s="1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30.0" customHeight="1">
      <c r="A419" s="1"/>
      <c r="B419" s="2"/>
      <c r="C419" s="3"/>
      <c r="D419" s="1"/>
      <c r="E419" s="1"/>
      <c r="F419" s="4"/>
      <c r="G419" s="1"/>
      <c r="H419" s="1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30.0" customHeight="1">
      <c r="A420" s="1"/>
      <c r="B420" s="2"/>
      <c r="C420" s="3"/>
      <c r="D420" s="1"/>
      <c r="E420" s="1"/>
      <c r="F420" s="4"/>
      <c r="G420" s="1"/>
      <c r="H420" s="1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30.0" customHeight="1">
      <c r="A421" s="1"/>
      <c r="B421" s="2"/>
      <c r="C421" s="3"/>
      <c r="D421" s="1"/>
      <c r="E421" s="1"/>
      <c r="F421" s="4"/>
      <c r="G421" s="1"/>
      <c r="H421" s="1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30.0" customHeight="1">
      <c r="A422" s="1"/>
      <c r="B422" s="2"/>
      <c r="C422" s="3"/>
      <c r="D422" s="1"/>
      <c r="E422" s="1"/>
      <c r="F422" s="4"/>
      <c r="G422" s="1"/>
      <c r="H422" s="1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30.0" customHeight="1">
      <c r="A423" s="1"/>
      <c r="B423" s="2"/>
      <c r="C423" s="3"/>
      <c r="D423" s="1"/>
      <c r="E423" s="1"/>
      <c r="F423" s="4"/>
      <c r="G423" s="1"/>
      <c r="H423" s="1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30.0" customHeight="1">
      <c r="A424" s="1"/>
      <c r="B424" s="2"/>
      <c r="C424" s="3"/>
      <c r="D424" s="1"/>
      <c r="E424" s="1"/>
      <c r="F424" s="4"/>
      <c r="G424" s="1"/>
      <c r="H424" s="1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30.0" customHeight="1">
      <c r="A425" s="1"/>
      <c r="B425" s="2"/>
      <c r="C425" s="3"/>
      <c r="D425" s="1"/>
      <c r="E425" s="1"/>
      <c r="F425" s="4"/>
      <c r="G425" s="1"/>
      <c r="H425" s="1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30.0" customHeight="1">
      <c r="A426" s="1"/>
      <c r="B426" s="2"/>
      <c r="C426" s="3"/>
      <c r="D426" s="1"/>
      <c r="E426" s="1"/>
      <c r="F426" s="4"/>
      <c r="G426" s="1"/>
      <c r="H426" s="1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30.0" customHeight="1">
      <c r="A427" s="1"/>
      <c r="B427" s="2"/>
      <c r="C427" s="3"/>
      <c r="D427" s="1"/>
      <c r="E427" s="1"/>
      <c r="F427" s="4"/>
      <c r="G427" s="1"/>
      <c r="H427" s="1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30.0" customHeight="1">
      <c r="A428" s="1"/>
      <c r="B428" s="2"/>
      <c r="C428" s="3"/>
      <c r="D428" s="1"/>
      <c r="E428" s="1"/>
      <c r="F428" s="4"/>
      <c r="G428" s="1"/>
      <c r="H428" s="1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30.0" customHeight="1">
      <c r="A429" s="1"/>
      <c r="B429" s="2"/>
      <c r="C429" s="3"/>
      <c r="D429" s="1"/>
      <c r="E429" s="1"/>
      <c r="F429" s="4"/>
      <c r="G429" s="1"/>
      <c r="H429" s="1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30.0" customHeight="1">
      <c r="A430" s="1"/>
      <c r="B430" s="2"/>
      <c r="C430" s="3"/>
      <c r="D430" s="1"/>
      <c r="E430" s="1"/>
      <c r="F430" s="4"/>
      <c r="G430" s="1"/>
      <c r="H430" s="1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30.0" customHeight="1">
      <c r="A431" s="1"/>
      <c r="B431" s="2"/>
      <c r="C431" s="3"/>
      <c r="D431" s="1"/>
      <c r="E431" s="1"/>
      <c r="F431" s="4"/>
      <c r="G431" s="1"/>
      <c r="H431" s="1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30.0" customHeight="1">
      <c r="A432" s="1"/>
      <c r="B432" s="2"/>
      <c r="C432" s="3"/>
      <c r="D432" s="1"/>
      <c r="E432" s="1"/>
      <c r="F432" s="4"/>
      <c r="G432" s="1"/>
      <c r="H432" s="1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30.0" customHeight="1">
      <c r="A433" s="1"/>
      <c r="B433" s="2"/>
      <c r="C433" s="3"/>
      <c r="D433" s="1"/>
      <c r="E433" s="1"/>
      <c r="F433" s="4"/>
      <c r="G433" s="1"/>
      <c r="H433" s="1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30.0" customHeight="1">
      <c r="A434" s="1"/>
      <c r="B434" s="2"/>
      <c r="C434" s="3"/>
      <c r="D434" s="1"/>
      <c r="E434" s="1"/>
      <c r="F434" s="4"/>
      <c r="G434" s="1"/>
      <c r="H434" s="1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30.0" customHeight="1">
      <c r="A435" s="1"/>
      <c r="B435" s="2"/>
      <c r="C435" s="3"/>
      <c r="D435" s="1"/>
      <c r="E435" s="1"/>
      <c r="F435" s="4"/>
      <c r="G435" s="1"/>
      <c r="H435" s="1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30.0" customHeight="1">
      <c r="A436" s="1"/>
      <c r="B436" s="2"/>
      <c r="C436" s="3"/>
      <c r="D436" s="1"/>
      <c r="E436" s="1"/>
      <c r="F436" s="4"/>
      <c r="G436" s="1"/>
      <c r="H436" s="1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30.0" customHeight="1">
      <c r="A437" s="1"/>
      <c r="B437" s="2"/>
      <c r="C437" s="3"/>
      <c r="D437" s="1"/>
      <c r="E437" s="1"/>
      <c r="F437" s="4"/>
      <c r="G437" s="1"/>
      <c r="H437" s="1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30.0" customHeight="1">
      <c r="A438" s="1"/>
      <c r="B438" s="2"/>
      <c r="C438" s="3"/>
      <c r="D438" s="1"/>
      <c r="E438" s="1"/>
      <c r="F438" s="4"/>
      <c r="G438" s="1"/>
      <c r="H438" s="1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30.0" customHeight="1">
      <c r="A439" s="1"/>
      <c r="B439" s="2"/>
      <c r="C439" s="3"/>
      <c r="D439" s="1"/>
      <c r="E439" s="1"/>
      <c r="F439" s="4"/>
      <c r="G439" s="1"/>
      <c r="H439" s="1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30.0" customHeight="1">
      <c r="A440" s="1"/>
      <c r="B440" s="2"/>
      <c r="C440" s="3"/>
      <c r="D440" s="1"/>
      <c r="E440" s="1"/>
      <c r="F440" s="4"/>
      <c r="G440" s="1"/>
      <c r="H440" s="1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30.0" customHeight="1">
      <c r="A441" s="1"/>
      <c r="B441" s="2"/>
      <c r="C441" s="3"/>
      <c r="D441" s="1"/>
      <c r="E441" s="1"/>
      <c r="F441" s="4"/>
      <c r="G441" s="1"/>
      <c r="H441" s="1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30.0" customHeight="1">
      <c r="A442" s="1"/>
      <c r="B442" s="2"/>
      <c r="C442" s="3"/>
      <c r="D442" s="1"/>
      <c r="E442" s="1"/>
      <c r="F442" s="4"/>
      <c r="G442" s="1"/>
      <c r="H442" s="1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30.0" customHeight="1">
      <c r="A443" s="1"/>
      <c r="B443" s="2"/>
      <c r="C443" s="3"/>
      <c r="D443" s="1"/>
      <c r="E443" s="1"/>
      <c r="F443" s="4"/>
      <c r="G443" s="1"/>
      <c r="H443" s="1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30.0" customHeight="1">
      <c r="A444" s="1"/>
      <c r="B444" s="2"/>
      <c r="C444" s="3"/>
      <c r="D444" s="1"/>
      <c r="E444" s="1"/>
      <c r="F444" s="4"/>
      <c r="G444" s="1"/>
      <c r="H444" s="1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30.0" customHeight="1">
      <c r="A445" s="1"/>
      <c r="B445" s="2"/>
      <c r="C445" s="3"/>
      <c r="D445" s="1"/>
      <c r="E445" s="1"/>
      <c r="F445" s="4"/>
      <c r="G445" s="1"/>
      <c r="H445" s="1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30.0" customHeight="1">
      <c r="A446" s="1"/>
      <c r="B446" s="2"/>
      <c r="C446" s="3"/>
      <c r="D446" s="1"/>
      <c r="E446" s="1"/>
      <c r="F446" s="4"/>
      <c r="G446" s="1"/>
      <c r="H446" s="1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30.0" customHeight="1">
      <c r="A447" s="1"/>
      <c r="B447" s="2"/>
      <c r="C447" s="3"/>
      <c r="D447" s="1"/>
      <c r="E447" s="1"/>
      <c r="F447" s="4"/>
      <c r="G447" s="1"/>
      <c r="H447" s="1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30.0" customHeight="1">
      <c r="A448" s="1"/>
      <c r="B448" s="2"/>
      <c r="C448" s="3"/>
      <c r="D448" s="1"/>
      <c r="E448" s="1"/>
      <c r="F448" s="4"/>
      <c r="G448" s="1"/>
      <c r="H448" s="1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30.0" customHeight="1">
      <c r="A449" s="1"/>
      <c r="B449" s="2"/>
      <c r="C449" s="3"/>
      <c r="D449" s="1"/>
      <c r="E449" s="1"/>
      <c r="F449" s="4"/>
      <c r="G449" s="1"/>
      <c r="H449" s="1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30.0" customHeight="1">
      <c r="A450" s="1"/>
      <c r="B450" s="2"/>
      <c r="C450" s="3"/>
      <c r="D450" s="1"/>
      <c r="E450" s="1"/>
      <c r="F450" s="4"/>
      <c r="G450" s="1"/>
      <c r="H450" s="1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30.0" customHeight="1">
      <c r="A451" s="1"/>
      <c r="B451" s="2"/>
      <c r="C451" s="3"/>
      <c r="D451" s="1"/>
      <c r="E451" s="1"/>
      <c r="F451" s="4"/>
      <c r="G451" s="1"/>
      <c r="H451" s="1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30.0" customHeight="1">
      <c r="A452" s="1"/>
      <c r="B452" s="2"/>
      <c r="C452" s="3"/>
      <c r="D452" s="1"/>
      <c r="E452" s="1"/>
      <c r="F452" s="4"/>
      <c r="G452" s="1"/>
      <c r="H452" s="1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30.0" customHeight="1">
      <c r="A453" s="1"/>
      <c r="B453" s="2"/>
      <c r="C453" s="3"/>
      <c r="D453" s="1"/>
      <c r="E453" s="1"/>
      <c r="F453" s="4"/>
      <c r="G453" s="1"/>
      <c r="H453" s="1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30.0" customHeight="1">
      <c r="A454" s="1"/>
      <c r="B454" s="2"/>
      <c r="C454" s="3"/>
      <c r="D454" s="1"/>
      <c r="E454" s="1"/>
      <c r="F454" s="4"/>
      <c r="G454" s="1"/>
      <c r="H454" s="1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30.0" customHeight="1">
      <c r="A455" s="1"/>
      <c r="B455" s="2"/>
      <c r="C455" s="3"/>
      <c r="D455" s="1"/>
      <c r="E455" s="1"/>
      <c r="F455" s="4"/>
      <c r="G455" s="1"/>
      <c r="H455" s="1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30.0" customHeight="1">
      <c r="A456" s="1"/>
      <c r="B456" s="2"/>
      <c r="C456" s="3"/>
      <c r="D456" s="1"/>
      <c r="E456" s="1"/>
      <c r="F456" s="4"/>
      <c r="G456" s="1"/>
      <c r="H456" s="1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30.0" customHeight="1">
      <c r="A457" s="1"/>
      <c r="B457" s="2"/>
      <c r="C457" s="3"/>
      <c r="D457" s="1"/>
      <c r="E457" s="1"/>
      <c r="F457" s="4"/>
      <c r="G457" s="1"/>
      <c r="H457" s="1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30.0" customHeight="1">
      <c r="A458" s="1"/>
      <c r="B458" s="2"/>
      <c r="C458" s="3"/>
      <c r="D458" s="1"/>
      <c r="E458" s="1"/>
      <c r="F458" s="4"/>
      <c r="G458" s="1"/>
      <c r="H458" s="1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30.0" customHeight="1">
      <c r="A459" s="1"/>
      <c r="B459" s="2"/>
      <c r="C459" s="3"/>
      <c r="D459" s="1"/>
      <c r="E459" s="1"/>
      <c r="F459" s="4"/>
      <c r="G459" s="1"/>
      <c r="H459" s="1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30.0" customHeight="1">
      <c r="A460" s="1"/>
      <c r="B460" s="2"/>
      <c r="C460" s="3"/>
      <c r="D460" s="1"/>
      <c r="E460" s="1"/>
      <c r="F460" s="4"/>
      <c r="G460" s="1"/>
      <c r="H460" s="1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30.0" customHeight="1">
      <c r="A461" s="1"/>
      <c r="B461" s="2"/>
      <c r="C461" s="3"/>
      <c r="D461" s="1"/>
      <c r="E461" s="1"/>
      <c r="F461" s="4"/>
      <c r="G461" s="1"/>
      <c r="H461" s="1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30.0" customHeight="1">
      <c r="A462" s="1"/>
      <c r="B462" s="2"/>
      <c r="C462" s="3"/>
      <c r="D462" s="1"/>
      <c r="E462" s="1"/>
      <c r="F462" s="4"/>
      <c r="G462" s="1"/>
      <c r="H462" s="1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30.0" customHeight="1">
      <c r="A463" s="1"/>
      <c r="B463" s="2"/>
      <c r="C463" s="3"/>
      <c r="D463" s="1"/>
      <c r="E463" s="1"/>
      <c r="F463" s="4"/>
      <c r="G463" s="1"/>
      <c r="H463" s="1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30.0" customHeight="1">
      <c r="A464" s="1"/>
      <c r="B464" s="2"/>
      <c r="C464" s="3"/>
      <c r="D464" s="1"/>
      <c r="E464" s="1"/>
      <c r="F464" s="4"/>
      <c r="G464" s="1"/>
      <c r="H464" s="1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30.0" customHeight="1">
      <c r="A465" s="1"/>
      <c r="B465" s="2"/>
      <c r="C465" s="3"/>
      <c r="D465" s="1"/>
      <c r="E465" s="1"/>
      <c r="F465" s="4"/>
      <c r="G465" s="1"/>
      <c r="H465" s="1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30.0" customHeight="1">
      <c r="A466" s="1"/>
      <c r="B466" s="2"/>
      <c r="C466" s="3"/>
      <c r="D466" s="1"/>
      <c r="E466" s="1"/>
      <c r="F466" s="4"/>
      <c r="G466" s="1"/>
      <c r="H466" s="1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30.0" customHeight="1">
      <c r="A467" s="1"/>
      <c r="B467" s="2"/>
      <c r="C467" s="3"/>
      <c r="D467" s="1"/>
      <c r="E467" s="1"/>
      <c r="F467" s="4"/>
      <c r="G467" s="1"/>
      <c r="H467" s="1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30.0" customHeight="1">
      <c r="A468" s="1"/>
      <c r="B468" s="2"/>
      <c r="C468" s="3"/>
      <c r="D468" s="1"/>
      <c r="E468" s="1"/>
      <c r="F468" s="4"/>
      <c r="G468" s="1"/>
      <c r="H468" s="1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30.0" customHeight="1">
      <c r="A469" s="1"/>
      <c r="B469" s="2"/>
      <c r="C469" s="3"/>
      <c r="D469" s="1"/>
      <c r="E469" s="1"/>
      <c r="F469" s="4"/>
      <c r="G469" s="1"/>
      <c r="H469" s="1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30.0" customHeight="1">
      <c r="A470" s="1"/>
      <c r="B470" s="2"/>
      <c r="C470" s="3"/>
      <c r="D470" s="1"/>
      <c r="E470" s="1"/>
      <c r="F470" s="4"/>
      <c r="G470" s="1"/>
      <c r="H470" s="1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30.0" customHeight="1">
      <c r="A471" s="1"/>
      <c r="B471" s="2"/>
      <c r="C471" s="3"/>
      <c r="D471" s="1"/>
      <c r="E471" s="1"/>
      <c r="F471" s="4"/>
      <c r="G471" s="1"/>
      <c r="H471" s="1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30.0" customHeight="1">
      <c r="A472" s="1"/>
      <c r="B472" s="2"/>
      <c r="C472" s="3"/>
      <c r="D472" s="1"/>
      <c r="E472" s="1"/>
      <c r="F472" s="4"/>
      <c r="G472" s="1"/>
      <c r="H472" s="1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30.0" customHeight="1">
      <c r="A473" s="1"/>
      <c r="B473" s="2"/>
      <c r="C473" s="3"/>
      <c r="D473" s="1"/>
      <c r="E473" s="1"/>
      <c r="F473" s="4"/>
      <c r="G473" s="1"/>
      <c r="H473" s="1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30.0" customHeight="1">
      <c r="A474" s="1"/>
      <c r="B474" s="2"/>
      <c r="C474" s="3"/>
      <c r="D474" s="1"/>
      <c r="E474" s="1"/>
      <c r="F474" s="4"/>
      <c r="G474" s="1"/>
      <c r="H474" s="1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30.0" customHeight="1">
      <c r="A475" s="1"/>
      <c r="B475" s="2"/>
      <c r="C475" s="3"/>
      <c r="D475" s="1"/>
      <c r="E475" s="1"/>
      <c r="F475" s="4"/>
      <c r="G475" s="1"/>
      <c r="H475" s="1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30.0" customHeight="1">
      <c r="A476" s="1"/>
      <c r="B476" s="2"/>
      <c r="C476" s="3"/>
      <c r="D476" s="1"/>
      <c r="E476" s="1"/>
      <c r="F476" s="4"/>
      <c r="G476" s="1"/>
      <c r="H476" s="1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30.0" customHeight="1">
      <c r="A477" s="1"/>
      <c r="B477" s="2"/>
      <c r="C477" s="3"/>
      <c r="D477" s="1"/>
      <c r="E477" s="1"/>
      <c r="F477" s="4"/>
      <c r="G477" s="1"/>
      <c r="H477" s="1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30.0" customHeight="1">
      <c r="A478" s="1"/>
      <c r="B478" s="2"/>
      <c r="C478" s="3"/>
      <c r="D478" s="1"/>
      <c r="E478" s="1"/>
      <c r="F478" s="4"/>
      <c r="G478" s="1"/>
      <c r="H478" s="1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30.0" customHeight="1">
      <c r="A479" s="1"/>
      <c r="B479" s="2"/>
      <c r="C479" s="3"/>
      <c r="D479" s="1"/>
      <c r="E479" s="1"/>
      <c r="F479" s="4"/>
      <c r="G479" s="1"/>
      <c r="H479" s="1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30.0" customHeight="1">
      <c r="A480" s="1"/>
      <c r="B480" s="2"/>
      <c r="C480" s="3"/>
      <c r="D480" s="1"/>
      <c r="E480" s="1"/>
      <c r="F480" s="4"/>
      <c r="G480" s="1"/>
      <c r="H480" s="1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30.0" customHeight="1">
      <c r="A481" s="1"/>
      <c r="B481" s="2"/>
      <c r="C481" s="3"/>
      <c r="D481" s="1"/>
      <c r="E481" s="1"/>
      <c r="F481" s="4"/>
      <c r="G481" s="1"/>
      <c r="H481" s="1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30.0" customHeight="1">
      <c r="A482" s="1"/>
      <c r="B482" s="2"/>
      <c r="C482" s="3"/>
      <c r="D482" s="1"/>
      <c r="E482" s="1"/>
      <c r="F482" s="4"/>
      <c r="G482" s="1"/>
      <c r="H482" s="1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30.0" customHeight="1">
      <c r="A483" s="1"/>
      <c r="B483" s="2"/>
      <c r="C483" s="3"/>
      <c r="D483" s="1"/>
      <c r="E483" s="1"/>
      <c r="F483" s="4"/>
      <c r="G483" s="1"/>
      <c r="H483" s="1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30.0" customHeight="1">
      <c r="A484" s="1"/>
      <c r="B484" s="2"/>
      <c r="C484" s="3"/>
      <c r="D484" s="1"/>
      <c r="E484" s="1"/>
      <c r="F484" s="4"/>
      <c r="G484" s="1"/>
      <c r="H484" s="1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30.0" customHeight="1">
      <c r="A485" s="1"/>
      <c r="B485" s="2"/>
      <c r="C485" s="3"/>
      <c r="D485" s="1"/>
      <c r="E485" s="1"/>
      <c r="F485" s="4"/>
      <c r="G485" s="1"/>
      <c r="H485" s="1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30.0" customHeight="1">
      <c r="A486" s="1"/>
      <c r="B486" s="2"/>
      <c r="C486" s="3"/>
      <c r="D486" s="1"/>
      <c r="E486" s="1"/>
      <c r="F486" s="4"/>
      <c r="G486" s="1"/>
      <c r="H486" s="1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30.0" customHeight="1">
      <c r="A487" s="1"/>
      <c r="B487" s="2"/>
      <c r="C487" s="3"/>
      <c r="D487" s="1"/>
      <c r="E487" s="1"/>
      <c r="F487" s="4"/>
      <c r="G487" s="1"/>
      <c r="H487" s="1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30.0" customHeight="1">
      <c r="A488" s="1"/>
      <c r="B488" s="2"/>
      <c r="C488" s="3"/>
      <c r="D488" s="1"/>
      <c r="E488" s="1"/>
      <c r="F488" s="4"/>
      <c r="G488" s="1"/>
      <c r="H488" s="1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30.0" customHeight="1">
      <c r="A489" s="1"/>
      <c r="B489" s="2"/>
      <c r="C489" s="3"/>
      <c r="D489" s="1"/>
      <c r="E489" s="1"/>
      <c r="F489" s="4"/>
      <c r="G489" s="1"/>
      <c r="H489" s="1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30.0" customHeight="1">
      <c r="A490" s="1"/>
      <c r="B490" s="2"/>
      <c r="C490" s="3"/>
      <c r="D490" s="1"/>
      <c r="E490" s="1"/>
      <c r="F490" s="4"/>
      <c r="G490" s="1"/>
      <c r="H490" s="1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30.0" customHeight="1">
      <c r="A491" s="1"/>
      <c r="B491" s="2"/>
      <c r="C491" s="3"/>
      <c r="D491" s="1"/>
      <c r="E491" s="1"/>
      <c r="F491" s="4"/>
      <c r="G491" s="1"/>
      <c r="H491" s="1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30.0" customHeight="1">
      <c r="A492" s="1"/>
      <c r="B492" s="2"/>
      <c r="C492" s="3"/>
      <c r="D492" s="1"/>
      <c r="E492" s="1"/>
      <c r="F492" s="4"/>
      <c r="G492" s="1"/>
      <c r="H492" s="1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30.0" customHeight="1">
      <c r="A493" s="1"/>
      <c r="B493" s="2"/>
      <c r="C493" s="3"/>
      <c r="D493" s="1"/>
      <c r="E493" s="1"/>
      <c r="F493" s="4"/>
      <c r="G493" s="1"/>
      <c r="H493" s="1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30.0" customHeight="1">
      <c r="A494" s="1"/>
      <c r="B494" s="2"/>
      <c r="C494" s="3"/>
      <c r="D494" s="1"/>
      <c r="E494" s="1"/>
      <c r="F494" s="4"/>
      <c r="G494" s="1"/>
      <c r="H494" s="1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30.0" customHeight="1">
      <c r="A495" s="1"/>
      <c r="B495" s="2"/>
      <c r="C495" s="3"/>
      <c r="D495" s="1"/>
      <c r="E495" s="1"/>
      <c r="F495" s="4"/>
      <c r="G495" s="1"/>
      <c r="H495" s="1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30.0" customHeight="1">
      <c r="A496" s="1"/>
      <c r="B496" s="2"/>
      <c r="C496" s="3"/>
      <c r="D496" s="1"/>
      <c r="E496" s="1"/>
      <c r="F496" s="4"/>
      <c r="G496" s="1"/>
      <c r="H496" s="1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30.0" customHeight="1">
      <c r="A497" s="1"/>
      <c r="B497" s="2"/>
      <c r="C497" s="3"/>
      <c r="D497" s="1"/>
      <c r="E497" s="1"/>
      <c r="F497" s="4"/>
      <c r="G497" s="1"/>
      <c r="H497" s="1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30.0" customHeight="1">
      <c r="A498" s="1"/>
      <c r="B498" s="2"/>
      <c r="C498" s="3"/>
      <c r="D498" s="1"/>
      <c r="E498" s="1"/>
      <c r="F498" s="4"/>
      <c r="G498" s="1"/>
      <c r="H498" s="1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30.0" customHeight="1">
      <c r="A499" s="1"/>
      <c r="B499" s="2"/>
      <c r="C499" s="3"/>
      <c r="D499" s="1"/>
      <c r="E499" s="1"/>
      <c r="F499" s="4"/>
      <c r="G499" s="1"/>
      <c r="H499" s="1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30.0" customHeight="1">
      <c r="A500" s="1"/>
      <c r="B500" s="2"/>
      <c r="C500" s="3"/>
      <c r="D500" s="1"/>
      <c r="E500" s="1"/>
      <c r="F500" s="4"/>
      <c r="G500" s="1"/>
      <c r="H500" s="1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30.0" customHeight="1">
      <c r="A501" s="1"/>
      <c r="B501" s="2"/>
      <c r="C501" s="3"/>
      <c r="D501" s="1"/>
      <c r="E501" s="1"/>
      <c r="F501" s="4"/>
      <c r="G501" s="1"/>
      <c r="H501" s="1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30.0" customHeight="1">
      <c r="A502" s="1"/>
      <c r="B502" s="2"/>
      <c r="C502" s="3"/>
      <c r="D502" s="1"/>
      <c r="E502" s="1"/>
      <c r="F502" s="4"/>
      <c r="G502" s="1"/>
      <c r="H502" s="1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30.0" customHeight="1">
      <c r="A503" s="1"/>
      <c r="B503" s="2"/>
      <c r="C503" s="3"/>
      <c r="D503" s="1"/>
      <c r="E503" s="1"/>
      <c r="F503" s="4"/>
      <c r="G503" s="1"/>
      <c r="H503" s="1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30.0" customHeight="1">
      <c r="A504" s="1"/>
      <c r="B504" s="2"/>
      <c r="C504" s="3"/>
      <c r="D504" s="1"/>
      <c r="E504" s="1"/>
      <c r="F504" s="4"/>
      <c r="G504" s="1"/>
      <c r="H504" s="1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30.0" customHeight="1">
      <c r="A505" s="1"/>
      <c r="B505" s="2"/>
      <c r="C505" s="3"/>
      <c r="D505" s="1"/>
      <c r="E505" s="1"/>
      <c r="F505" s="4"/>
      <c r="G505" s="1"/>
      <c r="H505" s="1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30.0" customHeight="1">
      <c r="A506" s="1"/>
      <c r="B506" s="2"/>
      <c r="C506" s="3"/>
      <c r="D506" s="1"/>
      <c r="E506" s="1"/>
      <c r="F506" s="4"/>
      <c r="G506" s="1"/>
      <c r="H506" s="1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30.0" customHeight="1">
      <c r="A507" s="1"/>
      <c r="B507" s="2"/>
      <c r="C507" s="3"/>
      <c r="D507" s="1"/>
      <c r="E507" s="1"/>
      <c r="F507" s="4"/>
      <c r="G507" s="1"/>
      <c r="H507" s="1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30.0" customHeight="1">
      <c r="A508" s="1"/>
      <c r="B508" s="2"/>
      <c r="C508" s="3"/>
      <c r="D508" s="1"/>
      <c r="E508" s="1"/>
      <c r="F508" s="4"/>
      <c r="G508" s="1"/>
      <c r="H508" s="1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30.0" customHeight="1">
      <c r="A509" s="1"/>
      <c r="B509" s="2"/>
      <c r="C509" s="3"/>
      <c r="D509" s="1"/>
      <c r="E509" s="1"/>
      <c r="F509" s="4"/>
      <c r="G509" s="1"/>
      <c r="H509" s="1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30.0" customHeight="1">
      <c r="A510" s="1"/>
      <c r="B510" s="2"/>
      <c r="C510" s="3"/>
      <c r="D510" s="1"/>
      <c r="E510" s="1"/>
      <c r="F510" s="4"/>
      <c r="G510" s="1"/>
      <c r="H510" s="1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30.0" customHeight="1">
      <c r="A511" s="1"/>
      <c r="B511" s="2"/>
      <c r="C511" s="3"/>
      <c r="D511" s="1"/>
      <c r="E511" s="1"/>
      <c r="F511" s="4"/>
      <c r="G511" s="1"/>
      <c r="H511" s="1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30.0" customHeight="1">
      <c r="A512" s="1"/>
      <c r="B512" s="2"/>
      <c r="C512" s="3"/>
      <c r="D512" s="1"/>
      <c r="E512" s="1"/>
      <c r="F512" s="4"/>
      <c r="G512" s="1"/>
      <c r="H512" s="1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30.0" customHeight="1">
      <c r="A513" s="1"/>
      <c r="B513" s="2"/>
      <c r="C513" s="3"/>
      <c r="D513" s="1"/>
      <c r="E513" s="1"/>
      <c r="F513" s="4"/>
      <c r="G513" s="1"/>
      <c r="H513" s="1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30.0" customHeight="1">
      <c r="A514" s="1"/>
      <c r="B514" s="2"/>
      <c r="C514" s="3"/>
      <c r="D514" s="1"/>
      <c r="E514" s="1"/>
      <c r="F514" s="4"/>
      <c r="G514" s="1"/>
      <c r="H514" s="1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30.0" customHeight="1">
      <c r="A515" s="1"/>
      <c r="B515" s="2"/>
      <c r="C515" s="3"/>
      <c r="D515" s="1"/>
      <c r="E515" s="1"/>
      <c r="F515" s="4"/>
      <c r="G515" s="1"/>
      <c r="H515" s="1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30.0" customHeight="1">
      <c r="A516" s="1"/>
      <c r="B516" s="2"/>
      <c r="C516" s="3"/>
      <c r="D516" s="1"/>
      <c r="E516" s="1"/>
      <c r="F516" s="4"/>
      <c r="G516" s="1"/>
      <c r="H516" s="1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30.0" customHeight="1">
      <c r="A517" s="1"/>
      <c r="B517" s="2"/>
      <c r="C517" s="3"/>
      <c r="D517" s="1"/>
      <c r="E517" s="1"/>
      <c r="F517" s="4"/>
      <c r="G517" s="1"/>
      <c r="H517" s="1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30.0" customHeight="1">
      <c r="A518" s="1"/>
      <c r="B518" s="2"/>
      <c r="C518" s="3"/>
      <c r="D518" s="1"/>
      <c r="E518" s="1"/>
      <c r="F518" s="4"/>
      <c r="G518" s="1"/>
      <c r="H518" s="1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30.0" customHeight="1">
      <c r="A519" s="1"/>
      <c r="B519" s="2"/>
      <c r="C519" s="3"/>
      <c r="D519" s="1"/>
      <c r="E519" s="1"/>
      <c r="F519" s="4"/>
      <c r="G519" s="1"/>
      <c r="H519" s="1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30.0" customHeight="1">
      <c r="A520" s="1"/>
      <c r="B520" s="2"/>
      <c r="C520" s="3"/>
      <c r="D520" s="1"/>
      <c r="E520" s="1"/>
      <c r="F520" s="4"/>
      <c r="G520" s="1"/>
      <c r="H520" s="1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30.0" customHeight="1">
      <c r="A521" s="1"/>
      <c r="B521" s="2"/>
      <c r="C521" s="3"/>
      <c r="D521" s="1"/>
      <c r="E521" s="1"/>
      <c r="F521" s="4"/>
      <c r="G521" s="1"/>
      <c r="H521" s="1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30.0" customHeight="1">
      <c r="A522" s="1"/>
      <c r="B522" s="2"/>
      <c r="C522" s="3"/>
      <c r="D522" s="1"/>
      <c r="E522" s="1"/>
      <c r="F522" s="4"/>
      <c r="G522" s="1"/>
      <c r="H522" s="1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30.0" customHeight="1">
      <c r="A523" s="1"/>
      <c r="B523" s="2"/>
      <c r="C523" s="3"/>
      <c r="D523" s="1"/>
      <c r="E523" s="1"/>
      <c r="F523" s="4"/>
      <c r="G523" s="1"/>
      <c r="H523" s="1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30.0" customHeight="1">
      <c r="A524" s="1"/>
      <c r="B524" s="2"/>
      <c r="C524" s="3"/>
      <c r="D524" s="1"/>
      <c r="E524" s="1"/>
      <c r="F524" s="4"/>
      <c r="G524" s="1"/>
      <c r="H524" s="1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30.0" customHeight="1">
      <c r="A525" s="1"/>
      <c r="B525" s="2"/>
      <c r="C525" s="3"/>
      <c r="D525" s="1"/>
      <c r="E525" s="1"/>
      <c r="F525" s="4"/>
      <c r="G525" s="1"/>
      <c r="H525" s="1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30.0" customHeight="1">
      <c r="A526" s="1"/>
      <c r="B526" s="2"/>
      <c r="C526" s="3"/>
      <c r="D526" s="1"/>
      <c r="E526" s="1"/>
      <c r="F526" s="4"/>
      <c r="G526" s="1"/>
      <c r="H526" s="1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30.0" customHeight="1">
      <c r="A527" s="1"/>
      <c r="B527" s="2"/>
      <c r="C527" s="3"/>
      <c r="D527" s="1"/>
      <c r="E527" s="1"/>
      <c r="F527" s="4"/>
      <c r="G527" s="1"/>
      <c r="H527" s="1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30.0" customHeight="1">
      <c r="A528" s="1"/>
      <c r="B528" s="2"/>
      <c r="C528" s="3"/>
      <c r="D528" s="1"/>
      <c r="E528" s="1"/>
      <c r="F528" s="4"/>
      <c r="G528" s="1"/>
      <c r="H528" s="1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30.0" customHeight="1">
      <c r="A529" s="1"/>
      <c r="B529" s="2"/>
      <c r="C529" s="3"/>
      <c r="D529" s="1"/>
      <c r="E529" s="1"/>
      <c r="F529" s="4"/>
      <c r="G529" s="1"/>
      <c r="H529" s="1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30.0" customHeight="1">
      <c r="A530" s="1"/>
      <c r="B530" s="2"/>
      <c r="C530" s="3"/>
      <c r="D530" s="1"/>
      <c r="E530" s="1"/>
      <c r="F530" s="4"/>
      <c r="G530" s="1"/>
      <c r="H530" s="1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30.0" customHeight="1">
      <c r="A531" s="1"/>
      <c r="B531" s="2"/>
      <c r="C531" s="3"/>
      <c r="D531" s="1"/>
      <c r="E531" s="1"/>
      <c r="F531" s="4"/>
      <c r="G531" s="1"/>
      <c r="H531" s="1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30.0" customHeight="1">
      <c r="A532" s="1"/>
      <c r="B532" s="2"/>
      <c r="C532" s="3"/>
      <c r="D532" s="1"/>
      <c r="E532" s="1"/>
      <c r="F532" s="4"/>
      <c r="G532" s="1"/>
      <c r="H532" s="1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30.0" customHeight="1">
      <c r="A533" s="1"/>
      <c r="B533" s="2"/>
      <c r="C533" s="3"/>
      <c r="D533" s="1"/>
      <c r="E533" s="1"/>
      <c r="F533" s="4"/>
      <c r="G533" s="1"/>
      <c r="H533" s="1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30.0" customHeight="1">
      <c r="A534" s="1"/>
      <c r="B534" s="2"/>
      <c r="C534" s="3"/>
      <c r="D534" s="1"/>
      <c r="E534" s="1"/>
      <c r="F534" s="4"/>
      <c r="G534" s="1"/>
      <c r="H534" s="1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30.0" customHeight="1">
      <c r="A535" s="1"/>
      <c r="B535" s="2"/>
      <c r="C535" s="3"/>
      <c r="D535" s="1"/>
      <c r="E535" s="1"/>
      <c r="F535" s="4"/>
      <c r="G535" s="1"/>
      <c r="H535" s="1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30.0" customHeight="1">
      <c r="A536" s="1"/>
      <c r="B536" s="2"/>
      <c r="C536" s="3"/>
      <c r="D536" s="1"/>
      <c r="E536" s="1"/>
      <c r="F536" s="4"/>
      <c r="G536" s="1"/>
      <c r="H536" s="1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30.0" customHeight="1">
      <c r="A537" s="1"/>
      <c r="B537" s="2"/>
      <c r="C537" s="3"/>
      <c r="D537" s="1"/>
      <c r="E537" s="1"/>
      <c r="F537" s="4"/>
      <c r="G537" s="1"/>
      <c r="H537" s="1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30.0" customHeight="1">
      <c r="A538" s="1"/>
      <c r="B538" s="2"/>
      <c r="C538" s="3"/>
      <c r="D538" s="1"/>
      <c r="E538" s="1"/>
      <c r="F538" s="4"/>
      <c r="G538" s="1"/>
      <c r="H538" s="1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30.0" customHeight="1">
      <c r="A539" s="1"/>
      <c r="B539" s="2"/>
      <c r="C539" s="3"/>
      <c r="D539" s="1"/>
      <c r="E539" s="1"/>
      <c r="F539" s="4"/>
      <c r="G539" s="1"/>
      <c r="H539" s="1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30.0" customHeight="1">
      <c r="A540" s="1"/>
      <c r="B540" s="2"/>
      <c r="C540" s="3"/>
      <c r="D540" s="1"/>
      <c r="E540" s="1"/>
      <c r="F540" s="4"/>
      <c r="G540" s="1"/>
      <c r="H540" s="1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30.0" customHeight="1">
      <c r="A541" s="1"/>
      <c r="B541" s="2"/>
      <c r="C541" s="3"/>
      <c r="D541" s="1"/>
      <c r="E541" s="1"/>
      <c r="F541" s="4"/>
      <c r="G541" s="1"/>
      <c r="H541" s="1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30.0" customHeight="1">
      <c r="A542" s="1"/>
      <c r="B542" s="2"/>
      <c r="C542" s="3"/>
      <c r="D542" s="1"/>
      <c r="E542" s="1"/>
      <c r="F542" s="4"/>
      <c r="G542" s="1"/>
      <c r="H542" s="1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30.0" customHeight="1">
      <c r="A543" s="1"/>
      <c r="B543" s="2"/>
      <c r="C543" s="3"/>
      <c r="D543" s="1"/>
      <c r="E543" s="1"/>
      <c r="F543" s="4"/>
      <c r="G543" s="1"/>
      <c r="H543" s="1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30.0" customHeight="1">
      <c r="A544" s="1"/>
      <c r="B544" s="2"/>
      <c r="C544" s="3"/>
      <c r="D544" s="1"/>
      <c r="E544" s="1"/>
      <c r="F544" s="4"/>
      <c r="G544" s="1"/>
      <c r="H544" s="1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30.0" customHeight="1">
      <c r="A545" s="1"/>
      <c r="B545" s="2"/>
      <c r="C545" s="3"/>
      <c r="D545" s="1"/>
      <c r="E545" s="1"/>
      <c r="F545" s="4"/>
      <c r="G545" s="1"/>
      <c r="H545" s="1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30.0" customHeight="1">
      <c r="A546" s="1"/>
      <c r="B546" s="2"/>
      <c r="C546" s="3"/>
      <c r="D546" s="1"/>
      <c r="E546" s="1"/>
      <c r="F546" s="4"/>
      <c r="G546" s="1"/>
      <c r="H546" s="1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30.0" customHeight="1">
      <c r="A547" s="1"/>
      <c r="B547" s="2"/>
      <c r="C547" s="3"/>
      <c r="D547" s="1"/>
      <c r="E547" s="1"/>
      <c r="F547" s="4"/>
      <c r="G547" s="1"/>
      <c r="H547" s="1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30.0" customHeight="1">
      <c r="A548" s="1"/>
      <c r="B548" s="2"/>
      <c r="C548" s="3"/>
      <c r="D548" s="1"/>
      <c r="E548" s="1"/>
      <c r="F548" s="4"/>
      <c r="G548" s="1"/>
      <c r="H548" s="1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30.0" customHeight="1">
      <c r="A549" s="1"/>
      <c r="B549" s="2"/>
      <c r="C549" s="3"/>
      <c r="D549" s="1"/>
      <c r="E549" s="1"/>
      <c r="F549" s="4"/>
      <c r="G549" s="1"/>
      <c r="H549" s="1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30.0" customHeight="1">
      <c r="A550" s="1"/>
      <c r="B550" s="2"/>
      <c r="C550" s="3"/>
      <c r="D550" s="1"/>
      <c r="E550" s="1"/>
      <c r="F550" s="4"/>
      <c r="G550" s="1"/>
      <c r="H550" s="1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30.0" customHeight="1">
      <c r="A551" s="1"/>
      <c r="B551" s="2"/>
      <c r="C551" s="3"/>
      <c r="D551" s="1"/>
      <c r="E551" s="1"/>
      <c r="F551" s="4"/>
      <c r="G551" s="1"/>
      <c r="H551" s="1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30.0" customHeight="1">
      <c r="A552" s="1"/>
      <c r="B552" s="2"/>
      <c r="C552" s="3"/>
      <c r="D552" s="1"/>
      <c r="E552" s="1"/>
      <c r="F552" s="4"/>
      <c r="G552" s="1"/>
      <c r="H552" s="1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30.0" customHeight="1">
      <c r="A553" s="1"/>
      <c r="B553" s="2"/>
      <c r="C553" s="3"/>
      <c r="D553" s="1"/>
      <c r="E553" s="1"/>
      <c r="F553" s="4"/>
      <c r="G553" s="1"/>
      <c r="H553" s="1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30.0" customHeight="1">
      <c r="A554" s="1"/>
      <c r="B554" s="2"/>
      <c r="C554" s="3"/>
      <c r="D554" s="1"/>
      <c r="E554" s="1"/>
      <c r="F554" s="4"/>
      <c r="G554" s="1"/>
      <c r="H554" s="1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30.0" customHeight="1">
      <c r="A555" s="1"/>
      <c r="B555" s="2"/>
      <c r="C555" s="3"/>
      <c r="D555" s="1"/>
      <c r="E555" s="1"/>
      <c r="F555" s="4"/>
      <c r="G555" s="1"/>
      <c r="H555" s="1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30.0" customHeight="1">
      <c r="A556" s="1"/>
      <c r="B556" s="2"/>
      <c r="C556" s="3"/>
      <c r="D556" s="1"/>
      <c r="E556" s="1"/>
      <c r="F556" s="4"/>
      <c r="G556" s="1"/>
      <c r="H556" s="1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30.0" customHeight="1">
      <c r="A557" s="1"/>
      <c r="B557" s="2"/>
      <c r="C557" s="3"/>
      <c r="D557" s="1"/>
      <c r="E557" s="1"/>
      <c r="F557" s="4"/>
      <c r="G557" s="1"/>
      <c r="H557" s="1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30.0" customHeight="1">
      <c r="A558" s="1"/>
      <c r="B558" s="2"/>
      <c r="C558" s="3"/>
      <c r="D558" s="1"/>
      <c r="E558" s="1"/>
      <c r="F558" s="4"/>
      <c r="G558" s="1"/>
      <c r="H558" s="1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30.0" customHeight="1">
      <c r="A559" s="1"/>
      <c r="B559" s="2"/>
      <c r="C559" s="3"/>
      <c r="D559" s="1"/>
      <c r="E559" s="1"/>
      <c r="F559" s="4"/>
      <c r="G559" s="1"/>
      <c r="H559" s="1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30.0" customHeight="1">
      <c r="A560" s="1"/>
      <c r="B560" s="2"/>
      <c r="C560" s="3"/>
      <c r="D560" s="1"/>
      <c r="E560" s="1"/>
      <c r="F560" s="4"/>
      <c r="G560" s="1"/>
      <c r="H560" s="1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30.0" customHeight="1">
      <c r="A561" s="1"/>
      <c r="B561" s="2"/>
      <c r="C561" s="3"/>
      <c r="D561" s="1"/>
      <c r="E561" s="1"/>
      <c r="F561" s="4"/>
      <c r="G561" s="1"/>
      <c r="H561" s="1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30.0" customHeight="1">
      <c r="A562" s="1"/>
      <c r="B562" s="2"/>
      <c r="C562" s="3"/>
      <c r="D562" s="1"/>
      <c r="E562" s="1"/>
      <c r="F562" s="4"/>
      <c r="G562" s="1"/>
      <c r="H562" s="1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30.0" customHeight="1">
      <c r="A563" s="1"/>
      <c r="B563" s="2"/>
      <c r="C563" s="3"/>
      <c r="D563" s="1"/>
      <c r="E563" s="1"/>
      <c r="F563" s="4"/>
      <c r="G563" s="1"/>
      <c r="H563" s="1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30.0" customHeight="1">
      <c r="A564" s="1"/>
      <c r="B564" s="2"/>
      <c r="C564" s="3"/>
      <c r="D564" s="1"/>
      <c r="E564" s="1"/>
      <c r="F564" s="4"/>
      <c r="G564" s="1"/>
      <c r="H564" s="1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30.0" customHeight="1">
      <c r="A565" s="1"/>
      <c r="B565" s="2"/>
      <c r="C565" s="3"/>
      <c r="D565" s="1"/>
      <c r="E565" s="1"/>
      <c r="F565" s="4"/>
      <c r="G565" s="1"/>
      <c r="H565" s="1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30.0" customHeight="1">
      <c r="A566" s="1"/>
      <c r="B566" s="2"/>
      <c r="C566" s="3"/>
      <c r="D566" s="1"/>
      <c r="E566" s="1"/>
      <c r="F566" s="4"/>
      <c r="G566" s="1"/>
      <c r="H566" s="1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30.0" customHeight="1">
      <c r="A567" s="1"/>
      <c r="B567" s="2"/>
      <c r="C567" s="3"/>
      <c r="D567" s="1"/>
      <c r="E567" s="1"/>
      <c r="F567" s="4"/>
      <c r="G567" s="1"/>
      <c r="H567" s="1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30.0" customHeight="1">
      <c r="A568" s="1"/>
      <c r="B568" s="2"/>
      <c r="C568" s="3"/>
      <c r="D568" s="1"/>
      <c r="E568" s="1"/>
      <c r="F568" s="4"/>
      <c r="G568" s="1"/>
      <c r="H568" s="1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30.0" customHeight="1">
      <c r="A569" s="1"/>
      <c r="B569" s="2"/>
      <c r="C569" s="3"/>
      <c r="D569" s="1"/>
      <c r="E569" s="1"/>
      <c r="F569" s="4"/>
      <c r="G569" s="1"/>
      <c r="H569" s="1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30.0" customHeight="1">
      <c r="A570" s="1"/>
      <c r="B570" s="2"/>
      <c r="C570" s="3"/>
      <c r="D570" s="1"/>
      <c r="E570" s="1"/>
      <c r="F570" s="4"/>
      <c r="G570" s="1"/>
      <c r="H570" s="1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30.0" customHeight="1">
      <c r="A571" s="1"/>
      <c r="B571" s="2"/>
      <c r="C571" s="3"/>
      <c r="D571" s="1"/>
      <c r="E571" s="1"/>
      <c r="F571" s="4"/>
      <c r="G571" s="1"/>
      <c r="H571" s="1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30.0" customHeight="1">
      <c r="A572" s="1"/>
      <c r="B572" s="2"/>
      <c r="C572" s="3"/>
      <c r="D572" s="1"/>
      <c r="E572" s="1"/>
      <c r="F572" s="4"/>
      <c r="G572" s="1"/>
      <c r="H572" s="1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30.0" customHeight="1">
      <c r="A573" s="1"/>
      <c r="B573" s="2"/>
      <c r="C573" s="3"/>
      <c r="D573" s="1"/>
      <c r="E573" s="1"/>
      <c r="F573" s="4"/>
      <c r="G573" s="1"/>
      <c r="H573" s="1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30.0" customHeight="1">
      <c r="A574" s="1"/>
      <c r="B574" s="2"/>
      <c r="C574" s="3"/>
      <c r="D574" s="1"/>
      <c r="E574" s="1"/>
      <c r="F574" s="4"/>
      <c r="G574" s="1"/>
      <c r="H574" s="1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30.0" customHeight="1">
      <c r="A575" s="1"/>
      <c r="B575" s="2"/>
      <c r="C575" s="3"/>
      <c r="D575" s="1"/>
      <c r="E575" s="1"/>
      <c r="F575" s="4"/>
      <c r="G575" s="1"/>
      <c r="H575" s="1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30.0" customHeight="1">
      <c r="A576" s="1"/>
      <c r="B576" s="2"/>
      <c r="C576" s="3"/>
      <c r="D576" s="1"/>
      <c r="E576" s="1"/>
      <c r="F576" s="4"/>
      <c r="G576" s="1"/>
      <c r="H576" s="1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30.0" customHeight="1">
      <c r="A577" s="1"/>
      <c r="B577" s="2"/>
      <c r="C577" s="3"/>
      <c r="D577" s="1"/>
      <c r="E577" s="1"/>
      <c r="F577" s="4"/>
      <c r="G577" s="1"/>
      <c r="H577" s="1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30.0" customHeight="1">
      <c r="A578" s="1"/>
      <c r="B578" s="2"/>
      <c r="C578" s="3"/>
      <c r="D578" s="1"/>
      <c r="E578" s="1"/>
      <c r="F578" s="4"/>
      <c r="G578" s="1"/>
      <c r="H578" s="1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30.0" customHeight="1">
      <c r="A579" s="1"/>
      <c r="B579" s="2"/>
      <c r="C579" s="3"/>
      <c r="D579" s="1"/>
      <c r="E579" s="1"/>
      <c r="F579" s="4"/>
      <c r="G579" s="1"/>
      <c r="H579" s="1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30.0" customHeight="1">
      <c r="A580" s="1"/>
      <c r="B580" s="2"/>
      <c r="C580" s="3"/>
      <c r="D580" s="1"/>
      <c r="E580" s="1"/>
      <c r="F580" s="4"/>
      <c r="G580" s="1"/>
      <c r="H580" s="1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30.0" customHeight="1">
      <c r="A581" s="1"/>
      <c r="B581" s="2"/>
      <c r="C581" s="3"/>
      <c r="D581" s="1"/>
      <c r="E581" s="1"/>
      <c r="F581" s="4"/>
      <c r="G581" s="1"/>
      <c r="H581" s="1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30.0" customHeight="1">
      <c r="A582" s="1"/>
      <c r="B582" s="2"/>
      <c r="C582" s="3"/>
      <c r="D582" s="1"/>
      <c r="E582" s="1"/>
      <c r="F582" s="4"/>
      <c r="G582" s="1"/>
      <c r="H582" s="1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30.0" customHeight="1">
      <c r="A583" s="1"/>
      <c r="B583" s="2"/>
      <c r="C583" s="3"/>
      <c r="D583" s="1"/>
      <c r="E583" s="1"/>
      <c r="F583" s="4"/>
      <c r="G583" s="1"/>
      <c r="H583" s="1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30.0" customHeight="1">
      <c r="A584" s="1"/>
      <c r="B584" s="2"/>
      <c r="C584" s="3"/>
      <c r="D584" s="1"/>
      <c r="E584" s="1"/>
      <c r="F584" s="4"/>
      <c r="G584" s="1"/>
      <c r="H584" s="1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30.0" customHeight="1">
      <c r="A585" s="1"/>
      <c r="B585" s="2"/>
      <c r="C585" s="3"/>
      <c r="D585" s="1"/>
      <c r="E585" s="1"/>
      <c r="F585" s="4"/>
      <c r="G585" s="1"/>
      <c r="H585" s="1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30.0" customHeight="1">
      <c r="A586" s="1"/>
      <c r="B586" s="2"/>
      <c r="C586" s="3"/>
      <c r="D586" s="1"/>
      <c r="E586" s="1"/>
      <c r="F586" s="4"/>
      <c r="G586" s="1"/>
      <c r="H586" s="1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30.0" customHeight="1">
      <c r="A587" s="1"/>
      <c r="B587" s="2"/>
      <c r="C587" s="3"/>
      <c r="D587" s="1"/>
      <c r="E587" s="1"/>
      <c r="F587" s="4"/>
      <c r="G587" s="1"/>
      <c r="H587" s="1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30.0" customHeight="1">
      <c r="A588" s="1"/>
      <c r="B588" s="2"/>
      <c r="C588" s="3"/>
      <c r="D588" s="1"/>
      <c r="E588" s="1"/>
      <c r="F588" s="4"/>
      <c r="G588" s="1"/>
      <c r="H588" s="1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30.0" customHeight="1">
      <c r="A589" s="1"/>
      <c r="B589" s="2"/>
      <c r="C589" s="3"/>
      <c r="D589" s="1"/>
      <c r="E589" s="1"/>
      <c r="F589" s="4"/>
      <c r="G589" s="1"/>
      <c r="H589" s="1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30.0" customHeight="1">
      <c r="A590" s="1"/>
      <c r="B590" s="2"/>
      <c r="C590" s="3"/>
      <c r="D590" s="1"/>
      <c r="E590" s="1"/>
      <c r="F590" s="4"/>
      <c r="G590" s="1"/>
      <c r="H590" s="1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30.0" customHeight="1">
      <c r="A591" s="1"/>
      <c r="B591" s="2"/>
      <c r="C591" s="3"/>
      <c r="D591" s="1"/>
      <c r="E591" s="1"/>
      <c r="F591" s="4"/>
      <c r="G591" s="1"/>
      <c r="H591" s="1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30.0" customHeight="1">
      <c r="A592" s="1"/>
      <c r="B592" s="2"/>
      <c r="C592" s="3"/>
      <c r="D592" s="1"/>
      <c r="E592" s="1"/>
      <c r="F592" s="4"/>
      <c r="G592" s="1"/>
      <c r="H592" s="1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30.0" customHeight="1">
      <c r="A593" s="1"/>
      <c r="B593" s="2"/>
      <c r="C593" s="3"/>
      <c r="D593" s="1"/>
      <c r="E593" s="1"/>
      <c r="F593" s="4"/>
      <c r="G593" s="1"/>
      <c r="H593" s="1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30.0" customHeight="1">
      <c r="A594" s="1"/>
      <c r="B594" s="2"/>
      <c r="C594" s="3"/>
      <c r="D594" s="1"/>
      <c r="E594" s="1"/>
      <c r="F594" s="4"/>
      <c r="G594" s="1"/>
      <c r="H594" s="1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30.0" customHeight="1">
      <c r="A595" s="1"/>
      <c r="B595" s="2"/>
      <c r="C595" s="3"/>
      <c r="D595" s="1"/>
      <c r="E595" s="1"/>
      <c r="F595" s="4"/>
      <c r="G595" s="1"/>
      <c r="H595" s="1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30.0" customHeight="1">
      <c r="A596" s="1"/>
      <c r="B596" s="2"/>
      <c r="C596" s="3"/>
      <c r="D596" s="1"/>
      <c r="E596" s="1"/>
      <c r="F596" s="4"/>
      <c r="G596" s="1"/>
      <c r="H596" s="1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30.0" customHeight="1">
      <c r="A597" s="1"/>
      <c r="B597" s="2"/>
      <c r="C597" s="3"/>
      <c r="D597" s="1"/>
      <c r="E597" s="1"/>
      <c r="F597" s="4"/>
      <c r="G597" s="1"/>
      <c r="H597" s="1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30.0" customHeight="1">
      <c r="A598" s="1"/>
      <c r="B598" s="2"/>
      <c r="C598" s="3"/>
      <c r="D598" s="1"/>
      <c r="E598" s="1"/>
      <c r="F598" s="4"/>
      <c r="G598" s="1"/>
      <c r="H598" s="1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30.0" customHeight="1">
      <c r="A599" s="1"/>
      <c r="B599" s="2"/>
      <c r="C599" s="3"/>
      <c r="D599" s="1"/>
      <c r="E599" s="1"/>
      <c r="F599" s="4"/>
      <c r="G599" s="1"/>
      <c r="H599" s="1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30.0" customHeight="1">
      <c r="A600" s="1"/>
      <c r="B600" s="2"/>
      <c r="C600" s="3"/>
      <c r="D600" s="1"/>
      <c r="E600" s="1"/>
      <c r="F600" s="4"/>
      <c r="G600" s="1"/>
      <c r="H600" s="1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30.0" customHeight="1">
      <c r="A601" s="1"/>
      <c r="B601" s="2"/>
      <c r="C601" s="3"/>
      <c r="D601" s="1"/>
      <c r="E601" s="1"/>
      <c r="F601" s="4"/>
      <c r="G601" s="1"/>
      <c r="H601" s="1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30.0" customHeight="1">
      <c r="A602" s="1"/>
      <c r="B602" s="2"/>
      <c r="C602" s="3"/>
      <c r="D602" s="1"/>
      <c r="E602" s="1"/>
      <c r="F602" s="4"/>
      <c r="G602" s="1"/>
      <c r="H602" s="1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30.0" customHeight="1">
      <c r="A603" s="1"/>
      <c r="B603" s="2"/>
      <c r="C603" s="3"/>
      <c r="D603" s="1"/>
      <c r="E603" s="1"/>
      <c r="F603" s="4"/>
      <c r="G603" s="1"/>
      <c r="H603" s="1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30.0" customHeight="1">
      <c r="A604" s="1"/>
      <c r="B604" s="2"/>
      <c r="C604" s="3"/>
      <c r="D604" s="1"/>
      <c r="E604" s="1"/>
      <c r="F604" s="4"/>
      <c r="G604" s="1"/>
      <c r="H604" s="1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30.0" customHeight="1">
      <c r="A605" s="1"/>
      <c r="B605" s="2"/>
      <c r="C605" s="3"/>
      <c r="D605" s="1"/>
      <c r="E605" s="1"/>
      <c r="F605" s="4"/>
      <c r="G605" s="1"/>
      <c r="H605" s="1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30.0" customHeight="1">
      <c r="A606" s="1"/>
      <c r="B606" s="2"/>
      <c r="C606" s="3"/>
      <c r="D606" s="1"/>
      <c r="E606" s="1"/>
      <c r="F606" s="4"/>
      <c r="G606" s="1"/>
      <c r="H606" s="1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30.0" customHeight="1">
      <c r="A607" s="1"/>
      <c r="B607" s="2"/>
      <c r="C607" s="3"/>
      <c r="D607" s="1"/>
      <c r="E607" s="1"/>
      <c r="F607" s="4"/>
      <c r="G607" s="1"/>
      <c r="H607" s="1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30.0" customHeight="1">
      <c r="A608" s="1"/>
      <c r="B608" s="2"/>
      <c r="C608" s="3"/>
      <c r="D608" s="1"/>
      <c r="E608" s="1"/>
      <c r="F608" s="4"/>
      <c r="G608" s="1"/>
      <c r="H608" s="1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30.0" customHeight="1">
      <c r="A609" s="1"/>
      <c r="B609" s="2"/>
      <c r="C609" s="3"/>
      <c r="D609" s="1"/>
      <c r="E609" s="1"/>
      <c r="F609" s="4"/>
      <c r="G609" s="1"/>
      <c r="H609" s="1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30.0" customHeight="1">
      <c r="A610" s="1"/>
      <c r="B610" s="2"/>
      <c r="C610" s="3"/>
      <c r="D610" s="1"/>
      <c r="E610" s="1"/>
      <c r="F610" s="4"/>
      <c r="G610" s="1"/>
      <c r="H610" s="1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30.0" customHeight="1">
      <c r="A611" s="1"/>
      <c r="B611" s="2"/>
      <c r="C611" s="3"/>
      <c r="D611" s="1"/>
      <c r="E611" s="1"/>
      <c r="F611" s="4"/>
      <c r="G611" s="1"/>
      <c r="H611" s="1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30.0" customHeight="1">
      <c r="A612" s="1"/>
      <c r="B612" s="2"/>
      <c r="C612" s="3"/>
      <c r="D612" s="1"/>
      <c r="E612" s="1"/>
      <c r="F612" s="4"/>
      <c r="G612" s="1"/>
      <c r="H612" s="1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30.0" customHeight="1">
      <c r="A613" s="1"/>
      <c r="B613" s="2"/>
      <c r="C613" s="3"/>
      <c r="D613" s="1"/>
      <c r="E613" s="1"/>
      <c r="F613" s="4"/>
      <c r="G613" s="1"/>
      <c r="H613" s="1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30.0" customHeight="1">
      <c r="A614" s="1"/>
      <c r="B614" s="2"/>
      <c r="C614" s="3"/>
      <c r="D614" s="1"/>
      <c r="E614" s="1"/>
      <c r="F614" s="4"/>
      <c r="G614" s="1"/>
      <c r="H614" s="1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30.0" customHeight="1">
      <c r="A615" s="1"/>
      <c r="B615" s="2"/>
      <c r="C615" s="3"/>
      <c r="D615" s="1"/>
      <c r="E615" s="1"/>
      <c r="F615" s="4"/>
      <c r="G615" s="1"/>
      <c r="H615" s="1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30.0" customHeight="1">
      <c r="A616" s="1"/>
      <c r="B616" s="2"/>
      <c r="C616" s="3"/>
      <c r="D616" s="1"/>
      <c r="E616" s="1"/>
      <c r="F616" s="4"/>
      <c r="G616" s="1"/>
      <c r="H616" s="1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30.0" customHeight="1">
      <c r="A617" s="1"/>
      <c r="B617" s="2"/>
      <c r="C617" s="3"/>
      <c r="D617" s="1"/>
      <c r="E617" s="1"/>
      <c r="F617" s="4"/>
      <c r="G617" s="1"/>
      <c r="H617" s="1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30.0" customHeight="1">
      <c r="A618" s="1"/>
      <c r="B618" s="2"/>
      <c r="C618" s="3"/>
      <c r="D618" s="1"/>
      <c r="E618" s="1"/>
      <c r="F618" s="4"/>
      <c r="G618" s="1"/>
      <c r="H618" s="1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30.0" customHeight="1">
      <c r="A619" s="1"/>
      <c r="B619" s="2"/>
      <c r="C619" s="3"/>
      <c r="D619" s="1"/>
      <c r="E619" s="1"/>
      <c r="F619" s="4"/>
      <c r="G619" s="1"/>
      <c r="H619" s="1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30.0" customHeight="1">
      <c r="A620" s="1"/>
      <c r="B620" s="2"/>
      <c r="C620" s="3"/>
      <c r="D620" s="1"/>
      <c r="E620" s="1"/>
      <c r="F620" s="4"/>
      <c r="G620" s="1"/>
      <c r="H620" s="1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30.0" customHeight="1">
      <c r="A621" s="1"/>
      <c r="B621" s="2"/>
      <c r="C621" s="3"/>
      <c r="D621" s="1"/>
      <c r="E621" s="1"/>
      <c r="F621" s="4"/>
      <c r="G621" s="1"/>
      <c r="H621" s="1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30.0" customHeight="1">
      <c r="A622" s="1"/>
      <c r="B622" s="2"/>
      <c r="C622" s="3"/>
      <c r="D622" s="1"/>
      <c r="E622" s="1"/>
      <c r="F622" s="4"/>
      <c r="G622" s="1"/>
      <c r="H622" s="1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30.0" customHeight="1">
      <c r="A623" s="1"/>
      <c r="B623" s="2"/>
      <c r="C623" s="3"/>
      <c r="D623" s="1"/>
      <c r="E623" s="1"/>
      <c r="F623" s="4"/>
      <c r="G623" s="1"/>
      <c r="H623" s="1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30.0" customHeight="1">
      <c r="A624" s="1"/>
      <c r="B624" s="2"/>
      <c r="C624" s="3"/>
      <c r="D624" s="1"/>
      <c r="E624" s="1"/>
      <c r="F624" s="4"/>
      <c r="G624" s="1"/>
      <c r="H624" s="1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30.0" customHeight="1">
      <c r="A625" s="1"/>
      <c r="B625" s="2"/>
      <c r="C625" s="3"/>
      <c r="D625" s="1"/>
      <c r="E625" s="1"/>
      <c r="F625" s="4"/>
      <c r="G625" s="1"/>
      <c r="H625" s="1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30.0" customHeight="1">
      <c r="A626" s="1"/>
      <c r="B626" s="2"/>
      <c r="C626" s="3"/>
      <c r="D626" s="1"/>
      <c r="E626" s="1"/>
      <c r="F626" s="4"/>
      <c r="G626" s="1"/>
      <c r="H626" s="1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30.0" customHeight="1">
      <c r="A627" s="1"/>
      <c r="B627" s="2"/>
      <c r="C627" s="3"/>
      <c r="D627" s="1"/>
      <c r="E627" s="1"/>
      <c r="F627" s="4"/>
      <c r="G627" s="1"/>
      <c r="H627" s="1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30.0" customHeight="1">
      <c r="A628" s="1"/>
      <c r="B628" s="2"/>
      <c r="C628" s="3"/>
      <c r="D628" s="1"/>
      <c r="E628" s="1"/>
      <c r="F628" s="4"/>
      <c r="G628" s="1"/>
      <c r="H628" s="1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30.0" customHeight="1">
      <c r="A629" s="1"/>
      <c r="B629" s="2"/>
      <c r="C629" s="3"/>
      <c r="D629" s="1"/>
      <c r="E629" s="1"/>
      <c r="F629" s="4"/>
      <c r="G629" s="1"/>
      <c r="H629" s="1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30.0" customHeight="1">
      <c r="A630" s="1"/>
      <c r="B630" s="2"/>
      <c r="C630" s="3"/>
      <c r="D630" s="1"/>
      <c r="E630" s="1"/>
      <c r="F630" s="4"/>
      <c r="G630" s="1"/>
      <c r="H630" s="1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30.0" customHeight="1">
      <c r="A631" s="1"/>
      <c r="B631" s="2"/>
      <c r="C631" s="3"/>
      <c r="D631" s="1"/>
      <c r="E631" s="1"/>
      <c r="F631" s="4"/>
      <c r="G631" s="1"/>
      <c r="H631" s="1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30.0" customHeight="1">
      <c r="A632" s="1"/>
      <c r="B632" s="2"/>
      <c r="C632" s="3"/>
      <c r="D632" s="1"/>
      <c r="E632" s="1"/>
      <c r="F632" s="4"/>
      <c r="G632" s="1"/>
      <c r="H632" s="1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30.0" customHeight="1">
      <c r="A633" s="1"/>
      <c r="B633" s="2"/>
      <c r="C633" s="3"/>
      <c r="D633" s="1"/>
      <c r="E633" s="1"/>
      <c r="F633" s="4"/>
      <c r="G633" s="1"/>
      <c r="H633" s="1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30.0" customHeight="1">
      <c r="A634" s="1"/>
      <c r="B634" s="2"/>
      <c r="C634" s="3"/>
      <c r="D634" s="1"/>
      <c r="E634" s="1"/>
      <c r="F634" s="4"/>
      <c r="G634" s="1"/>
      <c r="H634" s="1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30.0" customHeight="1">
      <c r="A635" s="1"/>
      <c r="B635" s="2"/>
      <c r="C635" s="3"/>
      <c r="D635" s="1"/>
      <c r="E635" s="1"/>
      <c r="F635" s="4"/>
      <c r="G635" s="1"/>
      <c r="H635" s="1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30.0" customHeight="1">
      <c r="A636" s="1"/>
      <c r="B636" s="2"/>
      <c r="C636" s="3"/>
      <c r="D636" s="1"/>
      <c r="E636" s="1"/>
      <c r="F636" s="4"/>
      <c r="G636" s="1"/>
      <c r="H636" s="1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30.0" customHeight="1">
      <c r="A637" s="1"/>
      <c r="B637" s="2"/>
      <c r="C637" s="3"/>
      <c r="D637" s="1"/>
      <c r="E637" s="1"/>
      <c r="F637" s="4"/>
      <c r="G637" s="1"/>
      <c r="H637" s="1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30.0" customHeight="1">
      <c r="A638" s="1"/>
      <c r="B638" s="2"/>
      <c r="C638" s="3"/>
      <c r="D638" s="1"/>
      <c r="E638" s="1"/>
      <c r="F638" s="4"/>
      <c r="G638" s="1"/>
      <c r="H638" s="1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30.0" customHeight="1">
      <c r="A639" s="1"/>
      <c r="B639" s="2"/>
      <c r="C639" s="3"/>
      <c r="D639" s="1"/>
      <c r="E639" s="1"/>
      <c r="F639" s="4"/>
      <c r="G639" s="1"/>
      <c r="H639" s="1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30.0" customHeight="1">
      <c r="A640" s="1"/>
      <c r="B640" s="2"/>
      <c r="C640" s="3"/>
      <c r="D640" s="1"/>
      <c r="E640" s="1"/>
      <c r="F640" s="4"/>
      <c r="G640" s="1"/>
      <c r="H640" s="1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30.0" customHeight="1">
      <c r="A641" s="1"/>
      <c r="B641" s="2"/>
      <c r="C641" s="3"/>
      <c r="D641" s="1"/>
      <c r="E641" s="1"/>
      <c r="F641" s="4"/>
      <c r="G641" s="1"/>
      <c r="H641" s="1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30.0" customHeight="1">
      <c r="A642" s="1"/>
      <c r="B642" s="2"/>
      <c r="C642" s="3"/>
      <c r="D642" s="1"/>
      <c r="E642" s="1"/>
      <c r="F642" s="4"/>
      <c r="G642" s="1"/>
      <c r="H642" s="1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30.0" customHeight="1">
      <c r="A643" s="1"/>
      <c r="B643" s="2"/>
      <c r="C643" s="3"/>
      <c r="D643" s="1"/>
      <c r="E643" s="1"/>
      <c r="F643" s="4"/>
      <c r="G643" s="1"/>
      <c r="H643" s="1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30.0" customHeight="1">
      <c r="A644" s="1"/>
      <c r="B644" s="2"/>
      <c r="C644" s="3"/>
      <c r="D644" s="1"/>
      <c r="E644" s="1"/>
      <c r="F644" s="4"/>
      <c r="G644" s="1"/>
      <c r="H644" s="1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30.0" customHeight="1">
      <c r="A645" s="1"/>
      <c r="B645" s="2"/>
      <c r="C645" s="3"/>
      <c r="D645" s="1"/>
      <c r="E645" s="1"/>
      <c r="F645" s="4"/>
      <c r="G645" s="1"/>
      <c r="H645" s="1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30.0" customHeight="1">
      <c r="A646" s="1"/>
      <c r="B646" s="2"/>
      <c r="C646" s="3"/>
      <c r="D646" s="1"/>
      <c r="E646" s="1"/>
      <c r="F646" s="4"/>
      <c r="G646" s="1"/>
      <c r="H646" s="1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30.0" customHeight="1">
      <c r="A647" s="1"/>
      <c r="B647" s="2"/>
      <c r="C647" s="3"/>
      <c r="D647" s="1"/>
      <c r="E647" s="1"/>
      <c r="F647" s="4"/>
      <c r="G647" s="1"/>
      <c r="H647" s="1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30.0" customHeight="1">
      <c r="A648" s="1"/>
      <c r="B648" s="2"/>
      <c r="C648" s="3"/>
      <c r="D648" s="1"/>
      <c r="E648" s="1"/>
      <c r="F648" s="4"/>
      <c r="G648" s="1"/>
      <c r="H648" s="1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30.0" customHeight="1">
      <c r="A649" s="1"/>
      <c r="B649" s="2"/>
      <c r="C649" s="3"/>
      <c r="D649" s="1"/>
      <c r="E649" s="1"/>
      <c r="F649" s="4"/>
      <c r="G649" s="1"/>
      <c r="H649" s="1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30.0" customHeight="1">
      <c r="A650" s="1"/>
      <c r="B650" s="2"/>
      <c r="C650" s="3"/>
      <c r="D650" s="1"/>
      <c r="E650" s="1"/>
      <c r="F650" s="4"/>
      <c r="G650" s="1"/>
      <c r="H650" s="1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30.0" customHeight="1">
      <c r="A651" s="1"/>
      <c r="B651" s="2"/>
      <c r="C651" s="3"/>
      <c r="D651" s="1"/>
      <c r="E651" s="1"/>
      <c r="F651" s="4"/>
      <c r="G651" s="1"/>
      <c r="H651" s="1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30.0" customHeight="1">
      <c r="A652" s="1"/>
      <c r="B652" s="2"/>
      <c r="C652" s="3"/>
      <c r="D652" s="1"/>
      <c r="E652" s="1"/>
      <c r="F652" s="4"/>
      <c r="G652" s="1"/>
      <c r="H652" s="1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30.0" customHeight="1">
      <c r="A653" s="1"/>
      <c r="B653" s="2"/>
      <c r="C653" s="3"/>
      <c r="D653" s="1"/>
      <c r="E653" s="1"/>
      <c r="F653" s="4"/>
      <c r="G653" s="1"/>
      <c r="H653" s="1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30.0" customHeight="1">
      <c r="A654" s="1"/>
      <c r="B654" s="2"/>
      <c r="C654" s="3"/>
      <c r="D654" s="1"/>
      <c r="E654" s="1"/>
      <c r="F654" s="4"/>
      <c r="G654" s="1"/>
      <c r="H654" s="1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30.0" customHeight="1">
      <c r="A655" s="1"/>
      <c r="B655" s="2"/>
      <c r="C655" s="3"/>
      <c r="D655" s="1"/>
      <c r="E655" s="1"/>
      <c r="F655" s="4"/>
      <c r="G655" s="1"/>
      <c r="H655" s="1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30.0" customHeight="1">
      <c r="A656" s="1"/>
      <c r="B656" s="2"/>
      <c r="C656" s="3"/>
      <c r="D656" s="1"/>
      <c r="E656" s="1"/>
      <c r="F656" s="4"/>
      <c r="G656" s="1"/>
      <c r="H656" s="1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30.0" customHeight="1">
      <c r="A657" s="1"/>
      <c r="B657" s="2"/>
      <c r="C657" s="3"/>
      <c r="D657" s="1"/>
      <c r="E657" s="1"/>
      <c r="F657" s="4"/>
      <c r="G657" s="1"/>
      <c r="H657" s="1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30.0" customHeight="1">
      <c r="A658" s="1"/>
      <c r="B658" s="2"/>
      <c r="C658" s="3"/>
      <c r="D658" s="1"/>
      <c r="E658" s="1"/>
      <c r="F658" s="4"/>
      <c r="G658" s="1"/>
      <c r="H658" s="1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30.0" customHeight="1">
      <c r="A659" s="1"/>
      <c r="B659" s="2"/>
      <c r="C659" s="3"/>
      <c r="D659" s="1"/>
      <c r="E659" s="1"/>
      <c r="F659" s="4"/>
      <c r="G659" s="1"/>
      <c r="H659" s="1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30.0" customHeight="1">
      <c r="A660" s="1"/>
      <c r="B660" s="2"/>
      <c r="C660" s="3"/>
      <c r="D660" s="1"/>
      <c r="E660" s="1"/>
      <c r="F660" s="4"/>
      <c r="G660" s="1"/>
      <c r="H660" s="1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30.0" customHeight="1">
      <c r="A661" s="1"/>
      <c r="B661" s="2"/>
      <c r="C661" s="3"/>
      <c r="D661" s="1"/>
      <c r="E661" s="1"/>
      <c r="F661" s="4"/>
      <c r="G661" s="1"/>
      <c r="H661" s="1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30.0" customHeight="1">
      <c r="A662" s="1"/>
      <c r="B662" s="2"/>
      <c r="C662" s="3"/>
      <c r="D662" s="1"/>
      <c r="E662" s="1"/>
      <c r="F662" s="4"/>
      <c r="G662" s="1"/>
      <c r="H662" s="1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30.0" customHeight="1">
      <c r="A663" s="1"/>
      <c r="B663" s="2"/>
      <c r="C663" s="3"/>
      <c r="D663" s="1"/>
      <c r="E663" s="1"/>
      <c r="F663" s="4"/>
      <c r="G663" s="1"/>
      <c r="H663" s="1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30.0" customHeight="1">
      <c r="A664" s="1"/>
      <c r="B664" s="2"/>
      <c r="C664" s="3"/>
      <c r="D664" s="1"/>
      <c r="E664" s="1"/>
      <c r="F664" s="4"/>
      <c r="G664" s="1"/>
      <c r="H664" s="1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30.0" customHeight="1">
      <c r="A665" s="1"/>
      <c r="B665" s="2"/>
      <c r="C665" s="3"/>
      <c r="D665" s="1"/>
      <c r="E665" s="1"/>
      <c r="F665" s="4"/>
      <c r="G665" s="1"/>
      <c r="H665" s="1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30.0" customHeight="1">
      <c r="A666" s="1"/>
      <c r="B666" s="2"/>
      <c r="C666" s="3"/>
      <c r="D666" s="1"/>
      <c r="E666" s="1"/>
      <c r="F666" s="4"/>
      <c r="G666" s="1"/>
      <c r="H666" s="1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30.0" customHeight="1">
      <c r="A667" s="1"/>
      <c r="B667" s="2"/>
      <c r="C667" s="3"/>
      <c r="D667" s="1"/>
      <c r="E667" s="1"/>
      <c r="F667" s="4"/>
      <c r="G667" s="1"/>
      <c r="H667" s="1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30.0" customHeight="1">
      <c r="A668" s="1"/>
      <c r="B668" s="2"/>
      <c r="C668" s="3"/>
      <c r="D668" s="1"/>
      <c r="E668" s="1"/>
      <c r="F668" s="4"/>
      <c r="G668" s="1"/>
      <c r="H668" s="1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30.0" customHeight="1">
      <c r="A669" s="1"/>
      <c r="B669" s="2"/>
      <c r="C669" s="3"/>
      <c r="D669" s="1"/>
      <c r="E669" s="1"/>
      <c r="F669" s="4"/>
      <c r="G669" s="1"/>
      <c r="H669" s="1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30.0" customHeight="1">
      <c r="A670" s="1"/>
      <c r="B670" s="2"/>
      <c r="C670" s="3"/>
      <c r="D670" s="1"/>
      <c r="E670" s="1"/>
      <c r="F670" s="4"/>
      <c r="G670" s="1"/>
      <c r="H670" s="1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30.0" customHeight="1">
      <c r="A671" s="1"/>
      <c r="B671" s="2"/>
      <c r="C671" s="3"/>
      <c r="D671" s="1"/>
      <c r="E671" s="1"/>
      <c r="F671" s="4"/>
      <c r="G671" s="1"/>
      <c r="H671" s="1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30.0" customHeight="1">
      <c r="A672" s="1"/>
      <c r="B672" s="2"/>
      <c r="C672" s="3"/>
      <c r="D672" s="1"/>
      <c r="E672" s="1"/>
      <c r="F672" s="4"/>
      <c r="G672" s="1"/>
      <c r="H672" s="1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30.0" customHeight="1">
      <c r="A673" s="1"/>
      <c r="B673" s="2"/>
      <c r="C673" s="3"/>
      <c r="D673" s="1"/>
      <c r="E673" s="1"/>
      <c r="F673" s="4"/>
      <c r="G673" s="1"/>
      <c r="H673" s="1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30.0" customHeight="1">
      <c r="A674" s="1"/>
      <c r="B674" s="2"/>
      <c r="C674" s="3"/>
      <c r="D674" s="1"/>
      <c r="E674" s="1"/>
      <c r="F674" s="4"/>
      <c r="G674" s="1"/>
      <c r="H674" s="1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30.0" customHeight="1">
      <c r="A675" s="1"/>
      <c r="B675" s="2"/>
      <c r="C675" s="3"/>
      <c r="D675" s="1"/>
      <c r="E675" s="1"/>
      <c r="F675" s="4"/>
      <c r="G675" s="1"/>
      <c r="H675" s="1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30.0" customHeight="1">
      <c r="A676" s="1"/>
      <c r="B676" s="2"/>
      <c r="C676" s="3"/>
      <c r="D676" s="1"/>
      <c r="E676" s="1"/>
      <c r="F676" s="4"/>
      <c r="G676" s="1"/>
      <c r="H676" s="1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30.0" customHeight="1">
      <c r="A677" s="1"/>
      <c r="B677" s="2"/>
      <c r="C677" s="3"/>
      <c r="D677" s="1"/>
      <c r="E677" s="1"/>
      <c r="F677" s="4"/>
      <c r="G677" s="1"/>
      <c r="H677" s="1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30.0" customHeight="1">
      <c r="A678" s="1"/>
      <c r="B678" s="2"/>
      <c r="C678" s="3"/>
      <c r="D678" s="1"/>
      <c r="E678" s="1"/>
      <c r="F678" s="4"/>
      <c r="G678" s="1"/>
      <c r="H678" s="1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30.0" customHeight="1">
      <c r="A679" s="1"/>
      <c r="B679" s="2"/>
      <c r="C679" s="3"/>
      <c r="D679" s="1"/>
      <c r="E679" s="1"/>
      <c r="F679" s="4"/>
      <c r="G679" s="1"/>
      <c r="H679" s="1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30.0" customHeight="1">
      <c r="A680" s="1"/>
      <c r="B680" s="2"/>
      <c r="C680" s="3"/>
      <c r="D680" s="1"/>
      <c r="E680" s="1"/>
      <c r="F680" s="4"/>
      <c r="G680" s="1"/>
      <c r="H680" s="1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30.0" customHeight="1">
      <c r="A681" s="1"/>
      <c r="B681" s="2"/>
      <c r="C681" s="3"/>
      <c r="D681" s="1"/>
      <c r="E681" s="1"/>
      <c r="F681" s="4"/>
      <c r="G681" s="1"/>
      <c r="H681" s="1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30.0" customHeight="1">
      <c r="A682" s="1"/>
      <c r="B682" s="2"/>
      <c r="C682" s="3"/>
      <c r="D682" s="1"/>
      <c r="E682" s="1"/>
      <c r="F682" s="4"/>
      <c r="G682" s="1"/>
      <c r="H682" s="1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30.0" customHeight="1">
      <c r="A683" s="1"/>
      <c r="B683" s="2"/>
      <c r="C683" s="3"/>
      <c r="D683" s="1"/>
      <c r="E683" s="1"/>
      <c r="F683" s="4"/>
      <c r="G683" s="1"/>
      <c r="H683" s="1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30.0" customHeight="1">
      <c r="A684" s="1"/>
      <c r="B684" s="2"/>
      <c r="C684" s="3"/>
      <c r="D684" s="1"/>
      <c r="E684" s="1"/>
      <c r="F684" s="4"/>
      <c r="G684" s="1"/>
      <c r="H684" s="1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30.0" customHeight="1">
      <c r="A685" s="1"/>
      <c r="B685" s="2"/>
      <c r="C685" s="3"/>
      <c r="D685" s="1"/>
      <c r="E685" s="1"/>
      <c r="F685" s="4"/>
      <c r="G685" s="1"/>
      <c r="H685" s="1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30.0" customHeight="1">
      <c r="A686" s="1"/>
      <c r="B686" s="2"/>
      <c r="C686" s="3"/>
      <c r="D686" s="1"/>
      <c r="E686" s="1"/>
      <c r="F686" s="4"/>
      <c r="G686" s="1"/>
      <c r="H686" s="1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30.0" customHeight="1">
      <c r="A687" s="1"/>
      <c r="B687" s="2"/>
      <c r="C687" s="3"/>
      <c r="D687" s="1"/>
      <c r="E687" s="1"/>
      <c r="F687" s="4"/>
      <c r="G687" s="1"/>
      <c r="H687" s="1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30.0" customHeight="1">
      <c r="A688" s="1"/>
      <c r="B688" s="2"/>
      <c r="C688" s="3"/>
      <c r="D688" s="1"/>
      <c r="E688" s="1"/>
      <c r="F688" s="4"/>
      <c r="G688" s="1"/>
      <c r="H688" s="1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30.0" customHeight="1">
      <c r="A689" s="1"/>
      <c r="B689" s="2"/>
      <c r="C689" s="3"/>
      <c r="D689" s="1"/>
      <c r="E689" s="1"/>
      <c r="F689" s="4"/>
      <c r="G689" s="1"/>
      <c r="H689" s="1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30.0" customHeight="1">
      <c r="A690" s="1"/>
      <c r="B690" s="2"/>
      <c r="C690" s="3"/>
      <c r="D690" s="1"/>
      <c r="E690" s="1"/>
      <c r="F690" s="4"/>
      <c r="G690" s="1"/>
      <c r="H690" s="1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30.0" customHeight="1">
      <c r="A691" s="1"/>
      <c r="B691" s="2"/>
      <c r="C691" s="3"/>
      <c r="D691" s="1"/>
      <c r="E691" s="1"/>
      <c r="F691" s="4"/>
      <c r="G691" s="1"/>
      <c r="H691" s="1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30.0" customHeight="1">
      <c r="A692" s="1"/>
      <c r="B692" s="2"/>
      <c r="C692" s="3"/>
      <c r="D692" s="1"/>
      <c r="E692" s="1"/>
      <c r="F692" s="4"/>
      <c r="G692" s="1"/>
      <c r="H692" s="1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30.0" customHeight="1">
      <c r="A693" s="1"/>
      <c r="B693" s="2"/>
      <c r="C693" s="3"/>
      <c r="D693" s="1"/>
      <c r="E693" s="1"/>
      <c r="F693" s="4"/>
      <c r="G693" s="1"/>
      <c r="H693" s="1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30.0" customHeight="1">
      <c r="A694" s="1"/>
      <c r="B694" s="2"/>
      <c r="C694" s="3"/>
      <c r="D694" s="1"/>
      <c r="E694" s="1"/>
      <c r="F694" s="4"/>
      <c r="G694" s="1"/>
      <c r="H694" s="1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30.0" customHeight="1">
      <c r="A695" s="1"/>
      <c r="B695" s="2"/>
      <c r="C695" s="3"/>
      <c r="D695" s="1"/>
      <c r="E695" s="1"/>
      <c r="F695" s="4"/>
      <c r="G695" s="1"/>
      <c r="H695" s="1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30.0" customHeight="1">
      <c r="A696" s="1"/>
      <c r="B696" s="2"/>
      <c r="C696" s="3"/>
      <c r="D696" s="1"/>
      <c r="E696" s="1"/>
      <c r="F696" s="4"/>
      <c r="G696" s="1"/>
      <c r="H696" s="1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30.0" customHeight="1">
      <c r="A697" s="1"/>
      <c r="B697" s="2"/>
      <c r="C697" s="3"/>
      <c r="D697" s="1"/>
      <c r="E697" s="1"/>
      <c r="F697" s="4"/>
      <c r="G697" s="1"/>
      <c r="H697" s="1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30.0" customHeight="1">
      <c r="A698" s="1"/>
      <c r="B698" s="2"/>
      <c r="C698" s="3"/>
      <c r="D698" s="1"/>
      <c r="E698" s="1"/>
      <c r="F698" s="4"/>
      <c r="G698" s="1"/>
      <c r="H698" s="1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30.0" customHeight="1">
      <c r="A699" s="1"/>
      <c r="B699" s="2"/>
      <c r="C699" s="3"/>
      <c r="D699" s="1"/>
      <c r="E699" s="1"/>
      <c r="F699" s="4"/>
      <c r="G699" s="1"/>
      <c r="H699" s="1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30.0" customHeight="1">
      <c r="A700" s="1"/>
      <c r="B700" s="2"/>
      <c r="C700" s="3"/>
      <c r="D700" s="1"/>
      <c r="E700" s="1"/>
      <c r="F700" s="4"/>
      <c r="G700" s="1"/>
      <c r="H700" s="1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30.0" customHeight="1">
      <c r="A701" s="1"/>
      <c r="B701" s="2"/>
      <c r="C701" s="3"/>
      <c r="D701" s="1"/>
      <c r="E701" s="1"/>
      <c r="F701" s="4"/>
      <c r="G701" s="1"/>
      <c r="H701" s="1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30.0" customHeight="1">
      <c r="A702" s="1"/>
      <c r="B702" s="2"/>
      <c r="C702" s="3"/>
      <c r="D702" s="1"/>
      <c r="E702" s="1"/>
      <c r="F702" s="4"/>
      <c r="G702" s="1"/>
      <c r="H702" s="1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30.0" customHeight="1">
      <c r="A703" s="1"/>
      <c r="B703" s="2"/>
      <c r="C703" s="3"/>
      <c r="D703" s="1"/>
      <c r="E703" s="1"/>
      <c r="F703" s="4"/>
      <c r="G703" s="1"/>
      <c r="H703" s="1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30.0" customHeight="1">
      <c r="A704" s="1"/>
      <c r="B704" s="2"/>
      <c r="C704" s="3"/>
      <c r="D704" s="1"/>
      <c r="E704" s="1"/>
      <c r="F704" s="4"/>
      <c r="G704" s="1"/>
      <c r="H704" s="1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30.0" customHeight="1">
      <c r="A705" s="1"/>
      <c r="B705" s="2"/>
      <c r="C705" s="3"/>
      <c r="D705" s="1"/>
      <c r="E705" s="1"/>
      <c r="F705" s="4"/>
      <c r="G705" s="1"/>
      <c r="H705" s="1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30.0" customHeight="1">
      <c r="A706" s="1"/>
      <c r="B706" s="2"/>
      <c r="C706" s="3"/>
      <c r="D706" s="1"/>
      <c r="E706" s="1"/>
      <c r="F706" s="4"/>
      <c r="G706" s="1"/>
      <c r="H706" s="1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30.0" customHeight="1">
      <c r="A707" s="1"/>
      <c r="B707" s="2"/>
      <c r="C707" s="3"/>
      <c r="D707" s="1"/>
      <c r="E707" s="1"/>
      <c r="F707" s="4"/>
      <c r="G707" s="1"/>
      <c r="H707" s="1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30.0" customHeight="1">
      <c r="A708" s="1"/>
      <c r="B708" s="2"/>
      <c r="C708" s="3"/>
      <c r="D708" s="1"/>
      <c r="E708" s="1"/>
      <c r="F708" s="4"/>
      <c r="G708" s="1"/>
      <c r="H708" s="1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30.0" customHeight="1">
      <c r="A709" s="1"/>
      <c r="B709" s="2"/>
      <c r="C709" s="3"/>
      <c r="D709" s="1"/>
      <c r="E709" s="1"/>
      <c r="F709" s="4"/>
      <c r="G709" s="1"/>
      <c r="H709" s="1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30.0" customHeight="1">
      <c r="A710" s="1"/>
      <c r="B710" s="2"/>
      <c r="C710" s="3"/>
      <c r="D710" s="1"/>
      <c r="E710" s="1"/>
      <c r="F710" s="4"/>
      <c r="G710" s="1"/>
      <c r="H710" s="1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30.0" customHeight="1">
      <c r="A711" s="1"/>
      <c r="B711" s="2"/>
      <c r="C711" s="3"/>
      <c r="D711" s="1"/>
      <c r="E711" s="1"/>
      <c r="F711" s="4"/>
      <c r="G711" s="1"/>
      <c r="H711" s="1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30.0" customHeight="1">
      <c r="A712" s="1"/>
      <c r="B712" s="2"/>
      <c r="C712" s="3"/>
      <c r="D712" s="1"/>
      <c r="E712" s="1"/>
      <c r="F712" s="4"/>
      <c r="G712" s="1"/>
      <c r="H712" s="1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30.0" customHeight="1">
      <c r="A713" s="1"/>
      <c r="B713" s="2"/>
      <c r="C713" s="3"/>
      <c r="D713" s="1"/>
      <c r="E713" s="1"/>
      <c r="F713" s="4"/>
      <c r="G713" s="1"/>
      <c r="H713" s="1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30.0" customHeight="1">
      <c r="A714" s="1"/>
      <c r="B714" s="2"/>
      <c r="C714" s="3"/>
      <c r="D714" s="1"/>
      <c r="E714" s="1"/>
      <c r="F714" s="4"/>
      <c r="G714" s="1"/>
      <c r="H714" s="1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30.0" customHeight="1">
      <c r="A715" s="1"/>
      <c r="B715" s="2"/>
      <c r="C715" s="3"/>
      <c r="D715" s="1"/>
      <c r="E715" s="1"/>
      <c r="F715" s="4"/>
      <c r="G715" s="1"/>
      <c r="H715" s="1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30.0" customHeight="1">
      <c r="A716" s="1"/>
      <c r="B716" s="2"/>
      <c r="C716" s="3"/>
      <c r="D716" s="1"/>
      <c r="E716" s="1"/>
      <c r="F716" s="4"/>
      <c r="G716" s="1"/>
      <c r="H716" s="1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30.0" customHeight="1">
      <c r="A717" s="1"/>
      <c r="B717" s="2"/>
      <c r="C717" s="3"/>
      <c r="D717" s="1"/>
      <c r="E717" s="1"/>
      <c r="F717" s="4"/>
      <c r="G717" s="1"/>
      <c r="H717" s="1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30.0" customHeight="1">
      <c r="A718" s="1"/>
      <c r="B718" s="2"/>
      <c r="C718" s="3"/>
      <c r="D718" s="1"/>
      <c r="E718" s="1"/>
      <c r="F718" s="4"/>
      <c r="G718" s="1"/>
      <c r="H718" s="1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30.0" customHeight="1">
      <c r="A719" s="1"/>
      <c r="B719" s="2"/>
      <c r="C719" s="3"/>
      <c r="D719" s="1"/>
      <c r="E719" s="1"/>
      <c r="F719" s="4"/>
      <c r="G719" s="1"/>
      <c r="H719" s="1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30.0" customHeight="1">
      <c r="A720" s="1"/>
      <c r="B720" s="2"/>
      <c r="C720" s="3"/>
      <c r="D720" s="1"/>
      <c r="E720" s="1"/>
      <c r="F720" s="4"/>
      <c r="G720" s="1"/>
      <c r="H720" s="1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30.0" customHeight="1">
      <c r="A721" s="1"/>
      <c r="B721" s="2"/>
      <c r="C721" s="3"/>
      <c r="D721" s="1"/>
      <c r="E721" s="1"/>
      <c r="F721" s="4"/>
      <c r="G721" s="1"/>
      <c r="H721" s="1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30.0" customHeight="1">
      <c r="A722" s="1"/>
      <c r="B722" s="2"/>
      <c r="C722" s="3"/>
      <c r="D722" s="1"/>
      <c r="E722" s="1"/>
      <c r="F722" s="4"/>
      <c r="G722" s="1"/>
      <c r="H722" s="1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30.0" customHeight="1">
      <c r="A723" s="1"/>
      <c r="B723" s="2"/>
      <c r="C723" s="3"/>
      <c r="D723" s="1"/>
      <c r="E723" s="1"/>
      <c r="F723" s="4"/>
      <c r="G723" s="1"/>
      <c r="H723" s="1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30.0" customHeight="1">
      <c r="A724" s="1"/>
      <c r="B724" s="2"/>
      <c r="C724" s="3"/>
      <c r="D724" s="1"/>
      <c r="E724" s="1"/>
      <c r="F724" s="4"/>
      <c r="G724" s="1"/>
      <c r="H724" s="1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30.0" customHeight="1">
      <c r="A725" s="1"/>
      <c r="B725" s="2"/>
      <c r="C725" s="3"/>
      <c r="D725" s="1"/>
      <c r="E725" s="1"/>
      <c r="F725" s="4"/>
      <c r="G725" s="1"/>
      <c r="H725" s="1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30.0" customHeight="1">
      <c r="A726" s="1"/>
      <c r="B726" s="2"/>
      <c r="C726" s="3"/>
      <c r="D726" s="1"/>
      <c r="E726" s="1"/>
      <c r="F726" s="4"/>
      <c r="G726" s="1"/>
      <c r="H726" s="1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30.0" customHeight="1">
      <c r="A727" s="1"/>
      <c r="B727" s="2"/>
      <c r="C727" s="3"/>
      <c r="D727" s="1"/>
      <c r="E727" s="1"/>
      <c r="F727" s="4"/>
      <c r="G727" s="1"/>
      <c r="H727" s="1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30.0" customHeight="1">
      <c r="A728" s="1"/>
      <c r="B728" s="2"/>
      <c r="C728" s="3"/>
      <c r="D728" s="1"/>
      <c r="E728" s="1"/>
      <c r="F728" s="4"/>
      <c r="G728" s="1"/>
      <c r="H728" s="1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30.0" customHeight="1">
      <c r="A729" s="1"/>
      <c r="B729" s="2"/>
      <c r="C729" s="3"/>
      <c r="D729" s="1"/>
      <c r="E729" s="1"/>
      <c r="F729" s="4"/>
      <c r="G729" s="1"/>
      <c r="H729" s="1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30.0" customHeight="1">
      <c r="A730" s="1"/>
      <c r="B730" s="2"/>
      <c r="C730" s="3"/>
      <c r="D730" s="1"/>
      <c r="E730" s="1"/>
      <c r="F730" s="4"/>
      <c r="G730" s="1"/>
      <c r="H730" s="1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30.0" customHeight="1">
      <c r="A731" s="1"/>
      <c r="B731" s="2"/>
      <c r="C731" s="3"/>
      <c r="D731" s="1"/>
      <c r="E731" s="1"/>
      <c r="F731" s="4"/>
      <c r="G731" s="1"/>
      <c r="H731" s="1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30.0" customHeight="1">
      <c r="A732" s="1"/>
      <c r="B732" s="2"/>
      <c r="C732" s="3"/>
      <c r="D732" s="1"/>
      <c r="E732" s="1"/>
      <c r="F732" s="4"/>
      <c r="G732" s="1"/>
      <c r="H732" s="1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30.0" customHeight="1">
      <c r="A733" s="1"/>
      <c r="B733" s="2"/>
      <c r="C733" s="3"/>
      <c r="D733" s="1"/>
      <c r="E733" s="1"/>
      <c r="F733" s="4"/>
      <c r="G733" s="1"/>
      <c r="H733" s="1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30.0" customHeight="1">
      <c r="A734" s="1"/>
      <c r="B734" s="2"/>
      <c r="C734" s="3"/>
      <c r="D734" s="1"/>
      <c r="E734" s="1"/>
      <c r="F734" s="4"/>
      <c r="G734" s="1"/>
      <c r="H734" s="1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30.0" customHeight="1">
      <c r="A735" s="1"/>
      <c r="B735" s="2"/>
      <c r="C735" s="3"/>
      <c r="D735" s="1"/>
      <c r="E735" s="1"/>
      <c r="F735" s="4"/>
      <c r="G735" s="1"/>
      <c r="H735" s="1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30.0" customHeight="1">
      <c r="A736" s="1"/>
      <c r="B736" s="2"/>
      <c r="C736" s="3"/>
      <c r="D736" s="1"/>
      <c r="E736" s="1"/>
      <c r="F736" s="4"/>
      <c r="G736" s="1"/>
      <c r="H736" s="1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30.0" customHeight="1">
      <c r="A737" s="1"/>
      <c r="B737" s="2"/>
      <c r="C737" s="3"/>
      <c r="D737" s="1"/>
      <c r="E737" s="1"/>
      <c r="F737" s="4"/>
      <c r="G737" s="1"/>
      <c r="H737" s="1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30.0" customHeight="1">
      <c r="A738" s="1"/>
      <c r="B738" s="2"/>
      <c r="C738" s="3"/>
      <c r="D738" s="1"/>
      <c r="E738" s="1"/>
      <c r="F738" s="4"/>
      <c r="G738" s="1"/>
      <c r="H738" s="1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30.0" customHeight="1">
      <c r="A739" s="1"/>
      <c r="B739" s="2"/>
      <c r="C739" s="3"/>
      <c r="D739" s="1"/>
      <c r="E739" s="1"/>
      <c r="F739" s="4"/>
      <c r="G739" s="1"/>
      <c r="H739" s="1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30.0" customHeight="1">
      <c r="A740" s="1"/>
      <c r="B740" s="2"/>
      <c r="C740" s="3"/>
      <c r="D740" s="1"/>
      <c r="E740" s="1"/>
      <c r="F740" s="4"/>
      <c r="G740" s="1"/>
      <c r="H740" s="1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30.0" customHeight="1">
      <c r="A741" s="1"/>
      <c r="B741" s="2"/>
      <c r="C741" s="3"/>
      <c r="D741" s="1"/>
      <c r="E741" s="1"/>
      <c r="F741" s="4"/>
      <c r="G741" s="1"/>
      <c r="H741" s="1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30.0" customHeight="1">
      <c r="A742" s="1"/>
      <c r="B742" s="2"/>
      <c r="C742" s="3"/>
      <c r="D742" s="1"/>
      <c r="E742" s="1"/>
      <c r="F742" s="4"/>
      <c r="G742" s="1"/>
      <c r="H742" s="1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30.0" customHeight="1">
      <c r="A743" s="1"/>
      <c r="B743" s="2"/>
      <c r="C743" s="3"/>
      <c r="D743" s="1"/>
      <c r="E743" s="1"/>
      <c r="F743" s="4"/>
      <c r="G743" s="1"/>
      <c r="H743" s="1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30.0" customHeight="1">
      <c r="A744" s="1"/>
      <c r="B744" s="2"/>
      <c r="C744" s="3"/>
      <c r="D744" s="1"/>
      <c r="E744" s="1"/>
      <c r="F744" s="4"/>
      <c r="G744" s="1"/>
      <c r="H744" s="1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30.0" customHeight="1">
      <c r="A745" s="1"/>
      <c r="B745" s="2"/>
      <c r="C745" s="3"/>
      <c r="D745" s="1"/>
      <c r="E745" s="1"/>
      <c r="F745" s="4"/>
      <c r="G745" s="1"/>
      <c r="H745" s="1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30.0" customHeight="1">
      <c r="A746" s="1"/>
      <c r="B746" s="2"/>
      <c r="C746" s="3"/>
      <c r="D746" s="1"/>
      <c r="E746" s="1"/>
      <c r="F746" s="4"/>
      <c r="G746" s="1"/>
      <c r="H746" s="1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30.0" customHeight="1">
      <c r="A747" s="1"/>
      <c r="B747" s="2"/>
      <c r="C747" s="3"/>
      <c r="D747" s="1"/>
      <c r="E747" s="1"/>
      <c r="F747" s="4"/>
      <c r="G747" s="1"/>
      <c r="H747" s="1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30.0" customHeight="1">
      <c r="A748" s="1"/>
      <c r="B748" s="2"/>
      <c r="C748" s="3"/>
      <c r="D748" s="1"/>
      <c r="E748" s="1"/>
      <c r="F748" s="4"/>
      <c r="G748" s="1"/>
      <c r="H748" s="1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30.0" customHeight="1">
      <c r="A749" s="1"/>
      <c r="B749" s="2"/>
      <c r="C749" s="3"/>
      <c r="D749" s="1"/>
      <c r="E749" s="1"/>
      <c r="F749" s="4"/>
      <c r="G749" s="1"/>
      <c r="H749" s="1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30.0" customHeight="1">
      <c r="A750" s="1"/>
      <c r="B750" s="2"/>
      <c r="C750" s="3"/>
      <c r="D750" s="1"/>
      <c r="E750" s="1"/>
      <c r="F750" s="4"/>
      <c r="G750" s="1"/>
      <c r="H750" s="1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30.0" customHeight="1">
      <c r="A751" s="1"/>
      <c r="B751" s="2"/>
      <c r="C751" s="3"/>
      <c r="D751" s="1"/>
      <c r="E751" s="1"/>
      <c r="F751" s="4"/>
      <c r="G751" s="1"/>
      <c r="H751" s="1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30.0" customHeight="1">
      <c r="A752" s="1"/>
      <c r="B752" s="2"/>
      <c r="C752" s="3"/>
      <c r="D752" s="1"/>
      <c r="E752" s="1"/>
      <c r="F752" s="4"/>
      <c r="G752" s="1"/>
      <c r="H752" s="1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30.0" customHeight="1">
      <c r="A753" s="1"/>
      <c r="B753" s="2"/>
      <c r="C753" s="3"/>
      <c r="D753" s="1"/>
      <c r="E753" s="1"/>
      <c r="F753" s="4"/>
      <c r="G753" s="1"/>
      <c r="H753" s="1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30.0" customHeight="1">
      <c r="A754" s="1"/>
      <c r="B754" s="2"/>
      <c r="C754" s="3"/>
      <c r="D754" s="1"/>
      <c r="E754" s="1"/>
      <c r="F754" s="4"/>
      <c r="G754" s="1"/>
      <c r="H754" s="1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30.0" customHeight="1">
      <c r="A755" s="1"/>
      <c r="B755" s="2"/>
      <c r="C755" s="3"/>
      <c r="D755" s="1"/>
      <c r="E755" s="1"/>
      <c r="F755" s="4"/>
      <c r="G755" s="1"/>
      <c r="H755" s="1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30.0" customHeight="1">
      <c r="A756" s="1"/>
      <c r="B756" s="2"/>
      <c r="C756" s="3"/>
      <c r="D756" s="1"/>
      <c r="E756" s="1"/>
      <c r="F756" s="4"/>
      <c r="G756" s="1"/>
      <c r="H756" s="1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30.0" customHeight="1">
      <c r="A757" s="1"/>
      <c r="B757" s="2"/>
      <c r="C757" s="3"/>
      <c r="D757" s="1"/>
      <c r="E757" s="1"/>
      <c r="F757" s="4"/>
      <c r="G757" s="1"/>
      <c r="H757" s="1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30.0" customHeight="1">
      <c r="A758" s="1"/>
      <c r="B758" s="2"/>
      <c r="C758" s="3"/>
      <c r="D758" s="1"/>
      <c r="E758" s="1"/>
      <c r="F758" s="4"/>
      <c r="G758" s="1"/>
      <c r="H758" s="1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30.0" customHeight="1">
      <c r="A759" s="1"/>
      <c r="B759" s="2"/>
      <c r="C759" s="3"/>
      <c r="D759" s="1"/>
      <c r="E759" s="1"/>
      <c r="F759" s="4"/>
      <c r="G759" s="1"/>
      <c r="H759" s="1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30.0" customHeight="1">
      <c r="A760" s="1"/>
      <c r="B760" s="2"/>
      <c r="C760" s="3"/>
      <c r="D760" s="1"/>
      <c r="E760" s="1"/>
      <c r="F760" s="4"/>
      <c r="G760" s="1"/>
      <c r="H760" s="1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30.0" customHeight="1">
      <c r="A761" s="1"/>
      <c r="B761" s="2"/>
      <c r="C761" s="3"/>
      <c r="D761" s="1"/>
      <c r="E761" s="1"/>
      <c r="F761" s="4"/>
      <c r="G761" s="1"/>
      <c r="H761" s="1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30.0" customHeight="1">
      <c r="A762" s="1"/>
      <c r="B762" s="2"/>
      <c r="C762" s="3"/>
      <c r="D762" s="1"/>
      <c r="E762" s="1"/>
      <c r="F762" s="4"/>
      <c r="G762" s="1"/>
      <c r="H762" s="1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30.0" customHeight="1">
      <c r="A763" s="1"/>
      <c r="B763" s="2"/>
      <c r="C763" s="3"/>
      <c r="D763" s="1"/>
      <c r="E763" s="1"/>
      <c r="F763" s="4"/>
      <c r="G763" s="1"/>
      <c r="H763" s="1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30.0" customHeight="1">
      <c r="A764" s="1"/>
      <c r="B764" s="2"/>
      <c r="C764" s="3"/>
      <c r="D764" s="1"/>
      <c r="E764" s="1"/>
      <c r="F764" s="4"/>
      <c r="G764" s="1"/>
      <c r="H764" s="1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30.0" customHeight="1">
      <c r="A765" s="1"/>
      <c r="B765" s="2"/>
      <c r="C765" s="3"/>
      <c r="D765" s="1"/>
      <c r="E765" s="1"/>
      <c r="F765" s="4"/>
      <c r="G765" s="1"/>
      <c r="H765" s="1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30.0" customHeight="1">
      <c r="A766" s="1"/>
      <c r="B766" s="2"/>
      <c r="C766" s="3"/>
      <c r="D766" s="1"/>
      <c r="E766" s="1"/>
      <c r="F766" s="4"/>
      <c r="G766" s="1"/>
      <c r="H766" s="1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30.0" customHeight="1">
      <c r="A767" s="1"/>
      <c r="B767" s="2"/>
      <c r="C767" s="3"/>
      <c r="D767" s="1"/>
      <c r="E767" s="1"/>
      <c r="F767" s="4"/>
      <c r="G767" s="1"/>
      <c r="H767" s="1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30.0" customHeight="1">
      <c r="A768" s="1"/>
      <c r="B768" s="2"/>
      <c r="C768" s="3"/>
      <c r="D768" s="1"/>
      <c r="E768" s="1"/>
      <c r="F768" s="4"/>
      <c r="G768" s="1"/>
      <c r="H768" s="1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30.0" customHeight="1">
      <c r="A769" s="1"/>
      <c r="B769" s="2"/>
      <c r="C769" s="3"/>
      <c r="D769" s="1"/>
      <c r="E769" s="1"/>
      <c r="F769" s="4"/>
      <c r="G769" s="1"/>
      <c r="H769" s="1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30.0" customHeight="1">
      <c r="A770" s="1"/>
      <c r="B770" s="2"/>
      <c r="C770" s="3"/>
      <c r="D770" s="1"/>
      <c r="E770" s="1"/>
      <c r="F770" s="4"/>
      <c r="G770" s="1"/>
      <c r="H770" s="1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30.0" customHeight="1">
      <c r="A771" s="1"/>
      <c r="B771" s="2"/>
      <c r="C771" s="3"/>
      <c r="D771" s="1"/>
      <c r="E771" s="1"/>
      <c r="F771" s="4"/>
      <c r="G771" s="1"/>
      <c r="H771" s="1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30.0" customHeight="1">
      <c r="A772" s="1"/>
      <c r="B772" s="2"/>
      <c r="C772" s="3"/>
      <c r="D772" s="1"/>
      <c r="E772" s="1"/>
      <c r="F772" s="4"/>
      <c r="G772" s="1"/>
      <c r="H772" s="1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30.0" customHeight="1">
      <c r="A773" s="1"/>
      <c r="B773" s="2"/>
      <c r="C773" s="3"/>
      <c r="D773" s="1"/>
      <c r="E773" s="1"/>
      <c r="F773" s="4"/>
      <c r="G773" s="1"/>
      <c r="H773" s="1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30.0" customHeight="1">
      <c r="A774" s="1"/>
      <c r="B774" s="2"/>
      <c r="C774" s="3"/>
      <c r="D774" s="1"/>
      <c r="E774" s="1"/>
      <c r="F774" s="4"/>
      <c r="G774" s="1"/>
      <c r="H774" s="1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30.0" customHeight="1">
      <c r="A775" s="1"/>
      <c r="B775" s="2"/>
      <c r="C775" s="3"/>
      <c r="D775" s="1"/>
      <c r="E775" s="1"/>
      <c r="F775" s="4"/>
      <c r="G775" s="1"/>
      <c r="H775" s="1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30.0" customHeight="1">
      <c r="A776" s="1"/>
      <c r="B776" s="2"/>
      <c r="C776" s="3"/>
      <c r="D776" s="1"/>
      <c r="E776" s="1"/>
      <c r="F776" s="4"/>
      <c r="G776" s="1"/>
      <c r="H776" s="1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30.0" customHeight="1">
      <c r="A777" s="1"/>
      <c r="B777" s="2"/>
      <c r="C777" s="3"/>
      <c r="D777" s="1"/>
      <c r="E777" s="1"/>
      <c r="F777" s="4"/>
      <c r="G777" s="1"/>
      <c r="H777" s="1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30.0" customHeight="1">
      <c r="A778" s="1"/>
      <c r="B778" s="2"/>
      <c r="C778" s="3"/>
      <c r="D778" s="1"/>
      <c r="E778" s="1"/>
      <c r="F778" s="4"/>
      <c r="G778" s="1"/>
      <c r="H778" s="1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30.0" customHeight="1">
      <c r="A779" s="1"/>
      <c r="B779" s="2"/>
      <c r="C779" s="3"/>
      <c r="D779" s="1"/>
      <c r="E779" s="1"/>
      <c r="F779" s="4"/>
      <c r="G779" s="1"/>
      <c r="H779" s="1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30.0" customHeight="1">
      <c r="A780" s="1"/>
      <c r="B780" s="2"/>
      <c r="C780" s="3"/>
      <c r="D780" s="1"/>
      <c r="E780" s="1"/>
      <c r="F780" s="4"/>
      <c r="G780" s="1"/>
      <c r="H780" s="1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30.0" customHeight="1">
      <c r="A781" s="1"/>
      <c r="B781" s="2"/>
      <c r="C781" s="3"/>
      <c r="D781" s="1"/>
      <c r="E781" s="1"/>
      <c r="F781" s="4"/>
      <c r="G781" s="1"/>
      <c r="H781" s="1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30.0" customHeight="1">
      <c r="A782" s="1"/>
      <c r="B782" s="2"/>
      <c r="C782" s="3"/>
      <c r="D782" s="1"/>
      <c r="E782" s="1"/>
      <c r="F782" s="4"/>
      <c r="G782" s="1"/>
      <c r="H782" s="1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30.0" customHeight="1">
      <c r="A783" s="1"/>
      <c r="B783" s="2"/>
      <c r="C783" s="3"/>
      <c r="D783" s="1"/>
      <c r="E783" s="1"/>
      <c r="F783" s="4"/>
      <c r="G783" s="1"/>
      <c r="H783" s="1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30.0" customHeight="1">
      <c r="A784" s="1"/>
      <c r="B784" s="2"/>
      <c r="C784" s="3"/>
      <c r="D784" s="1"/>
      <c r="E784" s="1"/>
      <c r="F784" s="4"/>
      <c r="G784" s="1"/>
      <c r="H784" s="1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30.0" customHeight="1">
      <c r="A785" s="1"/>
      <c r="B785" s="2"/>
      <c r="C785" s="3"/>
      <c r="D785" s="1"/>
      <c r="E785" s="1"/>
      <c r="F785" s="4"/>
      <c r="G785" s="1"/>
      <c r="H785" s="1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30.0" customHeight="1">
      <c r="A786" s="1"/>
      <c r="B786" s="2"/>
      <c r="C786" s="3"/>
      <c r="D786" s="1"/>
      <c r="E786" s="1"/>
      <c r="F786" s="4"/>
      <c r="G786" s="1"/>
      <c r="H786" s="1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30.0" customHeight="1">
      <c r="A787" s="1"/>
      <c r="B787" s="2"/>
      <c r="C787" s="3"/>
      <c r="D787" s="1"/>
      <c r="E787" s="1"/>
      <c r="F787" s="4"/>
      <c r="G787" s="1"/>
      <c r="H787" s="1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30.0" customHeight="1">
      <c r="A788" s="1"/>
      <c r="B788" s="2"/>
      <c r="C788" s="3"/>
      <c r="D788" s="1"/>
      <c r="E788" s="1"/>
      <c r="F788" s="4"/>
      <c r="G788" s="1"/>
      <c r="H788" s="1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30.0" customHeight="1">
      <c r="A789" s="1"/>
      <c r="B789" s="2"/>
      <c r="C789" s="3"/>
      <c r="D789" s="1"/>
      <c r="E789" s="1"/>
      <c r="F789" s="4"/>
      <c r="G789" s="1"/>
      <c r="H789" s="1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30.0" customHeight="1">
      <c r="A790" s="1"/>
      <c r="B790" s="2"/>
      <c r="C790" s="3"/>
      <c r="D790" s="1"/>
      <c r="E790" s="1"/>
      <c r="F790" s="4"/>
      <c r="G790" s="1"/>
      <c r="H790" s="1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30.0" customHeight="1">
      <c r="A791" s="1"/>
      <c r="B791" s="2"/>
      <c r="C791" s="3"/>
      <c r="D791" s="1"/>
      <c r="E791" s="1"/>
      <c r="F791" s="4"/>
      <c r="G791" s="1"/>
      <c r="H791" s="1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30.0" customHeight="1">
      <c r="A792" s="1"/>
      <c r="B792" s="2"/>
      <c r="C792" s="3"/>
      <c r="D792" s="1"/>
      <c r="E792" s="1"/>
      <c r="F792" s="4"/>
      <c r="G792" s="1"/>
      <c r="H792" s="1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30.0" customHeight="1">
      <c r="A793" s="1"/>
      <c r="B793" s="2"/>
      <c r="C793" s="3"/>
      <c r="D793" s="1"/>
      <c r="E793" s="1"/>
      <c r="F793" s="4"/>
      <c r="G793" s="1"/>
      <c r="H793" s="1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30.0" customHeight="1">
      <c r="A794" s="1"/>
      <c r="B794" s="2"/>
      <c r="C794" s="3"/>
      <c r="D794" s="1"/>
      <c r="E794" s="1"/>
      <c r="F794" s="4"/>
      <c r="G794" s="1"/>
      <c r="H794" s="1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30.0" customHeight="1">
      <c r="A795" s="1"/>
      <c r="B795" s="2"/>
      <c r="C795" s="3"/>
      <c r="D795" s="1"/>
      <c r="E795" s="1"/>
      <c r="F795" s="4"/>
      <c r="G795" s="1"/>
      <c r="H795" s="1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30.0" customHeight="1">
      <c r="A796" s="1"/>
      <c r="B796" s="2"/>
      <c r="C796" s="3"/>
      <c r="D796" s="1"/>
      <c r="E796" s="1"/>
      <c r="F796" s="4"/>
      <c r="G796" s="1"/>
      <c r="H796" s="1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30.0" customHeight="1">
      <c r="A797" s="1"/>
      <c r="B797" s="2"/>
      <c r="C797" s="3"/>
      <c r="D797" s="1"/>
      <c r="E797" s="1"/>
      <c r="F797" s="4"/>
      <c r="G797" s="1"/>
      <c r="H797" s="1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30.0" customHeight="1">
      <c r="A798" s="1"/>
      <c r="B798" s="2"/>
      <c r="C798" s="3"/>
      <c r="D798" s="1"/>
      <c r="E798" s="1"/>
      <c r="F798" s="4"/>
      <c r="G798" s="1"/>
      <c r="H798" s="1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30.0" customHeight="1">
      <c r="A799" s="1"/>
      <c r="B799" s="2"/>
      <c r="C799" s="3"/>
      <c r="D799" s="1"/>
      <c r="E799" s="1"/>
      <c r="F799" s="4"/>
      <c r="G799" s="1"/>
      <c r="H799" s="1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30.0" customHeight="1">
      <c r="A800" s="1"/>
      <c r="B800" s="2"/>
      <c r="C800" s="3"/>
      <c r="D800" s="1"/>
      <c r="E800" s="1"/>
      <c r="F800" s="4"/>
      <c r="G800" s="1"/>
      <c r="H800" s="1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30.0" customHeight="1">
      <c r="A801" s="1"/>
      <c r="B801" s="2"/>
      <c r="C801" s="3"/>
      <c r="D801" s="1"/>
      <c r="E801" s="1"/>
      <c r="F801" s="4"/>
      <c r="G801" s="1"/>
      <c r="H801" s="1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30.0" customHeight="1">
      <c r="A802" s="1"/>
      <c r="B802" s="2"/>
      <c r="C802" s="3"/>
      <c r="D802" s="1"/>
      <c r="E802" s="1"/>
      <c r="F802" s="4"/>
      <c r="G802" s="1"/>
      <c r="H802" s="1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30.0" customHeight="1">
      <c r="A803" s="1"/>
      <c r="B803" s="2"/>
      <c r="C803" s="3"/>
      <c r="D803" s="1"/>
      <c r="E803" s="1"/>
      <c r="F803" s="4"/>
      <c r="G803" s="1"/>
      <c r="H803" s="1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30.0" customHeight="1">
      <c r="A804" s="1"/>
      <c r="B804" s="2"/>
      <c r="C804" s="3"/>
      <c r="D804" s="1"/>
      <c r="E804" s="1"/>
      <c r="F804" s="4"/>
      <c r="G804" s="1"/>
      <c r="H804" s="1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30.0" customHeight="1">
      <c r="A805" s="1"/>
      <c r="B805" s="2"/>
      <c r="C805" s="3"/>
      <c r="D805" s="1"/>
      <c r="E805" s="1"/>
      <c r="F805" s="4"/>
      <c r="G805" s="1"/>
      <c r="H805" s="1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30.0" customHeight="1">
      <c r="A806" s="1"/>
      <c r="B806" s="2"/>
      <c r="C806" s="3"/>
      <c r="D806" s="1"/>
      <c r="E806" s="1"/>
      <c r="F806" s="4"/>
      <c r="G806" s="1"/>
      <c r="H806" s="1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30.0" customHeight="1">
      <c r="A807" s="1"/>
      <c r="B807" s="2"/>
      <c r="C807" s="3"/>
      <c r="D807" s="1"/>
      <c r="E807" s="1"/>
      <c r="F807" s="4"/>
      <c r="G807" s="1"/>
      <c r="H807" s="1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30.0" customHeight="1">
      <c r="A808" s="1"/>
      <c r="B808" s="2"/>
      <c r="C808" s="3"/>
      <c r="D808" s="1"/>
      <c r="E808" s="1"/>
      <c r="F808" s="4"/>
      <c r="G808" s="1"/>
      <c r="H808" s="1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30.0" customHeight="1">
      <c r="A809" s="1"/>
      <c r="B809" s="2"/>
      <c r="C809" s="3"/>
      <c r="D809" s="1"/>
      <c r="E809" s="1"/>
      <c r="F809" s="4"/>
      <c r="G809" s="1"/>
      <c r="H809" s="1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30.0" customHeight="1">
      <c r="A810" s="1"/>
      <c r="B810" s="2"/>
      <c r="C810" s="3"/>
      <c r="D810" s="1"/>
      <c r="E810" s="1"/>
      <c r="F810" s="4"/>
      <c r="G810" s="1"/>
      <c r="H810" s="1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30.0" customHeight="1">
      <c r="A811" s="1"/>
      <c r="B811" s="2"/>
      <c r="C811" s="3"/>
      <c r="D811" s="1"/>
      <c r="E811" s="1"/>
      <c r="F811" s="4"/>
      <c r="G811" s="1"/>
      <c r="H811" s="1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30.0" customHeight="1">
      <c r="A812" s="1"/>
      <c r="B812" s="2"/>
      <c r="C812" s="3"/>
      <c r="D812" s="1"/>
      <c r="E812" s="1"/>
      <c r="F812" s="4"/>
      <c r="G812" s="1"/>
      <c r="H812" s="1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30.0" customHeight="1">
      <c r="A813" s="1"/>
      <c r="B813" s="2"/>
      <c r="C813" s="3"/>
      <c r="D813" s="1"/>
      <c r="E813" s="1"/>
      <c r="F813" s="4"/>
      <c r="G813" s="1"/>
      <c r="H813" s="1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30.0" customHeight="1">
      <c r="A814" s="1"/>
      <c r="B814" s="2"/>
      <c r="C814" s="3"/>
      <c r="D814" s="1"/>
      <c r="E814" s="1"/>
      <c r="F814" s="4"/>
      <c r="G814" s="1"/>
      <c r="H814" s="1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30.0" customHeight="1">
      <c r="A815" s="1"/>
      <c r="B815" s="2"/>
      <c r="C815" s="3"/>
      <c r="D815" s="1"/>
      <c r="E815" s="1"/>
      <c r="F815" s="4"/>
      <c r="G815" s="1"/>
      <c r="H815" s="1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30.0" customHeight="1">
      <c r="A816" s="1"/>
      <c r="B816" s="2"/>
      <c r="C816" s="3"/>
      <c r="D816" s="1"/>
      <c r="E816" s="1"/>
      <c r="F816" s="4"/>
      <c r="G816" s="1"/>
      <c r="H816" s="1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30.0" customHeight="1">
      <c r="A817" s="1"/>
      <c r="B817" s="2"/>
      <c r="C817" s="3"/>
      <c r="D817" s="1"/>
      <c r="E817" s="1"/>
      <c r="F817" s="4"/>
      <c r="G817" s="1"/>
      <c r="H817" s="1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30.0" customHeight="1">
      <c r="A818" s="1"/>
      <c r="B818" s="2"/>
      <c r="C818" s="3"/>
      <c r="D818" s="1"/>
      <c r="E818" s="1"/>
      <c r="F818" s="4"/>
      <c r="G818" s="1"/>
      <c r="H818" s="1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30.0" customHeight="1">
      <c r="A819" s="1"/>
      <c r="B819" s="2"/>
      <c r="C819" s="3"/>
      <c r="D819" s="1"/>
      <c r="E819" s="1"/>
      <c r="F819" s="4"/>
      <c r="G819" s="1"/>
      <c r="H819" s="1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30.0" customHeight="1">
      <c r="A820" s="1"/>
      <c r="B820" s="2"/>
      <c r="C820" s="3"/>
      <c r="D820" s="1"/>
      <c r="E820" s="1"/>
      <c r="F820" s="4"/>
      <c r="G820" s="1"/>
      <c r="H820" s="1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30.0" customHeight="1">
      <c r="A821" s="1"/>
      <c r="B821" s="2"/>
      <c r="C821" s="3"/>
      <c r="D821" s="1"/>
      <c r="E821" s="1"/>
      <c r="F821" s="4"/>
      <c r="G821" s="1"/>
      <c r="H821" s="1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30.0" customHeight="1">
      <c r="A822" s="1"/>
      <c r="B822" s="2"/>
      <c r="C822" s="3"/>
      <c r="D822" s="1"/>
      <c r="E822" s="1"/>
      <c r="F822" s="4"/>
      <c r="G822" s="1"/>
      <c r="H822" s="1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30.0" customHeight="1">
      <c r="A823" s="1"/>
      <c r="B823" s="2"/>
      <c r="C823" s="3"/>
      <c r="D823" s="1"/>
      <c r="E823" s="1"/>
      <c r="F823" s="4"/>
      <c r="G823" s="1"/>
      <c r="H823" s="1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30.0" customHeight="1">
      <c r="A824" s="1"/>
      <c r="B824" s="2"/>
      <c r="C824" s="3"/>
      <c r="D824" s="1"/>
      <c r="E824" s="1"/>
      <c r="F824" s="4"/>
      <c r="G824" s="1"/>
      <c r="H824" s="1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30.0" customHeight="1">
      <c r="A825" s="1"/>
      <c r="B825" s="2"/>
      <c r="C825" s="3"/>
      <c r="D825" s="1"/>
      <c r="E825" s="1"/>
      <c r="F825" s="4"/>
      <c r="G825" s="1"/>
      <c r="H825" s="1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30.0" customHeight="1">
      <c r="A826" s="1"/>
      <c r="B826" s="2"/>
      <c r="C826" s="3"/>
      <c r="D826" s="1"/>
      <c r="E826" s="1"/>
      <c r="F826" s="4"/>
      <c r="G826" s="1"/>
      <c r="H826" s="1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30.0" customHeight="1">
      <c r="A827" s="1"/>
      <c r="B827" s="2"/>
      <c r="C827" s="3"/>
      <c r="D827" s="1"/>
      <c r="E827" s="1"/>
      <c r="F827" s="4"/>
      <c r="G827" s="1"/>
      <c r="H827" s="1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30.0" customHeight="1">
      <c r="A828" s="1"/>
      <c r="B828" s="2"/>
      <c r="C828" s="3"/>
      <c r="D828" s="1"/>
      <c r="E828" s="1"/>
      <c r="F828" s="4"/>
      <c r="G828" s="1"/>
      <c r="H828" s="1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30.0" customHeight="1">
      <c r="A829" s="1"/>
      <c r="B829" s="2"/>
      <c r="C829" s="3"/>
      <c r="D829" s="1"/>
      <c r="E829" s="1"/>
      <c r="F829" s="4"/>
      <c r="G829" s="1"/>
      <c r="H829" s="1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30.0" customHeight="1">
      <c r="A830" s="1"/>
      <c r="B830" s="2"/>
      <c r="C830" s="3"/>
      <c r="D830" s="1"/>
      <c r="E830" s="1"/>
      <c r="F830" s="4"/>
      <c r="G830" s="1"/>
      <c r="H830" s="1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30.0" customHeight="1">
      <c r="A831" s="1"/>
      <c r="B831" s="2"/>
      <c r="C831" s="3"/>
      <c r="D831" s="1"/>
      <c r="E831" s="1"/>
      <c r="F831" s="4"/>
      <c r="G831" s="1"/>
      <c r="H831" s="1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30.0" customHeight="1">
      <c r="A832" s="1"/>
      <c r="B832" s="2"/>
      <c r="C832" s="3"/>
      <c r="D832" s="1"/>
      <c r="E832" s="1"/>
      <c r="F832" s="4"/>
      <c r="G832" s="1"/>
      <c r="H832" s="1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30.0" customHeight="1">
      <c r="A833" s="1"/>
      <c r="B833" s="2"/>
      <c r="C833" s="3"/>
      <c r="D833" s="1"/>
      <c r="E833" s="1"/>
      <c r="F833" s="4"/>
      <c r="G833" s="1"/>
      <c r="H833" s="1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30.0" customHeight="1">
      <c r="A834" s="1"/>
      <c r="B834" s="2"/>
      <c r="C834" s="3"/>
      <c r="D834" s="1"/>
      <c r="E834" s="1"/>
      <c r="F834" s="4"/>
      <c r="G834" s="1"/>
      <c r="H834" s="1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30.0" customHeight="1">
      <c r="A835" s="1"/>
      <c r="B835" s="2"/>
      <c r="C835" s="3"/>
      <c r="D835" s="1"/>
      <c r="E835" s="1"/>
      <c r="F835" s="4"/>
      <c r="G835" s="1"/>
      <c r="H835" s="1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30.0" customHeight="1">
      <c r="A836" s="1"/>
      <c r="B836" s="2"/>
      <c r="C836" s="3"/>
      <c r="D836" s="1"/>
      <c r="E836" s="1"/>
      <c r="F836" s="4"/>
      <c r="G836" s="1"/>
      <c r="H836" s="1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30.0" customHeight="1">
      <c r="A837" s="1"/>
      <c r="B837" s="2"/>
      <c r="C837" s="3"/>
      <c r="D837" s="1"/>
      <c r="E837" s="1"/>
      <c r="F837" s="4"/>
      <c r="G837" s="1"/>
      <c r="H837" s="1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30.0" customHeight="1">
      <c r="A838" s="1"/>
      <c r="B838" s="2"/>
      <c r="C838" s="3"/>
      <c r="D838" s="1"/>
      <c r="E838" s="1"/>
      <c r="F838" s="4"/>
      <c r="G838" s="1"/>
      <c r="H838" s="1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30.0" customHeight="1">
      <c r="A839" s="1"/>
      <c r="B839" s="2"/>
      <c r="C839" s="3"/>
      <c r="D839" s="1"/>
      <c r="E839" s="1"/>
      <c r="F839" s="4"/>
      <c r="G839" s="1"/>
      <c r="H839" s="1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30.0" customHeight="1">
      <c r="A840" s="1"/>
      <c r="B840" s="2"/>
      <c r="C840" s="3"/>
      <c r="D840" s="1"/>
      <c r="E840" s="1"/>
      <c r="F840" s="4"/>
      <c r="G840" s="1"/>
      <c r="H840" s="1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30.0" customHeight="1">
      <c r="A841" s="1"/>
      <c r="B841" s="2"/>
      <c r="C841" s="3"/>
      <c r="D841" s="1"/>
      <c r="E841" s="1"/>
      <c r="F841" s="4"/>
      <c r="G841" s="1"/>
      <c r="H841" s="1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30.0" customHeight="1">
      <c r="A842" s="1"/>
      <c r="B842" s="2"/>
      <c r="C842" s="3"/>
      <c r="D842" s="1"/>
      <c r="E842" s="1"/>
      <c r="F842" s="4"/>
      <c r="G842" s="1"/>
      <c r="H842" s="1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30.0" customHeight="1">
      <c r="A843" s="1"/>
      <c r="B843" s="2"/>
      <c r="C843" s="3"/>
      <c r="D843" s="1"/>
      <c r="E843" s="1"/>
      <c r="F843" s="4"/>
      <c r="G843" s="1"/>
      <c r="H843" s="1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30.0" customHeight="1">
      <c r="A844" s="1"/>
      <c r="B844" s="2"/>
      <c r="C844" s="3"/>
      <c r="D844" s="1"/>
      <c r="E844" s="1"/>
      <c r="F844" s="4"/>
      <c r="G844" s="1"/>
      <c r="H844" s="1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30.0" customHeight="1">
      <c r="A845" s="1"/>
      <c r="B845" s="2"/>
      <c r="C845" s="3"/>
      <c r="D845" s="1"/>
      <c r="E845" s="1"/>
      <c r="F845" s="4"/>
      <c r="G845" s="1"/>
      <c r="H845" s="1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30.0" customHeight="1">
      <c r="A846" s="1"/>
      <c r="B846" s="2"/>
      <c r="C846" s="3"/>
      <c r="D846" s="1"/>
      <c r="E846" s="1"/>
      <c r="F846" s="4"/>
      <c r="G846" s="1"/>
      <c r="H846" s="1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30.0" customHeight="1">
      <c r="A847" s="1"/>
      <c r="B847" s="2"/>
      <c r="C847" s="3"/>
      <c r="D847" s="1"/>
      <c r="E847" s="1"/>
      <c r="F847" s="4"/>
      <c r="G847" s="1"/>
      <c r="H847" s="1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30.0" customHeight="1">
      <c r="A848" s="1"/>
      <c r="B848" s="2"/>
      <c r="C848" s="3"/>
      <c r="D848" s="1"/>
      <c r="E848" s="1"/>
      <c r="F848" s="4"/>
      <c r="G848" s="1"/>
      <c r="H848" s="1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30.0" customHeight="1">
      <c r="A849" s="1"/>
      <c r="B849" s="2"/>
      <c r="C849" s="3"/>
      <c r="D849" s="1"/>
      <c r="E849" s="1"/>
      <c r="F849" s="4"/>
      <c r="G849" s="1"/>
      <c r="H849" s="1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30.0" customHeight="1">
      <c r="A850" s="1"/>
      <c r="B850" s="2"/>
      <c r="C850" s="3"/>
      <c r="D850" s="1"/>
      <c r="E850" s="1"/>
      <c r="F850" s="4"/>
      <c r="G850" s="1"/>
      <c r="H850" s="1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30.0" customHeight="1">
      <c r="A851" s="1"/>
      <c r="B851" s="2"/>
      <c r="C851" s="3"/>
      <c r="D851" s="1"/>
      <c r="E851" s="1"/>
      <c r="F851" s="4"/>
      <c r="G851" s="1"/>
      <c r="H851" s="1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30.0" customHeight="1">
      <c r="A852" s="1"/>
      <c r="B852" s="2"/>
      <c r="C852" s="3"/>
      <c r="D852" s="1"/>
      <c r="E852" s="1"/>
      <c r="F852" s="4"/>
      <c r="G852" s="1"/>
      <c r="H852" s="1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30.0" customHeight="1">
      <c r="A853" s="1"/>
      <c r="B853" s="2"/>
      <c r="C853" s="3"/>
      <c r="D853" s="1"/>
      <c r="E853" s="1"/>
      <c r="F853" s="4"/>
      <c r="G853" s="1"/>
      <c r="H853" s="1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30.0" customHeight="1">
      <c r="A854" s="1"/>
      <c r="B854" s="2"/>
      <c r="C854" s="3"/>
      <c r="D854" s="1"/>
      <c r="E854" s="1"/>
      <c r="F854" s="4"/>
      <c r="G854" s="1"/>
      <c r="H854" s="1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30.0" customHeight="1">
      <c r="A855" s="1"/>
      <c r="B855" s="2"/>
      <c r="C855" s="3"/>
      <c r="D855" s="1"/>
      <c r="E855" s="1"/>
      <c r="F855" s="4"/>
      <c r="G855" s="1"/>
      <c r="H855" s="1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30.0" customHeight="1">
      <c r="A856" s="1"/>
      <c r="B856" s="2"/>
      <c r="C856" s="3"/>
      <c r="D856" s="1"/>
      <c r="E856" s="1"/>
      <c r="F856" s="4"/>
      <c r="G856" s="1"/>
      <c r="H856" s="1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30.0" customHeight="1">
      <c r="A857" s="1"/>
      <c r="B857" s="2"/>
      <c r="C857" s="3"/>
      <c r="D857" s="1"/>
      <c r="E857" s="1"/>
      <c r="F857" s="4"/>
      <c r="G857" s="1"/>
      <c r="H857" s="1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30.0" customHeight="1">
      <c r="A858" s="1"/>
      <c r="B858" s="2"/>
      <c r="C858" s="3"/>
      <c r="D858" s="1"/>
      <c r="E858" s="1"/>
      <c r="F858" s="4"/>
      <c r="G858" s="1"/>
      <c r="H858" s="1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30.0" customHeight="1">
      <c r="A859" s="1"/>
      <c r="B859" s="2"/>
      <c r="C859" s="3"/>
      <c r="D859" s="1"/>
      <c r="E859" s="1"/>
      <c r="F859" s="4"/>
      <c r="G859" s="1"/>
      <c r="H859" s="1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30.0" customHeight="1">
      <c r="A860" s="1"/>
      <c r="B860" s="2"/>
      <c r="C860" s="3"/>
      <c r="D860" s="1"/>
      <c r="E860" s="1"/>
      <c r="F860" s="4"/>
      <c r="G860" s="1"/>
      <c r="H860" s="1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30.0" customHeight="1">
      <c r="A861" s="1"/>
      <c r="B861" s="2"/>
      <c r="C861" s="3"/>
      <c r="D861" s="1"/>
      <c r="E861" s="1"/>
      <c r="F861" s="4"/>
      <c r="G861" s="1"/>
      <c r="H861" s="1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30.0" customHeight="1">
      <c r="A862" s="1"/>
      <c r="B862" s="2"/>
      <c r="C862" s="3"/>
      <c r="D862" s="1"/>
      <c r="E862" s="1"/>
      <c r="F862" s="4"/>
      <c r="G862" s="1"/>
      <c r="H862" s="1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30.0" customHeight="1">
      <c r="A863" s="1"/>
      <c r="B863" s="2"/>
      <c r="C863" s="3"/>
      <c r="D863" s="1"/>
      <c r="E863" s="1"/>
      <c r="F863" s="4"/>
      <c r="G863" s="1"/>
      <c r="H863" s="1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30.0" customHeight="1">
      <c r="A864" s="1"/>
      <c r="B864" s="2"/>
      <c r="C864" s="3"/>
      <c r="D864" s="1"/>
      <c r="E864" s="1"/>
      <c r="F864" s="4"/>
      <c r="G864" s="1"/>
      <c r="H864" s="1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30.0" customHeight="1">
      <c r="A865" s="1"/>
      <c r="B865" s="2"/>
      <c r="C865" s="3"/>
      <c r="D865" s="1"/>
      <c r="E865" s="1"/>
      <c r="F865" s="4"/>
      <c r="G865" s="1"/>
      <c r="H865" s="1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30.0" customHeight="1">
      <c r="A866" s="1"/>
      <c r="B866" s="2"/>
      <c r="C866" s="3"/>
      <c r="D866" s="1"/>
      <c r="E866" s="1"/>
      <c r="F866" s="4"/>
      <c r="G866" s="1"/>
      <c r="H866" s="1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30.0" customHeight="1">
      <c r="A867" s="1"/>
      <c r="B867" s="2"/>
      <c r="C867" s="3"/>
      <c r="D867" s="1"/>
      <c r="E867" s="1"/>
      <c r="F867" s="4"/>
      <c r="G867" s="1"/>
      <c r="H867" s="1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30.0" customHeight="1">
      <c r="A868" s="1"/>
      <c r="B868" s="2"/>
      <c r="C868" s="3"/>
      <c r="D868" s="1"/>
      <c r="E868" s="1"/>
      <c r="F868" s="4"/>
      <c r="G868" s="1"/>
      <c r="H868" s="1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30.0" customHeight="1">
      <c r="A869" s="1"/>
      <c r="B869" s="2"/>
      <c r="C869" s="3"/>
      <c r="D869" s="1"/>
      <c r="E869" s="1"/>
      <c r="F869" s="4"/>
      <c r="G869" s="1"/>
      <c r="H869" s="1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30.0" customHeight="1">
      <c r="A870" s="1"/>
      <c r="B870" s="2"/>
      <c r="C870" s="3"/>
      <c r="D870" s="1"/>
      <c r="E870" s="1"/>
      <c r="F870" s="4"/>
      <c r="G870" s="1"/>
      <c r="H870" s="1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30.0" customHeight="1">
      <c r="A871" s="1"/>
      <c r="B871" s="2"/>
      <c r="C871" s="3"/>
      <c r="D871" s="1"/>
      <c r="E871" s="1"/>
      <c r="F871" s="4"/>
      <c r="G871" s="1"/>
      <c r="H871" s="1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30.0" customHeight="1">
      <c r="A872" s="1"/>
      <c r="B872" s="2"/>
      <c r="C872" s="3"/>
      <c r="D872" s="1"/>
      <c r="E872" s="1"/>
      <c r="F872" s="4"/>
      <c r="G872" s="1"/>
      <c r="H872" s="1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30.0" customHeight="1">
      <c r="A873" s="1"/>
      <c r="B873" s="2"/>
      <c r="C873" s="3"/>
      <c r="D873" s="1"/>
      <c r="E873" s="1"/>
      <c r="F873" s="4"/>
      <c r="G873" s="1"/>
      <c r="H873" s="1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30.0" customHeight="1">
      <c r="A874" s="1"/>
      <c r="B874" s="2"/>
      <c r="C874" s="3"/>
      <c r="D874" s="1"/>
      <c r="E874" s="1"/>
      <c r="F874" s="4"/>
      <c r="G874" s="1"/>
      <c r="H874" s="1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30.0" customHeight="1">
      <c r="A875" s="1"/>
      <c r="B875" s="2"/>
      <c r="C875" s="3"/>
      <c r="D875" s="1"/>
      <c r="E875" s="1"/>
      <c r="F875" s="4"/>
      <c r="G875" s="1"/>
      <c r="H875" s="1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30.0" customHeight="1">
      <c r="A876" s="1"/>
      <c r="B876" s="2"/>
      <c r="C876" s="3"/>
      <c r="D876" s="1"/>
      <c r="E876" s="1"/>
      <c r="F876" s="4"/>
      <c r="G876" s="1"/>
      <c r="H876" s="1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30.0" customHeight="1">
      <c r="A877" s="1"/>
      <c r="B877" s="2"/>
      <c r="C877" s="3"/>
      <c r="D877" s="1"/>
      <c r="E877" s="1"/>
      <c r="F877" s="4"/>
      <c r="G877" s="1"/>
      <c r="H877" s="1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30.0" customHeight="1">
      <c r="A878" s="1"/>
      <c r="B878" s="2"/>
      <c r="C878" s="3"/>
      <c r="D878" s="1"/>
      <c r="E878" s="1"/>
      <c r="F878" s="4"/>
      <c r="G878" s="1"/>
      <c r="H878" s="1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30.0" customHeight="1">
      <c r="A879" s="1"/>
      <c r="B879" s="2"/>
      <c r="C879" s="3"/>
      <c r="D879" s="1"/>
      <c r="E879" s="1"/>
      <c r="F879" s="4"/>
      <c r="G879" s="1"/>
      <c r="H879" s="1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30.0" customHeight="1">
      <c r="A880" s="1"/>
      <c r="B880" s="2"/>
      <c r="C880" s="3"/>
      <c r="D880" s="1"/>
      <c r="E880" s="1"/>
      <c r="F880" s="4"/>
      <c r="G880" s="1"/>
      <c r="H880" s="1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30.0" customHeight="1">
      <c r="A881" s="1"/>
      <c r="B881" s="2"/>
      <c r="C881" s="3"/>
      <c r="D881" s="1"/>
      <c r="E881" s="1"/>
      <c r="F881" s="4"/>
      <c r="G881" s="1"/>
      <c r="H881" s="1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30.0" customHeight="1">
      <c r="A882" s="1"/>
      <c r="B882" s="2"/>
      <c r="C882" s="3"/>
      <c r="D882" s="1"/>
      <c r="E882" s="1"/>
      <c r="F882" s="4"/>
      <c r="G882" s="1"/>
      <c r="H882" s="1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30.0" customHeight="1">
      <c r="A883" s="1"/>
      <c r="B883" s="2"/>
      <c r="C883" s="3"/>
      <c r="D883" s="1"/>
      <c r="E883" s="1"/>
      <c r="F883" s="4"/>
      <c r="G883" s="1"/>
      <c r="H883" s="1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30.0" customHeight="1">
      <c r="A884" s="1"/>
      <c r="B884" s="2"/>
      <c r="C884" s="3"/>
      <c r="D884" s="1"/>
      <c r="E884" s="1"/>
      <c r="F884" s="4"/>
      <c r="G884" s="1"/>
      <c r="H884" s="1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30.0" customHeight="1">
      <c r="A885" s="1"/>
      <c r="B885" s="2"/>
      <c r="C885" s="3"/>
      <c r="D885" s="1"/>
      <c r="E885" s="1"/>
      <c r="F885" s="4"/>
      <c r="G885" s="1"/>
      <c r="H885" s="1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30.0" customHeight="1">
      <c r="A886" s="1"/>
      <c r="B886" s="2"/>
      <c r="C886" s="3"/>
      <c r="D886" s="1"/>
      <c r="E886" s="1"/>
      <c r="F886" s="4"/>
      <c r="G886" s="1"/>
      <c r="H886" s="1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30.0" customHeight="1">
      <c r="A887" s="1"/>
      <c r="B887" s="2"/>
      <c r="C887" s="3"/>
      <c r="D887" s="1"/>
      <c r="E887" s="1"/>
      <c r="F887" s="4"/>
      <c r="G887" s="1"/>
      <c r="H887" s="1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30.0" customHeight="1">
      <c r="A888" s="1"/>
      <c r="B888" s="2"/>
      <c r="C888" s="3"/>
      <c r="D888" s="1"/>
      <c r="E888" s="1"/>
      <c r="F888" s="4"/>
      <c r="G888" s="1"/>
      <c r="H888" s="1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30.0" customHeight="1">
      <c r="A889" s="1"/>
      <c r="B889" s="2"/>
      <c r="C889" s="3"/>
      <c r="D889" s="1"/>
      <c r="E889" s="1"/>
      <c r="F889" s="4"/>
      <c r="G889" s="1"/>
      <c r="H889" s="1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30.0" customHeight="1">
      <c r="A890" s="1"/>
      <c r="B890" s="2"/>
      <c r="C890" s="3"/>
      <c r="D890" s="1"/>
      <c r="E890" s="1"/>
      <c r="F890" s="4"/>
      <c r="G890" s="1"/>
      <c r="H890" s="1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30.0" customHeight="1">
      <c r="A891" s="1"/>
      <c r="B891" s="2"/>
      <c r="C891" s="3"/>
      <c r="D891" s="1"/>
      <c r="E891" s="1"/>
      <c r="F891" s="4"/>
      <c r="G891" s="1"/>
      <c r="H891" s="1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30.0" customHeight="1">
      <c r="A892" s="1"/>
      <c r="B892" s="2"/>
      <c r="C892" s="3"/>
      <c r="D892" s="1"/>
      <c r="E892" s="1"/>
      <c r="F892" s="4"/>
      <c r="G892" s="1"/>
      <c r="H892" s="1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30.0" customHeight="1">
      <c r="A893" s="1"/>
      <c r="B893" s="2"/>
      <c r="C893" s="3"/>
      <c r="D893" s="1"/>
      <c r="E893" s="1"/>
      <c r="F893" s="4"/>
      <c r="G893" s="1"/>
      <c r="H893" s="1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30.0" customHeight="1">
      <c r="A894" s="1"/>
      <c r="B894" s="2"/>
      <c r="C894" s="3"/>
      <c r="D894" s="1"/>
      <c r="E894" s="1"/>
      <c r="F894" s="4"/>
      <c r="G894" s="1"/>
      <c r="H894" s="1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30.0" customHeight="1">
      <c r="A895" s="1"/>
      <c r="B895" s="2"/>
      <c r="C895" s="3"/>
      <c r="D895" s="1"/>
      <c r="E895" s="1"/>
      <c r="F895" s="4"/>
      <c r="G895" s="1"/>
      <c r="H895" s="1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30.0" customHeight="1">
      <c r="A896" s="1"/>
      <c r="B896" s="2"/>
      <c r="C896" s="3"/>
      <c r="D896" s="1"/>
      <c r="E896" s="1"/>
      <c r="F896" s="4"/>
      <c r="G896" s="1"/>
      <c r="H896" s="1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30.0" customHeight="1">
      <c r="A897" s="1"/>
      <c r="B897" s="2"/>
      <c r="C897" s="3"/>
      <c r="D897" s="1"/>
      <c r="E897" s="1"/>
      <c r="F897" s="4"/>
      <c r="G897" s="1"/>
      <c r="H897" s="1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30.0" customHeight="1">
      <c r="A898" s="1"/>
      <c r="B898" s="2"/>
      <c r="C898" s="3"/>
      <c r="D898" s="1"/>
      <c r="E898" s="1"/>
      <c r="F898" s="4"/>
      <c r="G898" s="1"/>
      <c r="H898" s="1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30.0" customHeight="1">
      <c r="A899" s="1"/>
      <c r="B899" s="2"/>
      <c r="C899" s="3"/>
      <c r="D899" s="1"/>
      <c r="E899" s="1"/>
      <c r="F899" s="4"/>
      <c r="G899" s="1"/>
      <c r="H899" s="1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30.0" customHeight="1">
      <c r="A900" s="1"/>
      <c r="B900" s="2"/>
      <c r="C900" s="3"/>
      <c r="D900" s="1"/>
      <c r="E900" s="1"/>
      <c r="F900" s="4"/>
      <c r="G900" s="1"/>
      <c r="H900" s="1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30.0" customHeight="1">
      <c r="A901" s="1"/>
      <c r="B901" s="2"/>
      <c r="C901" s="3"/>
      <c r="D901" s="1"/>
      <c r="E901" s="1"/>
      <c r="F901" s="4"/>
      <c r="G901" s="1"/>
      <c r="H901" s="1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30.0" customHeight="1">
      <c r="A902" s="1"/>
      <c r="B902" s="2"/>
      <c r="C902" s="3"/>
      <c r="D902" s="1"/>
      <c r="E902" s="1"/>
      <c r="F902" s="4"/>
      <c r="G902" s="1"/>
      <c r="H902" s="1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30.0" customHeight="1">
      <c r="A903" s="1"/>
      <c r="B903" s="2"/>
      <c r="C903" s="3"/>
      <c r="D903" s="1"/>
      <c r="E903" s="1"/>
      <c r="F903" s="4"/>
      <c r="G903" s="1"/>
      <c r="H903" s="1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30.0" customHeight="1">
      <c r="A904" s="1"/>
      <c r="B904" s="2"/>
      <c r="C904" s="3"/>
      <c r="D904" s="1"/>
      <c r="E904" s="1"/>
      <c r="F904" s="4"/>
      <c r="G904" s="1"/>
      <c r="H904" s="1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30.0" customHeight="1">
      <c r="A905" s="1"/>
      <c r="B905" s="2"/>
      <c r="C905" s="3"/>
      <c r="D905" s="1"/>
      <c r="E905" s="1"/>
      <c r="F905" s="4"/>
      <c r="G905" s="1"/>
      <c r="H905" s="1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30.0" customHeight="1">
      <c r="A906" s="1"/>
      <c r="B906" s="2"/>
      <c r="C906" s="3"/>
      <c r="D906" s="1"/>
      <c r="E906" s="1"/>
      <c r="F906" s="4"/>
      <c r="G906" s="1"/>
      <c r="H906" s="1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30.0" customHeight="1">
      <c r="A907" s="1"/>
      <c r="B907" s="2"/>
      <c r="C907" s="3"/>
      <c r="D907" s="1"/>
      <c r="E907" s="1"/>
      <c r="F907" s="4"/>
      <c r="G907" s="1"/>
      <c r="H907" s="1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30.0" customHeight="1">
      <c r="A908" s="1"/>
      <c r="B908" s="2"/>
      <c r="C908" s="3"/>
      <c r="D908" s="1"/>
      <c r="E908" s="1"/>
      <c r="F908" s="4"/>
      <c r="G908" s="1"/>
      <c r="H908" s="1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30.0" customHeight="1">
      <c r="A909" s="1"/>
      <c r="B909" s="2"/>
      <c r="C909" s="3"/>
      <c r="D909" s="1"/>
      <c r="E909" s="1"/>
      <c r="F909" s="4"/>
      <c r="G909" s="1"/>
      <c r="H909" s="1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30.0" customHeight="1">
      <c r="A910" s="1"/>
      <c r="B910" s="2"/>
      <c r="C910" s="3"/>
      <c r="D910" s="1"/>
      <c r="E910" s="1"/>
      <c r="F910" s="4"/>
      <c r="G910" s="1"/>
      <c r="H910" s="1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30.0" customHeight="1">
      <c r="A911" s="1"/>
      <c r="B911" s="2"/>
      <c r="C911" s="3"/>
      <c r="D911" s="1"/>
      <c r="E911" s="1"/>
      <c r="F911" s="4"/>
      <c r="G911" s="1"/>
      <c r="H911" s="1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30.0" customHeight="1">
      <c r="A912" s="1"/>
      <c r="B912" s="2"/>
      <c r="C912" s="3"/>
      <c r="D912" s="1"/>
      <c r="E912" s="1"/>
      <c r="F912" s="4"/>
      <c r="G912" s="1"/>
      <c r="H912" s="1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30.0" customHeight="1">
      <c r="A913" s="1"/>
      <c r="B913" s="2"/>
      <c r="C913" s="3"/>
      <c r="D913" s="1"/>
      <c r="E913" s="1"/>
      <c r="F913" s="4"/>
      <c r="G913" s="1"/>
      <c r="H913" s="1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30.0" customHeight="1">
      <c r="A914" s="1"/>
      <c r="B914" s="2"/>
      <c r="C914" s="3"/>
      <c r="D914" s="1"/>
      <c r="E914" s="1"/>
      <c r="F914" s="4"/>
      <c r="G914" s="1"/>
      <c r="H914" s="1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30.0" customHeight="1">
      <c r="A915" s="1"/>
      <c r="B915" s="2"/>
      <c r="C915" s="3"/>
      <c r="D915" s="1"/>
      <c r="E915" s="1"/>
      <c r="F915" s="4"/>
      <c r="G915" s="1"/>
      <c r="H915" s="1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30.0" customHeight="1">
      <c r="A916" s="1"/>
      <c r="B916" s="2"/>
      <c r="C916" s="3"/>
      <c r="D916" s="1"/>
      <c r="E916" s="1"/>
      <c r="F916" s="4"/>
      <c r="G916" s="1"/>
      <c r="H916" s="1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30.0" customHeight="1">
      <c r="A917" s="1"/>
      <c r="B917" s="2"/>
      <c r="C917" s="3"/>
      <c r="D917" s="1"/>
      <c r="E917" s="1"/>
      <c r="F917" s="4"/>
      <c r="G917" s="1"/>
      <c r="H917" s="1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30.0" customHeight="1">
      <c r="A918" s="1"/>
      <c r="B918" s="2"/>
      <c r="C918" s="3"/>
      <c r="D918" s="1"/>
      <c r="E918" s="1"/>
      <c r="F918" s="4"/>
      <c r="G918" s="1"/>
      <c r="H918" s="1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30.0" customHeight="1">
      <c r="A919" s="1"/>
      <c r="B919" s="2"/>
      <c r="C919" s="3"/>
      <c r="D919" s="1"/>
      <c r="E919" s="1"/>
      <c r="F919" s="4"/>
      <c r="G919" s="1"/>
      <c r="H919" s="1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30.0" customHeight="1">
      <c r="A920" s="1"/>
      <c r="B920" s="2"/>
      <c r="C920" s="3"/>
      <c r="D920" s="1"/>
      <c r="E920" s="1"/>
      <c r="F920" s="4"/>
      <c r="G920" s="1"/>
      <c r="H920" s="1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30.0" customHeight="1">
      <c r="A921" s="1"/>
      <c r="B921" s="2"/>
      <c r="C921" s="3"/>
      <c r="D921" s="1"/>
      <c r="E921" s="1"/>
      <c r="F921" s="4"/>
      <c r="G921" s="1"/>
      <c r="H921" s="1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30.0" customHeight="1">
      <c r="A922" s="1"/>
      <c r="B922" s="2"/>
      <c r="C922" s="3"/>
      <c r="D922" s="1"/>
      <c r="E922" s="1"/>
      <c r="F922" s="4"/>
      <c r="G922" s="1"/>
      <c r="H922" s="1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30.0" customHeight="1">
      <c r="A923" s="1"/>
      <c r="B923" s="2"/>
      <c r="C923" s="3"/>
      <c r="D923" s="1"/>
      <c r="E923" s="1"/>
      <c r="F923" s="4"/>
      <c r="G923" s="1"/>
      <c r="H923" s="1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30.0" customHeight="1">
      <c r="A924" s="1"/>
      <c r="B924" s="2"/>
      <c r="C924" s="3"/>
      <c r="D924" s="1"/>
      <c r="E924" s="1"/>
      <c r="F924" s="4"/>
      <c r="G924" s="1"/>
      <c r="H924" s="1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30.0" customHeight="1">
      <c r="A925" s="1"/>
      <c r="B925" s="2"/>
      <c r="C925" s="3"/>
      <c r="D925" s="1"/>
      <c r="E925" s="1"/>
      <c r="F925" s="4"/>
      <c r="G925" s="1"/>
      <c r="H925" s="1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30.0" customHeight="1">
      <c r="A926" s="1"/>
      <c r="B926" s="2"/>
      <c r="C926" s="3"/>
      <c r="D926" s="1"/>
      <c r="E926" s="1"/>
      <c r="F926" s="4"/>
      <c r="G926" s="1"/>
      <c r="H926" s="1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30.0" customHeight="1">
      <c r="A927" s="1"/>
      <c r="B927" s="2"/>
      <c r="C927" s="3"/>
      <c r="D927" s="1"/>
      <c r="E927" s="1"/>
      <c r="F927" s="4"/>
      <c r="G927" s="1"/>
      <c r="H927" s="1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30.0" customHeight="1">
      <c r="A928" s="1"/>
      <c r="B928" s="2"/>
      <c r="C928" s="3"/>
      <c r="D928" s="1"/>
      <c r="E928" s="1"/>
      <c r="F928" s="4"/>
      <c r="G928" s="1"/>
      <c r="H928" s="1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30.0" customHeight="1">
      <c r="A929" s="1"/>
      <c r="B929" s="2"/>
      <c r="C929" s="3"/>
      <c r="D929" s="1"/>
      <c r="E929" s="1"/>
      <c r="F929" s="4"/>
      <c r="G929" s="1"/>
      <c r="H929" s="1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30.0" customHeight="1">
      <c r="A930" s="1"/>
      <c r="B930" s="2"/>
      <c r="C930" s="3"/>
      <c r="D930" s="1"/>
      <c r="E930" s="1"/>
      <c r="F930" s="4"/>
      <c r="G930" s="1"/>
      <c r="H930" s="1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30.0" customHeight="1">
      <c r="A931" s="1"/>
      <c r="B931" s="2"/>
      <c r="C931" s="3"/>
      <c r="D931" s="1"/>
      <c r="E931" s="1"/>
      <c r="F931" s="4"/>
      <c r="G931" s="1"/>
      <c r="H931" s="1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30.0" customHeight="1">
      <c r="A932" s="1"/>
      <c r="B932" s="2"/>
      <c r="C932" s="3"/>
      <c r="D932" s="1"/>
      <c r="E932" s="1"/>
      <c r="F932" s="4"/>
      <c r="G932" s="1"/>
      <c r="H932" s="1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30.0" customHeight="1">
      <c r="A933" s="1"/>
      <c r="B933" s="2"/>
      <c r="C933" s="3"/>
      <c r="D933" s="1"/>
      <c r="E933" s="1"/>
      <c r="F933" s="4"/>
      <c r="G933" s="1"/>
      <c r="H933" s="1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30.0" customHeight="1">
      <c r="A934" s="1"/>
      <c r="B934" s="2"/>
      <c r="C934" s="3"/>
      <c r="D934" s="1"/>
      <c r="E934" s="1"/>
      <c r="F934" s="4"/>
      <c r="G934" s="1"/>
      <c r="H934" s="1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30.0" customHeight="1">
      <c r="A935" s="1"/>
      <c r="B935" s="2"/>
      <c r="C935" s="3"/>
      <c r="D935" s="1"/>
      <c r="E935" s="1"/>
      <c r="F935" s="4"/>
      <c r="G935" s="1"/>
      <c r="H935" s="1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30.0" customHeight="1">
      <c r="A936" s="1"/>
      <c r="B936" s="2"/>
      <c r="C936" s="3"/>
      <c r="D936" s="1"/>
      <c r="E936" s="1"/>
      <c r="F936" s="4"/>
      <c r="G936" s="1"/>
      <c r="H936" s="1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30.0" customHeight="1">
      <c r="A937" s="1"/>
      <c r="B937" s="2"/>
      <c r="C937" s="3"/>
      <c r="D937" s="1"/>
      <c r="E937" s="1"/>
      <c r="F937" s="4"/>
      <c r="G937" s="1"/>
      <c r="H937" s="1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30.0" customHeight="1">
      <c r="A938" s="1"/>
      <c r="B938" s="2"/>
      <c r="C938" s="3"/>
      <c r="D938" s="1"/>
      <c r="E938" s="1"/>
      <c r="F938" s="4"/>
      <c r="G938" s="1"/>
      <c r="H938" s="1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30.0" customHeight="1">
      <c r="A939" s="1"/>
      <c r="B939" s="2"/>
      <c r="C939" s="3"/>
      <c r="D939" s="1"/>
      <c r="E939" s="1"/>
      <c r="F939" s="4"/>
      <c r="G939" s="1"/>
      <c r="H939" s="1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30.0" customHeight="1">
      <c r="A940" s="1"/>
      <c r="B940" s="2"/>
      <c r="C940" s="3"/>
      <c r="D940" s="1"/>
      <c r="E940" s="1"/>
      <c r="F940" s="4"/>
      <c r="G940" s="1"/>
      <c r="H940" s="1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30.0" customHeight="1">
      <c r="A941" s="1"/>
      <c r="B941" s="2"/>
      <c r="C941" s="3"/>
      <c r="D941" s="1"/>
      <c r="E941" s="1"/>
      <c r="F941" s="4"/>
      <c r="G941" s="1"/>
      <c r="H941" s="1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30.0" customHeight="1">
      <c r="A942" s="1"/>
      <c r="B942" s="2"/>
      <c r="C942" s="3"/>
      <c r="D942" s="1"/>
      <c r="E942" s="1"/>
      <c r="F942" s="4"/>
      <c r="G942" s="1"/>
      <c r="H942" s="1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30.0" customHeight="1">
      <c r="A943" s="1"/>
      <c r="B943" s="2"/>
      <c r="C943" s="3"/>
      <c r="D943" s="1"/>
      <c r="E943" s="1"/>
      <c r="F943" s="4"/>
      <c r="G943" s="1"/>
      <c r="H943" s="1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30.0" customHeight="1">
      <c r="A944" s="1"/>
      <c r="B944" s="2"/>
      <c r="C944" s="3"/>
      <c r="D944" s="1"/>
      <c r="E944" s="1"/>
      <c r="F944" s="4"/>
      <c r="G944" s="1"/>
      <c r="H944" s="1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30.0" customHeight="1">
      <c r="A945" s="1"/>
      <c r="B945" s="2"/>
      <c r="C945" s="3"/>
      <c r="D945" s="1"/>
      <c r="E945" s="1"/>
      <c r="F945" s="4"/>
      <c r="G945" s="1"/>
      <c r="H945" s="1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30.0" customHeight="1">
      <c r="A946" s="1"/>
      <c r="B946" s="2"/>
      <c r="C946" s="3"/>
      <c r="D946" s="1"/>
      <c r="E946" s="1"/>
      <c r="F946" s="4"/>
      <c r="G946" s="1"/>
      <c r="H946" s="1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30.0" customHeight="1">
      <c r="A947" s="1"/>
      <c r="B947" s="2"/>
      <c r="C947" s="3"/>
      <c r="D947" s="1"/>
      <c r="E947" s="1"/>
      <c r="F947" s="4"/>
      <c r="G947" s="1"/>
      <c r="H947" s="1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30.0" customHeight="1">
      <c r="A948" s="1"/>
      <c r="B948" s="2"/>
      <c r="C948" s="3"/>
      <c r="D948" s="1"/>
      <c r="E948" s="1"/>
      <c r="F948" s="4"/>
      <c r="G948" s="1"/>
      <c r="H948" s="1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30.0" customHeight="1">
      <c r="A949" s="1"/>
      <c r="B949" s="2"/>
      <c r="C949" s="3"/>
      <c r="D949" s="1"/>
      <c r="E949" s="1"/>
      <c r="F949" s="4"/>
      <c r="G949" s="1"/>
      <c r="H949" s="1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30.0" customHeight="1">
      <c r="A950" s="1"/>
      <c r="B950" s="2"/>
      <c r="C950" s="3"/>
      <c r="D950" s="1"/>
      <c r="E950" s="1"/>
      <c r="F950" s="4"/>
      <c r="G950" s="1"/>
      <c r="H950" s="1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30.0" customHeight="1">
      <c r="A951" s="1"/>
      <c r="B951" s="2"/>
      <c r="C951" s="3"/>
      <c r="D951" s="1"/>
      <c r="E951" s="1"/>
      <c r="F951" s="4"/>
      <c r="G951" s="1"/>
      <c r="H951" s="1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30.0" customHeight="1">
      <c r="A952" s="1"/>
      <c r="B952" s="2"/>
      <c r="C952" s="3"/>
      <c r="D952" s="1"/>
      <c r="E952" s="1"/>
      <c r="F952" s="4"/>
      <c r="G952" s="1"/>
      <c r="H952" s="1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30.0" customHeight="1">
      <c r="A953" s="1"/>
      <c r="B953" s="2"/>
      <c r="C953" s="3"/>
      <c r="D953" s="1"/>
      <c r="E953" s="1"/>
      <c r="F953" s="4"/>
      <c r="G953" s="1"/>
      <c r="H953" s="1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30.0" customHeight="1">
      <c r="A954" s="1"/>
      <c r="B954" s="2"/>
      <c r="C954" s="3"/>
      <c r="D954" s="1"/>
      <c r="E954" s="1"/>
      <c r="F954" s="4"/>
      <c r="G954" s="1"/>
      <c r="H954" s="1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30.0" customHeight="1">
      <c r="A955" s="1"/>
      <c r="B955" s="2"/>
      <c r="C955" s="3"/>
      <c r="D955" s="1"/>
      <c r="E955" s="1"/>
      <c r="F955" s="4"/>
      <c r="G955" s="1"/>
      <c r="H955" s="1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30.0" customHeight="1">
      <c r="A956" s="1"/>
      <c r="B956" s="2"/>
      <c r="C956" s="3"/>
      <c r="D956" s="1"/>
      <c r="E956" s="1"/>
      <c r="F956" s="4"/>
      <c r="G956" s="1"/>
      <c r="H956" s="1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30.0" customHeight="1">
      <c r="A957" s="1"/>
      <c r="B957" s="2"/>
      <c r="C957" s="3"/>
      <c r="D957" s="1"/>
      <c r="E957" s="1"/>
      <c r="F957" s="4"/>
      <c r="G957" s="1"/>
      <c r="H957" s="1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30.0" customHeight="1">
      <c r="A958" s="1"/>
      <c r="B958" s="2"/>
      <c r="C958" s="3"/>
      <c r="D958" s="1"/>
      <c r="E958" s="1"/>
      <c r="F958" s="4"/>
      <c r="G958" s="1"/>
      <c r="H958" s="1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30.0" customHeight="1">
      <c r="A959" s="1"/>
      <c r="B959" s="2"/>
      <c r="C959" s="3"/>
      <c r="D959" s="1"/>
      <c r="E959" s="1"/>
      <c r="F959" s="4"/>
      <c r="G959" s="1"/>
      <c r="H959" s="1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30.0" customHeight="1">
      <c r="A960" s="1"/>
      <c r="B960" s="2"/>
      <c r="C960" s="3"/>
      <c r="D960" s="1"/>
      <c r="E960" s="1"/>
      <c r="F960" s="4"/>
      <c r="G960" s="1"/>
      <c r="H960" s="1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30.0" customHeight="1">
      <c r="A961" s="1"/>
      <c r="B961" s="2"/>
      <c r="C961" s="3"/>
      <c r="D961" s="1"/>
      <c r="E961" s="1"/>
      <c r="F961" s="4"/>
      <c r="G961" s="1"/>
      <c r="H961" s="1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30.0" customHeight="1">
      <c r="A962" s="1"/>
      <c r="B962" s="2"/>
      <c r="C962" s="3"/>
      <c r="D962" s="1"/>
      <c r="E962" s="1"/>
      <c r="F962" s="4"/>
      <c r="G962" s="1"/>
      <c r="H962" s="1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30.0" customHeight="1">
      <c r="A963" s="1"/>
      <c r="B963" s="2"/>
      <c r="C963" s="3"/>
      <c r="D963" s="1"/>
      <c r="E963" s="1"/>
      <c r="F963" s="4"/>
      <c r="G963" s="1"/>
      <c r="H963" s="1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30.0" customHeight="1">
      <c r="A964" s="1"/>
      <c r="B964" s="2"/>
      <c r="C964" s="3"/>
      <c r="D964" s="1"/>
      <c r="E964" s="1"/>
      <c r="F964" s="4"/>
      <c r="G964" s="1"/>
      <c r="H964" s="1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30.0" customHeight="1">
      <c r="A965" s="1"/>
      <c r="B965" s="2"/>
      <c r="C965" s="3"/>
      <c r="D965" s="1"/>
      <c r="E965" s="1"/>
      <c r="F965" s="4"/>
      <c r="G965" s="1"/>
      <c r="H965" s="1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30.0" customHeight="1">
      <c r="A966" s="1"/>
      <c r="B966" s="2"/>
      <c r="C966" s="3"/>
      <c r="D966" s="1"/>
      <c r="E966" s="1"/>
      <c r="F966" s="4"/>
      <c r="G966" s="1"/>
      <c r="H966" s="1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30.0" customHeight="1">
      <c r="A967" s="1"/>
      <c r="B967" s="2"/>
      <c r="C967" s="3"/>
      <c r="D967" s="1"/>
      <c r="E967" s="1"/>
      <c r="F967" s="4"/>
      <c r="G967" s="1"/>
      <c r="H967" s="1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30.0" customHeight="1">
      <c r="A968" s="1"/>
      <c r="B968" s="2"/>
      <c r="C968" s="3"/>
      <c r="D968" s="1"/>
      <c r="E968" s="1"/>
      <c r="F968" s="4"/>
      <c r="G968" s="1"/>
      <c r="H968" s="1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30.0" customHeight="1">
      <c r="A969" s="1"/>
      <c r="B969" s="2"/>
      <c r="C969" s="3"/>
      <c r="D969" s="1"/>
      <c r="E969" s="1"/>
      <c r="F969" s="4"/>
      <c r="G969" s="1"/>
      <c r="H969" s="1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30.0" customHeight="1">
      <c r="A970" s="1"/>
      <c r="B970" s="2"/>
      <c r="C970" s="3"/>
      <c r="D970" s="1"/>
      <c r="E970" s="1"/>
      <c r="F970" s="4"/>
      <c r="G970" s="1"/>
      <c r="H970" s="1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30.0" customHeight="1">
      <c r="A971" s="1"/>
      <c r="B971" s="2"/>
      <c r="C971" s="3"/>
      <c r="D971" s="1"/>
      <c r="E971" s="1"/>
      <c r="F971" s="4"/>
      <c r="G971" s="1"/>
      <c r="H971" s="1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30.0" customHeight="1">
      <c r="A972" s="1"/>
      <c r="B972" s="2"/>
      <c r="C972" s="3"/>
      <c r="D972" s="1"/>
      <c r="E972" s="1"/>
      <c r="F972" s="4"/>
      <c r="G972" s="1"/>
      <c r="H972" s="1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30.0" customHeight="1">
      <c r="A973" s="1"/>
      <c r="B973" s="2"/>
      <c r="C973" s="3"/>
      <c r="D973" s="1"/>
      <c r="E973" s="1"/>
      <c r="F973" s="4"/>
      <c r="G973" s="1"/>
      <c r="H973" s="1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30.0" customHeight="1">
      <c r="A974" s="1"/>
      <c r="B974" s="2"/>
      <c r="C974" s="3"/>
      <c r="D974" s="1"/>
      <c r="E974" s="1"/>
      <c r="F974" s="4"/>
      <c r="G974" s="1"/>
      <c r="H974" s="1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30.0" customHeight="1">
      <c r="A975" s="1"/>
      <c r="B975" s="2"/>
      <c r="C975" s="3"/>
      <c r="D975" s="1"/>
      <c r="E975" s="1"/>
      <c r="F975" s="4"/>
      <c r="G975" s="1"/>
      <c r="H975" s="1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30.0" customHeight="1">
      <c r="A976" s="1"/>
      <c r="B976" s="2"/>
      <c r="C976" s="3"/>
      <c r="D976" s="1"/>
      <c r="E976" s="1"/>
      <c r="F976" s="4"/>
      <c r="G976" s="1"/>
      <c r="H976" s="1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30.0" customHeight="1">
      <c r="A977" s="1"/>
      <c r="B977" s="2"/>
      <c r="C977" s="3"/>
      <c r="D977" s="1"/>
      <c r="E977" s="1"/>
      <c r="F977" s="4"/>
      <c r="G977" s="1"/>
      <c r="H977" s="1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30.0" customHeight="1">
      <c r="A978" s="1"/>
      <c r="B978" s="2"/>
      <c r="C978" s="3"/>
      <c r="D978" s="1"/>
      <c r="E978" s="1"/>
      <c r="F978" s="4"/>
      <c r="G978" s="1"/>
      <c r="H978" s="1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30.0" customHeight="1">
      <c r="A979" s="1"/>
      <c r="B979" s="2"/>
      <c r="C979" s="3"/>
      <c r="D979" s="1"/>
      <c r="E979" s="1"/>
      <c r="F979" s="4"/>
      <c r="G979" s="1"/>
      <c r="H979" s="1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30.0" customHeight="1">
      <c r="A980" s="1"/>
      <c r="B980" s="2"/>
      <c r="C980" s="3"/>
      <c r="D980" s="1"/>
      <c r="E980" s="1"/>
      <c r="F980" s="4"/>
      <c r="G980" s="1"/>
      <c r="H980" s="1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30.0" customHeight="1">
      <c r="A981" s="1"/>
      <c r="B981" s="2"/>
      <c r="C981" s="3"/>
      <c r="D981" s="1"/>
      <c r="E981" s="1"/>
      <c r="F981" s="4"/>
      <c r="G981" s="1"/>
      <c r="H981" s="1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30.0" customHeight="1">
      <c r="A982" s="1"/>
      <c r="B982" s="2"/>
      <c r="C982" s="3"/>
      <c r="D982" s="1"/>
      <c r="E982" s="1"/>
      <c r="F982" s="4"/>
      <c r="G982" s="1"/>
      <c r="H982" s="1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30.0" customHeight="1">
      <c r="A983" s="1"/>
      <c r="B983" s="2"/>
      <c r="C983" s="3"/>
      <c r="D983" s="1"/>
      <c r="E983" s="1"/>
      <c r="F983" s="4"/>
      <c r="G983" s="1"/>
      <c r="H983" s="1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30.0" customHeight="1">
      <c r="A984" s="1"/>
      <c r="B984" s="2"/>
      <c r="C984" s="3"/>
      <c r="D984" s="1"/>
      <c r="E984" s="1"/>
      <c r="F984" s="4"/>
      <c r="G984" s="1"/>
      <c r="H984" s="1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30.0" customHeight="1">
      <c r="A985" s="1"/>
      <c r="B985" s="2"/>
      <c r="C985" s="3"/>
      <c r="D985" s="1"/>
      <c r="E985" s="1"/>
      <c r="F985" s="4"/>
      <c r="G985" s="1"/>
      <c r="H985" s="1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30.0" customHeight="1">
      <c r="A986" s="1"/>
      <c r="B986" s="2"/>
      <c r="C986" s="3"/>
      <c r="D986" s="1"/>
      <c r="E986" s="1"/>
      <c r="F986" s="4"/>
      <c r="G986" s="1"/>
      <c r="H986" s="1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30.0" customHeight="1">
      <c r="A987" s="1"/>
      <c r="B987" s="2"/>
      <c r="C987" s="3"/>
      <c r="D987" s="1"/>
      <c r="E987" s="1"/>
      <c r="F987" s="4"/>
      <c r="G987" s="1"/>
      <c r="H987" s="1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30.0" customHeight="1">
      <c r="A988" s="1"/>
      <c r="B988" s="2"/>
      <c r="C988" s="3"/>
      <c r="D988" s="1"/>
      <c r="E988" s="1"/>
      <c r="F988" s="4"/>
      <c r="G988" s="1"/>
      <c r="H988" s="1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30.0" customHeight="1">
      <c r="A989" s="1"/>
      <c r="B989" s="2"/>
      <c r="C989" s="3"/>
      <c r="D989" s="1"/>
      <c r="E989" s="1"/>
      <c r="F989" s="4"/>
      <c r="G989" s="1"/>
      <c r="H989" s="1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30.0" customHeight="1">
      <c r="A990" s="1"/>
      <c r="B990" s="2"/>
      <c r="C990" s="3"/>
      <c r="D990" s="1"/>
      <c r="E990" s="1"/>
      <c r="F990" s="4"/>
      <c r="G990" s="1"/>
      <c r="H990" s="1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30.0" customHeight="1">
      <c r="A991" s="1"/>
      <c r="B991" s="2"/>
      <c r="C991" s="3"/>
      <c r="D991" s="1"/>
      <c r="E991" s="1"/>
      <c r="F991" s="4"/>
      <c r="G991" s="1"/>
      <c r="H991" s="1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30.0" customHeight="1">
      <c r="A992" s="1"/>
      <c r="B992" s="2"/>
      <c r="C992" s="3"/>
      <c r="D992" s="1"/>
      <c r="E992" s="1"/>
      <c r="F992" s="4"/>
      <c r="G992" s="1"/>
      <c r="H992" s="1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4:$I$14">
    <sortState ref="A14:I14">
      <sortCondition ref="B14"/>
    </sortState>
  </autoFilter>
  <mergeCells count="2">
    <mergeCell ref="E5:F5"/>
    <mergeCell ref="B6:C6"/>
  </mergeCells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14.2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36" t="s">
        <v>878</v>
      </c>
      <c r="B5" s="37" t="s">
        <v>879</v>
      </c>
      <c r="C5" s="38"/>
      <c r="D5" s="1"/>
      <c r="E5" s="41" t="s">
        <v>0</v>
      </c>
      <c r="F5" s="42"/>
      <c r="G5" s="42"/>
      <c r="H5" s="43">
        <f>C6</f>
        <v>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0" customHeight="1">
      <c r="A6" s="15" t="s">
        <v>1</v>
      </c>
      <c r="B6" s="16"/>
      <c r="C6" s="17">
        <f>SUBTOTAL(9,C15:C8013)</f>
        <v>0</v>
      </c>
      <c r="D6" s="18"/>
      <c r="E6" s="44" t="s">
        <v>880</v>
      </c>
      <c r="F6" s="45"/>
      <c r="G6" s="45"/>
      <c r="H6" s="46">
        <v>462.62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19" t="s">
        <v>2</v>
      </c>
      <c r="B7" s="20"/>
      <c r="C7" s="21">
        <f>SUM(C15:C8014)</f>
        <v>0</v>
      </c>
      <c r="D7" s="18"/>
      <c r="E7" s="47" t="s">
        <v>876</v>
      </c>
      <c r="F7" s="48"/>
      <c r="G7" s="48"/>
      <c r="H7" s="49">
        <f>H5*H6*24</f>
        <v>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0" customHeight="1">
      <c r="A8" s="18"/>
      <c r="B8" s="18"/>
      <c r="C8" s="18"/>
      <c r="D8" s="18"/>
      <c r="E8" s="1"/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50" t="s">
        <v>881</v>
      </c>
      <c r="B9" s="51" t="s">
        <v>882</v>
      </c>
      <c r="C9" s="52"/>
      <c r="D9" s="53" t="s">
        <v>883</v>
      </c>
      <c r="E9" s="1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54" t="s">
        <v>117</v>
      </c>
      <c r="B10" s="55">
        <f>SUMIF(D15:D9982,A10,C15:C9982)</f>
        <v>0</v>
      </c>
      <c r="C10" s="56"/>
      <c r="D10" s="57" t="str">
        <f>B10/$H$5*$H$7*0.2</f>
        <v>#DIV/0!</v>
      </c>
      <c r="E10" s="1"/>
      <c r="F10" s="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58"/>
      <c r="B11" s="59"/>
      <c r="C11" s="60"/>
      <c r="D11" s="61"/>
      <c r="E11" s="1"/>
      <c r="F11" s="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8"/>
      <c r="B12" s="18"/>
      <c r="C12" s="18"/>
      <c r="D12" s="18"/>
      <c r="E12" s="1"/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2"/>
      <c r="C15" s="3"/>
      <c r="D15" s="1"/>
      <c r="E15" s="1"/>
      <c r="F15" s="4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2"/>
      <c r="C16" s="3"/>
      <c r="D16" s="1"/>
      <c r="E16" s="1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A17" s="1"/>
      <c r="B17" s="2"/>
      <c r="C17" s="3"/>
      <c r="D17" s="1"/>
      <c r="E17" s="1"/>
      <c r="F17" s="4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A18" s="1"/>
      <c r="B18" s="2"/>
      <c r="C18" s="3"/>
      <c r="D18" s="1"/>
      <c r="E18" s="1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A19" s="1"/>
      <c r="B19" s="2"/>
      <c r="C19" s="3"/>
      <c r="D19" s="1"/>
      <c r="E19" s="1"/>
      <c r="F19" s="4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A20" s="1"/>
      <c r="B20" s="2"/>
      <c r="C20" s="3"/>
      <c r="D20" s="1"/>
      <c r="E20" s="1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A21" s="1"/>
      <c r="B21" s="2"/>
      <c r="C21" s="3"/>
      <c r="D21" s="1"/>
      <c r="E21" s="1"/>
      <c r="F21" s="4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A22" s="1"/>
      <c r="B22" s="2"/>
      <c r="C22" s="3"/>
      <c r="D22" s="1"/>
      <c r="E22" s="1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A23" s="1"/>
      <c r="B23" s="2"/>
      <c r="C23" s="3"/>
      <c r="D23" s="1"/>
      <c r="E23" s="1"/>
      <c r="F23" s="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A24" s="1"/>
      <c r="B24" s="2"/>
      <c r="C24" s="3"/>
      <c r="D24" s="1"/>
      <c r="E24" s="1"/>
      <c r="F24" s="4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A25" s="1"/>
      <c r="B25" s="2"/>
      <c r="C25" s="3"/>
      <c r="D25" s="1"/>
      <c r="E25" s="1"/>
      <c r="F25" s="4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A26" s="1"/>
      <c r="B26" s="2"/>
      <c r="C26" s="3"/>
      <c r="D26" s="1"/>
      <c r="E26" s="1"/>
      <c r="F26" s="4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A27" s="1"/>
      <c r="B27" s="2"/>
      <c r="C27" s="3"/>
      <c r="D27" s="1"/>
      <c r="E27" s="1"/>
      <c r="F27" s="4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A28" s="1"/>
      <c r="B28" s="2"/>
      <c r="C28" s="3"/>
      <c r="D28" s="1"/>
      <c r="E28" s="1"/>
      <c r="F28" s="4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A29" s="1"/>
      <c r="B29" s="2"/>
      <c r="C29" s="3"/>
      <c r="D29" s="1"/>
      <c r="E29" s="1"/>
      <c r="F29" s="4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A30" s="1"/>
      <c r="B30" s="2"/>
      <c r="C30" s="3"/>
      <c r="D30" s="1"/>
      <c r="E30" s="1"/>
      <c r="F30" s="4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A31" s="1"/>
      <c r="B31" s="2"/>
      <c r="C31" s="3"/>
      <c r="D31" s="1"/>
      <c r="E31" s="1"/>
      <c r="F31" s="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A32" s="1"/>
      <c r="B32" s="2"/>
      <c r="C32" s="3"/>
      <c r="D32" s="1"/>
      <c r="E32" s="1"/>
      <c r="F32" s="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A33" s="1"/>
      <c r="B33" s="2"/>
      <c r="C33" s="3"/>
      <c r="D33" s="1"/>
      <c r="E33" s="1"/>
      <c r="F33" s="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A34" s="1"/>
      <c r="B34" s="2"/>
      <c r="C34" s="3"/>
      <c r="D34" s="1"/>
      <c r="E34" s="1"/>
      <c r="F34" s="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A35" s="1"/>
      <c r="B35" s="2"/>
      <c r="C35" s="3"/>
      <c r="D35" s="1"/>
      <c r="E35" s="1"/>
      <c r="F35" s="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A36" s="1"/>
      <c r="B36" s="2"/>
      <c r="C36" s="3"/>
      <c r="D36" s="1"/>
      <c r="E36" s="1"/>
      <c r="F36" s="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A37" s="1"/>
      <c r="B37" s="2"/>
      <c r="C37" s="3"/>
      <c r="D37" s="1"/>
      <c r="E37" s="1"/>
      <c r="F37" s="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A38" s="1"/>
      <c r="B38" s="2"/>
      <c r="C38" s="3"/>
      <c r="D38" s="1"/>
      <c r="E38" s="1"/>
      <c r="F38" s="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A39" s="1"/>
      <c r="B39" s="2"/>
      <c r="C39" s="3"/>
      <c r="D39" s="1"/>
      <c r="E39" s="1"/>
      <c r="F39" s="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A40" s="1"/>
      <c r="B40" s="2"/>
      <c r="C40" s="3"/>
      <c r="D40" s="1"/>
      <c r="E40" s="1"/>
      <c r="F40" s="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A41" s="1"/>
      <c r="B41" s="2"/>
      <c r="C41" s="3"/>
      <c r="D41" s="1"/>
      <c r="E41" s="1"/>
      <c r="F41" s="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A42" s="1"/>
      <c r="B42" s="2"/>
      <c r="C42" s="3"/>
      <c r="D42" s="1"/>
      <c r="E42" s="1"/>
      <c r="F42" s="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A43" s="1"/>
      <c r="B43" s="2"/>
      <c r="C43" s="3"/>
      <c r="D43" s="1"/>
      <c r="E43" s="1"/>
      <c r="F43" s="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A44" s="1"/>
      <c r="B44" s="2"/>
      <c r="C44" s="3"/>
      <c r="D44" s="1"/>
      <c r="E44" s="1"/>
      <c r="F44" s="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A45" s="1"/>
      <c r="B45" s="2"/>
      <c r="C45" s="3"/>
      <c r="D45" s="1"/>
      <c r="E45" s="1"/>
      <c r="F45" s="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A46" s="1"/>
      <c r="B46" s="2"/>
      <c r="C46" s="3"/>
      <c r="D46" s="1"/>
      <c r="E46" s="1"/>
      <c r="F46" s="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A47" s="1"/>
      <c r="B47" s="2"/>
      <c r="C47" s="3"/>
      <c r="D47" s="1"/>
      <c r="E47" s="1"/>
      <c r="F47" s="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A48" s="1"/>
      <c r="B48" s="2"/>
      <c r="C48" s="3"/>
      <c r="D48" s="1"/>
      <c r="E48" s="1"/>
      <c r="F48" s="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A49" s="1"/>
      <c r="B49" s="2"/>
      <c r="C49" s="3"/>
      <c r="D49" s="1"/>
      <c r="E49" s="1"/>
      <c r="F49" s="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A50" s="1"/>
      <c r="B50" s="2"/>
      <c r="C50" s="3"/>
      <c r="D50" s="1"/>
      <c r="E50" s="1"/>
      <c r="F50" s="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A51" s="1"/>
      <c r="B51" s="2"/>
      <c r="C51" s="3"/>
      <c r="D51" s="1"/>
      <c r="E51" s="1"/>
      <c r="F51" s="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A52" s="1"/>
      <c r="B52" s="2"/>
      <c r="C52" s="3"/>
      <c r="D52" s="1"/>
      <c r="E52" s="1"/>
      <c r="F52" s="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A53" s="1"/>
      <c r="B53" s="2"/>
      <c r="C53" s="3"/>
      <c r="D53" s="1"/>
      <c r="E53" s="1"/>
      <c r="F53" s="4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A54" s="1"/>
      <c r="B54" s="2"/>
      <c r="C54" s="3"/>
      <c r="D54" s="1"/>
      <c r="E54" s="1"/>
      <c r="F54" s="4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A55" s="1"/>
      <c r="B55" s="2"/>
      <c r="C55" s="3"/>
      <c r="D55" s="1"/>
      <c r="E55" s="1"/>
      <c r="F55" s="4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A56" s="1"/>
      <c r="B56" s="2"/>
      <c r="C56" s="3"/>
      <c r="D56" s="1"/>
      <c r="E56" s="1"/>
      <c r="F56" s="4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A57" s="1"/>
      <c r="B57" s="2"/>
      <c r="C57" s="3"/>
      <c r="D57" s="1"/>
      <c r="E57" s="1"/>
      <c r="F57" s="4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A58" s="1"/>
      <c r="B58" s="2"/>
      <c r="C58" s="3"/>
      <c r="D58" s="1"/>
      <c r="E58" s="1"/>
      <c r="F58" s="4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A59" s="1"/>
      <c r="B59" s="2"/>
      <c r="C59" s="3"/>
      <c r="D59" s="1"/>
      <c r="E59" s="1"/>
      <c r="F59" s="4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A60" s="1"/>
      <c r="B60" s="2"/>
      <c r="C60" s="3"/>
      <c r="D60" s="1"/>
      <c r="E60" s="1"/>
      <c r="F60" s="4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A61" s="1"/>
      <c r="B61" s="2"/>
      <c r="C61" s="3"/>
      <c r="D61" s="1"/>
      <c r="E61" s="1"/>
      <c r="F61" s="4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A62" s="1"/>
      <c r="B62" s="2"/>
      <c r="C62" s="3"/>
      <c r="D62" s="1"/>
      <c r="E62" s="1"/>
      <c r="F62" s="4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A63" s="1"/>
      <c r="B63" s="2"/>
      <c r="C63" s="3"/>
      <c r="D63" s="1"/>
      <c r="E63" s="1"/>
      <c r="F63" s="4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A64" s="1"/>
      <c r="B64" s="2"/>
      <c r="C64" s="3"/>
      <c r="D64" s="1"/>
      <c r="E64" s="1"/>
      <c r="F64" s="4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A65" s="1"/>
      <c r="B65" s="2"/>
      <c r="C65" s="3"/>
      <c r="D65" s="1"/>
      <c r="E65" s="1"/>
      <c r="F65" s="4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A66" s="1"/>
      <c r="B66" s="2"/>
      <c r="C66" s="3"/>
      <c r="D66" s="1"/>
      <c r="E66" s="1"/>
      <c r="F66" s="4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A67" s="1"/>
      <c r="B67" s="2"/>
      <c r="C67" s="3"/>
      <c r="D67" s="1"/>
      <c r="E67" s="1"/>
      <c r="F67" s="4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A68" s="1"/>
      <c r="B68" s="2"/>
      <c r="C68" s="3"/>
      <c r="D68" s="1"/>
      <c r="E68" s="1"/>
      <c r="F68" s="4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B69" s="2"/>
      <c r="C69" s="3"/>
      <c r="D69" s="1"/>
      <c r="E69" s="1"/>
      <c r="F69" s="4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2"/>
      <c r="C70" s="3"/>
      <c r="D70" s="1"/>
      <c r="E70" s="1"/>
      <c r="F70" s="4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2"/>
      <c r="C71" s="3"/>
      <c r="D71" s="1"/>
      <c r="E71" s="1"/>
      <c r="F71" s="4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2"/>
      <c r="C72" s="3"/>
      <c r="D72" s="1"/>
      <c r="E72" s="1"/>
      <c r="F72" s="4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2"/>
      <c r="C73" s="3"/>
      <c r="D73" s="1"/>
      <c r="E73" s="1"/>
      <c r="F73" s="4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2"/>
      <c r="C74" s="3"/>
      <c r="D74" s="1"/>
      <c r="E74" s="1"/>
      <c r="F74" s="4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2"/>
      <c r="C75" s="3"/>
      <c r="D75" s="1"/>
      <c r="E75" s="1"/>
      <c r="F75" s="4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2"/>
      <c r="C76" s="3"/>
      <c r="D76" s="1"/>
      <c r="E76" s="1"/>
      <c r="F76" s="4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2"/>
      <c r="C77" s="3"/>
      <c r="D77" s="1"/>
      <c r="E77" s="1"/>
      <c r="F77" s="4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2"/>
      <c r="C78" s="3"/>
      <c r="D78" s="1"/>
      <c r="E78" s="1"/>
      <c r="F78" s="4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2"/>
      <c r="C79" s="3"/>
      <c r="D79" s="1"/>
      <c r="E79" s="1"/>
      <c r="F79" s="4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2"/>
      <c r="C80" s="3"/>
      <c r="D80" s="1"/>
      <c r="E80" s="1"/>
      <c r="F80" s="4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2"/>
      <c r="C81" s="3"/>
      <c r="D81" s="1"/>
      <c r="E81" s="1"/>
      <c r="F81" s="4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2"/>
      <c r="C82" s="3"/>
      <c r="D82" s="1"/>
      <c r="E82" s="1"/>
      <c r="F82" s="4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2"/>
      <c r="C83" s="3"/>
      <c r="D83" s="1"/>
      <c r="E83" s="1"/>
      <c r="F83" s="4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2"/>
      <c r="C84" s="3"/>
      <c r="D84" s="1"/>
      <c r="E84" s="1"/>
      <c r="F84" s="4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2"/>
      <c r="C85" s="3"/>
      <c r="D85" s="1"/>
      <c r="E85" s="1"/>
      <c r="F85" s="4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2"/>
      <c r="C86" s="3"/>
      <c r="D86" s="1"/>
      <c r="E86" s="1"/>
      <c r="F86" s="4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2"/>
      <c r="C87" s="3"/>
      <c r="D87" s="1"/>
      <c r="E87" s="1"/>
      <c r="F87" s="4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2"/>
      <c r="C88" s="3"/>
      <c r="D88" s="1"/>
      <c r="E88" s="1"/>
      <c r="F88" s="4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2"/>
      <c r="C89" s="3"/>
      <c r="D89" s="1"/>
      <c r="E89" s="1"/>
      <c r="F89" s="4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2"/>
      <c r="C90" s="3"/>
      <c r="D90" s="1"/>
      <c r="E90" s="1"/>
      <c r="F90" s="4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2"/>
      <c r="C91" s="3"/>
      <c r="D91" s="1"/>
      <c r="E91" s="1"/>
      <c r="F91" s="4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2"/>
      <c r="C92" s="3"/>
      <c r="D92" s="1"/>
      <c r="E92" s="1"/>
      <c r="F92" s="4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2"/>
      <c r="C93" s="3"/>
      <c r="D93" s="1"/>
      <c r="E93" s="1"/>
      <c r="F93" s="4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2"/>
      <c r="C94" s="3"/>
      <c r="D94" s="1"/>
      <c r="E94" s="1"/>
      <c r="F94" s="4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2"/>
      <c r="C95" s="3"/>
      <c r="D95" s="1"/>
      <c r="E95" s="1"/>
      <c r="F95" s="4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2"/>
      <c r="C96" s="3"/>
      <c r="D96" s="1"/>
      <c r="E96" s="1"/>
      <c r="F96" s="4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2"/>
      <c r="C97" s="3"/>
      <c r="D97" s="1"/>
      <c r="E97" s="1"/>
      <c r="F97" s="4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2"/>
      <c r="C98" s="3"/>
      <c r="D98" s="1"/>
      <c r="E98" s="1"/>
      <c r="F98" s="4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2"/>
      <c r="C99" s="3"/>
      <c r="D99" s="1"/>
      <c r="E99" s="1"/>
      <c r="F99" s="4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2"/>
      <c r="C100" s="3"/>
      <c r="D100" s="1"/>
      <c r="E100" s="1"/>
      <c r="F100" s="4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2"/>
      <c r="C101" s="3"/>
      <c r="D101" s="1"/>
      <c r="E101" s="1"/>
      <c r="F101" s="4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2"/>
      <c r="C102" s="3"/>
      <c r="D102" s="1"/>
      <c r="E102" s="1"/>
      <c r="F102" s="4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2"/>
      <c r="C103" s="3"/>
      <c r="D103" s="1"/>
      <c r="E103" s="1"/>
      <c r="F103" s="4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2"/>
      <c r="C104" s="3"/>
      <c r="D104" s="1"/>
      <c r="E104" s="1"/>
      <c r="F104" s="4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2"/>
      <c r="C105" s="3"/>
      <c r="D105" s="1"/>
      <c r="E105" s="1"/>
      <c r="F105" s="4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2"/>
      <c r="C106" s="3"/>
      <c r="D106" s="1"/>
      <c r="E106" s="1"/>
      <c r="F106" s="4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2"/>
      <c r="C107" s="3"/>
      <c r="D107" s="1"/>
      <c r="E107" s="1"/>
      <c r="F107" s="4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2"/>
      <c r="C108" s="3"/>
      <c r="D108" s="1"/>
      <c r="E108" s="1"/>
      <c r="F108" s="4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2"/>
      <c r="C109" s="3"/>
      <c r="D109" s="1"/>
      <c r="E109" s="1"/>
      <c r="F109" s="4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2"/>
      <c r="C110" s="3"/>
      <c r="D110" s="1"/>
      <c r="E110" s="1"/>
      <c r="F110" s="4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2"/>
      <c r="C111" s="3"/>
      <c r="D111" s="1"/>
      <c r="E111" s="1"/>
      <c r="F111" s="4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2"/>
      <c r="C112" s="3"/>
      <c r="D112" s="1"/>
      <c r="E112" s="1"/>
      <c r="F112" s="4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2"/>
      <c r="C113" s="3"/>
      <c r="D113" s="1"/>
      <c r="E113" s="1"/>
      <c r="F113" s="4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/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/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/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/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/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/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/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/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/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/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/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/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/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/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/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/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/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/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/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/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/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/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/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/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/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/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/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/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/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/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/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/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/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/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/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/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/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/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/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/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/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/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/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/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/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/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/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/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/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/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/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/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/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/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/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/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/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/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/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/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/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/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/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/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/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/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/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/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/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/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/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/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/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/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/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/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/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/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/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/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/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/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/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/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/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/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/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/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/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/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/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/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/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/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/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/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/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/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/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/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/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/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/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/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/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/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/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/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/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/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/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/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/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/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/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/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/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/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/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/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/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/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/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/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/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/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/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/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/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/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/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/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/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/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/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/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/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/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/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/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/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/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/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/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/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/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/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/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/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/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/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/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/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/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/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/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/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/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/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/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/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/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/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/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/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/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/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/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/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/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/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/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/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/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/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/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/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/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/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/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/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/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/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/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/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/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/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/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/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/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/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/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/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/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/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/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/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/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/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/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/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/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/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/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/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/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/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/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/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/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/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/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/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/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/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/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/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/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/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/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/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/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/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/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/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/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/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/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/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/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/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/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/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/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/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/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/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/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/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/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/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/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/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/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/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/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/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/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/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/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/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/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/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/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/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/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/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/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/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/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/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/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/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/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/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/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/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/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/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/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/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/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/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/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/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/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/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/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/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/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/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/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/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/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/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/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/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/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/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/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/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/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/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/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/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/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/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/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/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/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/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/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/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/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/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/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/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/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/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/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/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/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/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/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/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/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/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/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/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/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/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/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/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/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/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/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/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/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/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/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/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/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/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/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/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/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/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/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/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/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/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/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/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/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/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/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/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/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/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/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/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/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/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/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/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/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/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/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/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/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/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/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/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/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/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/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/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/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/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/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/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/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/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/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/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/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/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/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/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/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/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/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/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/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/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/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/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/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/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/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/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/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/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/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/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/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/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/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/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/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/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/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/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/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/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/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/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/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/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/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/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/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/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/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/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/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/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/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/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/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/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/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/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/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/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/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/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/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/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/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/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/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/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/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/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/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/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/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/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/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/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/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/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/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/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/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/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/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/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/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/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/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/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/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/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/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/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/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/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/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/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/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/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/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/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/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/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/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/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/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/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/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/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/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/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/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/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/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/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/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/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/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/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/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/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/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/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/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/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/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/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/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/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/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/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/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/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/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/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/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/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/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/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/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/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/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/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/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/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/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/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/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/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/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/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/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/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/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/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/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/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/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/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/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/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/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/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/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/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/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/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/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/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/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/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/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/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/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/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/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/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/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/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/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/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/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/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/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/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/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/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/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/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/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/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/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/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/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/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/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/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/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/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/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/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/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/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/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/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/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/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/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/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/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/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/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/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/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/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/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/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/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/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/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/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/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/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/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/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/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/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/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/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/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/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/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/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/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/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/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/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/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/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/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/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/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/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/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/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/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/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/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/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/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/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/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/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/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/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/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/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/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/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/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/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/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/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/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/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/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/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/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/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/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/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/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/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/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/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/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/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/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/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/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/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/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/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/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/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/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/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/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/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/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/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/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/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/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/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/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/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/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/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/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/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/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/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/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/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/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/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/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/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/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/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/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/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/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/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/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/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/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/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/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/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/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/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/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/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/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/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/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/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/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/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/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/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/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/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/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/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/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/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/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/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/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/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/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/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/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/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/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/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/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/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/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/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/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/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/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/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/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/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/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/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/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/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/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/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/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/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/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/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/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/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/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/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/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/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/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/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/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/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/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/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/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/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/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/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/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/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/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/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/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/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/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/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/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/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/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/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/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/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/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/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/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/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/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/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/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/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/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/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/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/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/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/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/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/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/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/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/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/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/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/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/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/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/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/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/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/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/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/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/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/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/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/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/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/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/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/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/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/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/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/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/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/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/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/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/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/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/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/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/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/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/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/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/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/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/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/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/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/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/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/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/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/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/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/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/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/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/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/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/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/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/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/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/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/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54">
    <sortState ref="A14:I154">
      <sortCondition ref="B14:B154"/>
    </sortState>
  </autoFilter>
  <mergeCells count="1">
    <mergeCell ref="B5:C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23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49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68.25" customHeight="1">
      <c r="A2" s="36" t="s">
        <v>884</v>
      </c>
      <c r="B2" s="37" t="s">
        <v>885</v>
      </c>
      <c r="C2" s="38"/>
      <c r="D2" s="1"/>
      <c r="E2" s="41" t="s">
        <v>0</v>
      </c>
      <c r="F2" s="42"/>
      <c r="G2" s="42"/>
      <c r="H2" s="43">
        <f>C6</f>
        <v>0</v>
      </c>
      <c r="I2" s="6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1"/>
      <c r="B3" s="2"/>
      <c r="C3" s="3"/>
      <c r="D3" s="1"/>
      <c r="E3" s="44" t="s">
        <v>872</v>
      </c>
      <c r="F3" s="45"/>
      <c r="G3" s="63">
        <v>37288.24</v>
      </c>
      <c r="H3" s="64">
        <v>4.166666666666667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0" customHeight="1">
      <c r="A4" s="1"/>
      <c r="B4" s="2"/>
      <c r="C4" s="3"/>
      <c r="D4" s="1"/>
      <c r="E4" s="44" t="s">
        <v>873</v>
      </c>
      <c r="F4" s="45"/>
      <c r="G4" s="63"/>
      <c r="H4" s="64">
        <f>IF(H2&gt;H3,H2-H3,0)</f>
        <v>0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1"/>
      <c r="B5" s="2"/>
      <c r="C5" s="3"/>
      <c r="D5" s="1"/>
      <c r="E5" s="44" t="s">
        <v>874</v>
      </c>
      <c r="F5" s="45"/>
      <c r="G5" s="45"/>
      <c r="H5" s="46">
        <v>554.0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0" customHeight="1">
      <c r="A6" s="15" t="s">
        <v>1</v>
      </c>
      <c r="B6" s="16"/>
      <c r="C6" s="17">
        <f>SUBTOTAL(9,C15:C7966)</f>
        <v>0</v>
      </c>
      <c r="D6" s="18"/>
      <c r="E6" s="44" t="s">
        <v>875</v>
      </c>
      <c r="F6" s="45"/>
      <c r="G6" s="45"/>
      <c r="H6" s="46">
        <f>H4*H5*24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19" t="s">
        <v>2</v>
      </c>
      <c r="B7" s="20"/>
      <c r="C7" s="21">
        <f>SUM(C15:C7967)</f>
        <v>0</v>
      </c>
      <c r="D7" s="18"/>
      <c r="E7" s="47" t="s">
        <v>876</v>
      </c>
      <c r="F7" s="48"/>
      <c r="G7" s="48"/>
      <c r="H7" s="49">
        <f>G3+H6</f>
        <v>37288.24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0" customHeight="1">
      <c r="A8" s="50" t="s">
        <v>881</v>
      </c>
      <c r="B8" s="51" t="s">
        <v>882</v>
      </c>
      <c r="C8" s="52"/>
      <c r="D8" s="53" t="s">
        <v>883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54" t="s">
        <v>228</v>
      </c>
      <c r="B9" s="55">
        <f t="shared" ref="B9:B10" si="1">SUMIF(D15:D9950,A9,C15:C9950)</f>
        <v>0</v>
      </c>
      <c r="C9" s="56"/>
      <c r="D9" s="57" t="str">
        <f t="shared" ref="D9:D10" si="2">B9/$H$2*$H$7*0.1</f>
        <v>#DIV/0!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54" t="s">
        <v>117</v>
      </c>
      <c r="B10" s="55">
        <f t="shared" si="1"/>
        <v>0</v>
      </c>
      <c r="C10" s="56"/>
      <c r="D10" s="57" t="str">
        <f t="shared" si="2"/>
        <v>#DIV/0!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54" t="s">
        <v>88</v>
      </c>
      <c r="B11" s="55">
        <f>SUMIF(D16:D9952,A11,C16:C9952)</f>
        <v>0</v>
      </c>
      <c r="C11" s="56"/>
      <c r="D11" s="57">
        <f>$H$7*0.1</f>
        <v>3728.824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58"/>
      <c r="B12" s="59"/>
      <c r="C12" s="60"/>
      <c r="D12" s="6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2"/>
      <c r="C15" s="3"/>
      <c r="D15" s="1"/>
      <c r="E15" s="1"/>
      <c r="F15" s="4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2"/>
      <c r="C16" s="3"/>
      <c r="D16" s="1"/>
      <c r="E16" s="1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A17" s="1"/>
      <c r="B17" s="2"/>
      <c r="C17" s="3"/>
      <c r="D17" s="1"/>
      <c r="E17" s="1"/>
      <c r="F17" s="4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A18" s="1"/>
      <c r="B18" s="2"/>
      <c r="C18" s="3"/>
      <c r="D18" s="1"/>
      <c r="E18" s="1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A19" s="1"/>
      <c r="B19" s="2"/>
      <c r="C19" s="3"/>
      <c r="D19" s="1"/>
      <c r="E19" s="1"/>
      <c r="F19" s="4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A20" s="1"/>
      <c r="B20" s="2"/>
      <c r="C20" s="3"/>
      <c r="D20" s="1"/>
      <c r="E20" s="1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A21" s="1"/>
      <c r="B21" s="2"/>
      <c r="C21" s="3"/>
      <c r="D21" s="1"/>
      <c r="E21" s="1"/>
      <c r="F21" s="4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A22" s="1"/>
      <c r="B22" s="2"/>
      <c r="C22" s="3"/>
      <c r="D22" s="1"/>
      <c r="E22" s="1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A23" s="1"/>
      <c r="B23" s="2"/>
      <c r="C23" s="3"/>
      <c r="D23" s="1"/>
      <c r="E23" s="1"/>
      <c r="F23" s="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A24" s="1"/>
      <c r="B24" s="2"/>
      <c r="C24" s="3"/>
      <c r="D24" s="1"/>
      <c r="E24" s="1"/>
      <c r="F24" s="4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A25" s="1"/>
      <c r="B25" s="2"/>
      <c r="C25" s="3"/>
      <c r="D25" s="1"/>
      <c r="E25" s="1"/>
      <c r="F25" s="4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A26" s="1"/>
      <c r="B26" s="2"/>
      <c r="C26" s="3"/>
      <c r="D26" s="1"/>
      <c r="E26" s="1"/>
      <c r="F26" s="4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A27" s="1"/>
      <c r="B27" s="2"/>
      <c r="C27" s="3"/>
      <c r="D27" s="1"/>
      <c r="E27" s="1"/>
      <c r="F27" s="4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A28" s="1"/>
      <c r="B28" s="2"/>
      <c r="C28" s="3"/>
      <c r="D28" s="1"/>
      <c r="E28" s="1"/>
      <c r="F28" s="4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A29" s="1"/>
      <c r="B29" s="2"/>
      <c r="C29" s="3"/>
      <c r="D29" s="1"/>
      <c r="E29" s="1"/>
      <c r="F29" s="4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A30" s="1"/>
      <c r="B30" s="2"/>
      <c r="C30" s="3"/>
      <c r="D30" s="1"/>
      <c r="E30" s="1"/>
      <c r="F30" s="4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A31" s="1"/>
      <c r="B31" s="2"/>
      <c r="C31" s="3"/>
      <c r="D31" s="1"/>
      <c r="E31" s="1"/>
      <c r="F31" s="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A32" s="1"/>
      <c r="B32" s="2"/>
      <c r="C32" s="3"/>
      <c r="D32" s="1"/>
      <c r="E32" s="1"/>
      <c r="F32" s="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A33" s="1"/>
      <c r="B33" s="2"/>
      <c r="C33" s="3"/>
      <c r="D33" s="1"/>
      <c r="E33" s="1"/>
      <c r="F33" s="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A34" s="1"/>
      <c r="B34" s="2"/>
      <c r="C34" s="3"/>
      <c r="D34" s="1"/>
      <c r="E34" s="1"/>
      <c r="F34" s="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A35" s="1"/>
      <c r="B35" s="2"/>
      <c r="C35" s="3"/>
      <c r="D35" s="1"/>
      <c r="E35" s="1"/>
      <c r="F35" s="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A36" s="1"/>
      <c r="B36" s="2"/>
      <c r="C36" s="3"/>
      <c r="D36" s="1"/>
      <c r="E36" s="1"/>
      <c r="F36" s="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A37" s="1"/>
      <c r="B37" s="2"/>
      <c r="C37" s="3"/>
      <c r="D37" s="1"/>
      <c r="E37" s="1"/>
      <c r="F37" s="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A38" s="1"/>
      <c r="B38" s="2"/>
      <c r="C38" s="3"/>
      <c r="D38" s="1"/>
      <c r="E38" s="1"/>
      <c r="F38" s="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A39" s="1"/>
      <c r="B39" s="2"/>
      <c r="C39" s="3"/>
      <c r="D39" s="1"/>
      <c r="E39" s="1"/>
      <c r="F39" s="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A40" s="1"/>
      <c r="B40" s="2"/>
      <c r="C40" s="3"/>
      <c r="D40" s="1"/>
      <c r="E40" s="1"/>
      <c r="F40" s="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A41" s="1"/>
      <c r="B41" s="2"/>
      <c r="C41" s="3"/>
      <c r="D41" s="1"/>
      <c r="E41" s="1"/>
      <c r="F41" s="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A42" s="1"/>
      <c r="B42" s="2"/>
      <c r="C42" s="3"/>
      <c r="D42" s="1"/>
      <c r="E42" s="1"/>
      <c r="F42" s="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A43" s="1"/>
      <c r="B43" s="2"/>
      <c r="C43" s="3"/>
      <c r="D43" s="1"/>
      <c r="E43" s="1"/>
      <c r="F43" s="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A44" s="1"/>
      <c r="B44" s="2"/>
      <c r="C44" s="3"/>
      <c r="D44" s="1"/>
      <c r="E44" s="1"/>
      <c r="F44" s="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A45" s="1"/>
      <c r="B45" s="2"/>
      <c r="C45" s="3"/>
      <c r="D45" s="1"/>
      <c r="E45" s="1"/>
      <c r="F45" s="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A46" s="1"/>
      <c r="B46" s="2"/>
      <c r="C46" s="3"/>
      <c r="D46" s="1"/>
      <c r="E46" s="1"/>
      <c r="F46" s="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A47" s="1"/>
      <c r="B47" s="2"/>
      <c r="C47" s="3"/>
      <c r="D47" s="1"/>
      <c r="E47" s="1"/>
      <c r="F47" s="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A48" s="1"/>
      <c r="B48" s="2"/>
      <c r="C48" s="3"/>
      <c r="D48" s="1"/>
      <c r="E48" s="1"/>
      <c r="F48" s="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A49" s="1"/>
      <c r="B49" s="2"/>
      <c r="C49" s="3"/>
      <c r="D49" s="1"/>
      <c r="E49" s="1"/>
      <c r="F49" s="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A50" s="1"/>
      <c r="B50" s="2"/>
      <c r="C50" s="3"/>
      <c r="D50" s="1"/>
      <c r="E50" s="1"/>
      <c r="F50" s="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A51" s="1"/>
      <c r="B51" s="2"/>
      <c r="C51" s="3"/>
      <c r="D51" s="1"/>
      <c r="E51" s="1"/>
      <c r="F51" s="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A52" s="1"/>
      <c r="B52" s="2"/>
      <c r="C52" s="3"/>
      <c r="D52" s="1"/>
      <c r="E52" s="1"/>
      <c r="F52" s="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A53" s="1"/>
      <c r="B53" s="2"/>
      <c r="C53" s="3"/>
      <c r="D53" s="1"/>
      <c r="E53" s="1"/>
      <c r="F53" s="4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A54" s="1"/>
      <c r="B54" s="2"/>
      <c r="C54" s="3"/>
      <c r="D54" s="1"/>
      <c r="E54" s="1"/>
      <c r="F54" s="4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A55" s="1"/>
      <c r="B55" s="2"/>
      <c r="C55" s="3"/>
      <c r="D55" s="1"/>
      <c r="E55" s="1"/>
      <c r="F55" s="4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A56" s="1"/>
      <c r="B56" s="2"/>
      <c r="C56" s="3"/>
      <c r="D56" s="1"/>
      <c r="E56" s="1"/>
      <c r="F56" s="4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A57" s="1"/>
      <c r="B57" s="2"/>
      <c r="C57" s="3"/>
      <c r="D57" s="1"/>
      <c r="E57" s="1"/>
      <c r="F57" s="4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A58" s="1"/>
      <c r="B58" s="2"/>
      <c r="C58" s="3"/>
      <c r="D58" s="1"/>
      <c r="E58" s="1"/>
      <c r="F58" s="4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A59" s="1"/>
      <c r="B59" s="2"/>
      <c r="C59" s="3"/>
      <c r="D59" s="1"/>
      <c r="E59" s="1"/>
      <c r="F59" s="4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A60" s="1"/>
      <c r="B60" s="2"/>
      <c r="C60" s="3"/>
      <c r="D60" s="1"/>
      <c r="E60" s="1"/>
      <c r="F60" s="4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A61" s="1"/>
      <c r="B61" s="2"/>
      <c r="C61" s="3"/>
      <c r="D61" s="1"/>
      <c r="E61" s="1"/>
      <c r="F61" s="4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A62" s="1"/>
      <c r="B62" s="2"/>
      <c r="C62" s="3"/>
      <c r="D62" s="1"/>
      <c r="E62" s="1"/>
      <c r="F62" s="4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A63" s="1"/>
      <c r="B63" s="2"/>
      <c r="C63" s="3"/>
      <c r="D63" s="1"/>
      <c r="E63" s="1"/>
      <c r="F63" s="4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A64" s="1"/>
      <c r="B64" s="2"/>
      <c r="C64" s="3"/>
      <c r="D64" s="1"/>
      <c r="E64" s="1"/>
      <c r="F64" s="4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A65" s="1"/>
      <c r="B65" s="2"/>
      <c r="C65" s="3"/>
      <c r="D65" s="1"/>
      <c r="E65" s="1"/>
      <c r="F65" s="4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A66" s="1"/>
      <c r="B66" s="2"/>
      <c r="C66" s="3"/>
      <c r="D66" s="1"/>
      <c r="E66" s="1"/>
      <c r="F66" s="4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A67" s="1"/>
      <c r="B67" s="2"/>
      <c r="C67" s="3"/>
      <c r="D67" s="1"/>
      <c r="E67" s="1"/>
      <c r="F67" s="4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A68" s="1"/>
      <c r="B68" s="2"/>
      <c r="C68" s="3"/>
      <c r="D68" s="1"/>
      <c r="E68" s="1"/>
      <c r="F68" s="4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B69" s="2"/>
      <c r="C69" s="3"/>
      <c r="D69" s="1"/>
      <c r="E69" s="1"/>
      <c r="F69" s="4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2"/>
      <c r="C70" s="3"/>
      <c r="D70" s="1"/>
      <c r="E70" s="1"/>
      <c r="F70" s="4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2"/>
      <c r="C71" s="3"/>
      <c r="D71" s="1"/>
      <c r="E71" s="1"/>
      <c r="F71" s="4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2"/>
      <c r="C72" s="3"/>
      <c r="D72" s="1"/>
      <c r="E72" s="1"/>
      <c r="F72" s="4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2"/>
      <c r="C73" s="3"/>
      <c r="D73" s="1"/>
      <c r="E73" s="1"/>
      <c r="F73" s="4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2"/>
      <c r="C74" s="3"/>
      <c r="D74" s="1"/>
      <c r="E74" s="1"/>
      <c r="F74" s="4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2"/>
      <c r="C75" s="3"/>
      <c r="D75" s="1"/>
      <c r="E75" s="1"/>
      <c r="F75" s="4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2"/>
      <c r="C76" s="3"/>
      <c r="D76" s="1"/>
      <c r="E76" s="1"/>
      <c r="F76" s="4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2"/>
      <c r="C77" s="3"/>
      <c r="D77" s="1"/>
      <c r="E77" s="1"/>
      <c r="F77" s="4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2"/>
      <c r="C78" s="3"/>
      <c r="D78" s="1"/>
      <c r="E78" s="1"/>
      <c r="F78" s="4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2"/>
      <c r="C79" s="3"/>
      <c r="D79" s="1"/>
      <c r="E79" s="1"/>
      <c r="F79" s="4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2"/>
      <c r="C80" s="3"/>
      <c r="D80" s="1"/>
      <c r="E80" s="1"/>
      <c r="F80" s="4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2"/>
      <c r="C81" s="3"/>
      <c r="D81" s="1"/>
      <c r="E81" s="1"/>
      <c r="F81" s="4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2"/>
      <c r="C82" s="3"/>
      <c r="D82" s="1"/>
      <c r="E82" s="1"/>
      <c r="F82" s="4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2"/>
      <c r="C83" s="3"/>
      <c r="D83" s="1"/>
      <c r="E83" s="1"/>
      <c r="F83" s="4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2"/>
      <c r="C84" s="3"/>
      <c r="D84" s="1"/>
      <c r="E84" s="1"/>
      <c r="F84" s="4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2"/>
      <c r="C85" s="3"/>
      <c r="D85" s="1"/>
      <c r="E85" s="1"/>
      <c r="F85" s="4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2"/>
      <c r="C86" s="3"/>
      <c r="D86" s="1"/>
      <c r="E86" s="1"/>
      <c r="F86" s="4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2"/>
      <c r="C87" s="3"/>
      <c r="D87" s="1"/>
      <c r="E87" s="1"/>
      <c r="F87" s="4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2"/>
      <c r="C88" s="3"/>
      <c r="D88" s="1"/>
      <c r="E88" s="1"/>
      <c r="F88" s="4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2"/>
      <c r="C89" s="3"/>
      <c r="D89" s="1"/>
      <c r="E89" s="1"/>
      <c r="F89" s="4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2"/>
      <c r="C90" s="3"/>
      <c r="D90" s="1"/>
      <c r="E90" s="1"/>
      <c r="F90" s="4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2"/>
      <c r="C91" s="3"/>
      <c r="D91" s="1"/>
      <c r="E91" s="1"/>
      <c r="F91" s="4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2"/>
      <c r="C92" s="3"/>
      <c r="D92" s="1"/>
      <c r="E92" s="1"/>
      <c r="F92" s="4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2"/>
      <c r="C93" s="3"/>
      <c r="D93" s="1"/>
      <c r="E93" s="1"/>
      <c r="F93" s="4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2"/>
      <c r="C94" s="3"/>
      <c r="D94" s="1"/>
      <c r="E94" s="1"/>
      <c r="F94" s="4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2"/>
      <c r="C95" s="3"/>
      <c r="D95" s="1"/>
      <c r="E95" s="1"/>
      <c r="F95" s="4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2"/>
      <c r="C96" s="3"/>
      <c r="D96" s="1"/>
      <c r="E96" s="1"/>
      <c r="F96" s="4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2"/>
      <c r="C97" s="3"/>
      <c r="D97" s="1"/>
      <c r="E97" s="1"/>
      <c r="F97" s="4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2"/>
      <c r="C98" s="3"/>
      <c r="D98" s="1"/>
      <c r="E98" s="1"/>
      <c r="F98" s="4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2"/>
      <c r="C99" s="3"/>
      <c r="D99" s="1"/>
      <c r="E99" s="1"/>
      <c r="F99" s="4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2"/>
      <c r="C100" s="3"/>
      <c r="D100" s="1"/>
      <c r="E100" s="1"/>
      <c r="F100" s="4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2"/>
      <c r="C101" s="3"/>
      <c r="D101" s="1"/>
      <c r="E101" s="1"/>
      <c r="F101" s="4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2"/>
      <c r="C102" s="3"/>
      <c r="D102" s="1"/>
      <c r="E102" s="1"/>
      <c r="F102" s="4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2"/>
      <c r="C103" s="3"/>
      <c r="D103" s="1"/>
      <c r="E103" s="1"/>
      <c r="F103" s="4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2"/>
      <c r="C104" s="3"/>
      <c r="D104" s="1"/>
      <c r="E104" s="1"/>
      <c r="F104" s="4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2"/>
      <c r="C105" s="3"/>
      <c r="D105" s="1"/>
      <c r="E105" s="1"/>
      <c r="F105" s="4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2"/>
      <c r="C106" s="3"/>
      <c r="D106" s="1"/>
      <c r="E106" s="1"/>
      <c r="F106" s="4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2"/>
      <c r="C107" s="3"/>
      <c r="D107" s="1"/>
      <c r="E107" s="1"/>
      <c r="F107" s="4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2"/>
      <c r="C108" s="3"/>
      <c r="D108" s="1"/>
      <c r="E108" s="1"/>
      <c r="F108" s="4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2"/>
      <c r="C109" s="3"/>
      <c r="D109" s="1"/>
      <c r="E109" s="1"/>
      <c r="F109" s="4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2"/>
      <c r="C110" s="3"/>
      <c r="D110" s="1"/>
      <c r="E110" s="1"/>
      <c r="F110" s="4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2"/>
      <c r="C111" s="3"/>
      <c r="D111" s="1"/>
      <c r="E111" s="1"/>
      <c r="F111" s="4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2"/>
      <c r="C112" s="3"/>
      <c r="D112" s="1"/>
      <c r="E112" s="1"/>
      <c r="F112" s="4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2"/>
      <c r="C113" s="3"/>
      <c r="D113" s="1"/>
      <c r="E113" s="1"/>
      <c r="F113" s="4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/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/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/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/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/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/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/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/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/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/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/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/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/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/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/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/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/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/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/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/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/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/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/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/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/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/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/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/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/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/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/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/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/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/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/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/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/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/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/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/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/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/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/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/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/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/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/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/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/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/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/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/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/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/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/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/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/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/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/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/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/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/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/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/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/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/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/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/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/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/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/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/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/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/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/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/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/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/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/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/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/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/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/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/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/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/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/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/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/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/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/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/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/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/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/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/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/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/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/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/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/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/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/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/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/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/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/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/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/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/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/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/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/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/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/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/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/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/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/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/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/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/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/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/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/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/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/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/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/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/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/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/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/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/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/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/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/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/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/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/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/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/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/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/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/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/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/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/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/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/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/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/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/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/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/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/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/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/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/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/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/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/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/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/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/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/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/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/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/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/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/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/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/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/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/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/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/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/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/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/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/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/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/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/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/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/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/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/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/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/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/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/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/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/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/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/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/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/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/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/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/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/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/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/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/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/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/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/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/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/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/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/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/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/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/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/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/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/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/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/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/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/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/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/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/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/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/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/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/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/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/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/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/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/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/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/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/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/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/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/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/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/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/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/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/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/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/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/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/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/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/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/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/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/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/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/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/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/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/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/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/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/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/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/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/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/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/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/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/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/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/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/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/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/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/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/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/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/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/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/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/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/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/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/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/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/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/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/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/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/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/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/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/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/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/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/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/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/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/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/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/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/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/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/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/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/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/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/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/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/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/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/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/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/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/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/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/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/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/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/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/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/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/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/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/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/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/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/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/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/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/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/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/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/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/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/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/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/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/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/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/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/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/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/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/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/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/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/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/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/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/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/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/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/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/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/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/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/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/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/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/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/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/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/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/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/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/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/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/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/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/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/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/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/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/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/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/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/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/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/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/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/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/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/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/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/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/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/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/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/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/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/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/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/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/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/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/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/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/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/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/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/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/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/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/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/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/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/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/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/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/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/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/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/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/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/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/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/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/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/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/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/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/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/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/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/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/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/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/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/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/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/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/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/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/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/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/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/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/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/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/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/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/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/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/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/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/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/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/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/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/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/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/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/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/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/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/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/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/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/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/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/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/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/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/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/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/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/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/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/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/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/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/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/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/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/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/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/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/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/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/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/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/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/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/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/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/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/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/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/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/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/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/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/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/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/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/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/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/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/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/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/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/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/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/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/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/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/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/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/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/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/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/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/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/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/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/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/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/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/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/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/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/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/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/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/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/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/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/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/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/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/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/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/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/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/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/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/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/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/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/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/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/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/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/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/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/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/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/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/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/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/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/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/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/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/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/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/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/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/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/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/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/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/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/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/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/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/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/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/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/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/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/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/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/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/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/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/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/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/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/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/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/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/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/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/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/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/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/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/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/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/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/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/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/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/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/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/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/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/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/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/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/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/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/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/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/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/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/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/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/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/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/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/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/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/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/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/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/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/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/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/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/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/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/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/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/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/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/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/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/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/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/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/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/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/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/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/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/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/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/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/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/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/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/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/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/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/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/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/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/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/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/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/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/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/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/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/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/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/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/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/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/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/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/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/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/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/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/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/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/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/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/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/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/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/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/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/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/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/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/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/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/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/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/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/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/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/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/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/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/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/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/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/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/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/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/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/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/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/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/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/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/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/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/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/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/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/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/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/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/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/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/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/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/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/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/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/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/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/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/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/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/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/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/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/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/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/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/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/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/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/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/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/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/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/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/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/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/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/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/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/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/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/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/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/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/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/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/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/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/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/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/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/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/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/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/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/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/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/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/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/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/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/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/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/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/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/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/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/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/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/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/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/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/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/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/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/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/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/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/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/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/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/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/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/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/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/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/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/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/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/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/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/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/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/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/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/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/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/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/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/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/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/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/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/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/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/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/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/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/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/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/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/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/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/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/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/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/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/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/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/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/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/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/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/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/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/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/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/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/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/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/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/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/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/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/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/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/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17"/>
  <mergeCells count="1">
    <mergeCell ref="B2:C2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9.75" customHeight="1">
      <c r="A1" s="1"/>
      <c r="B1" s="2"/>
      <c r="C1" s="3"/>
      <c r="D1" s="1"/>
      <c r="E1" s="1"/>
      <c r="F1" s="4"/>
      <c r="G1" s="1"/>
      <c r="H1" s="1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9.75" customHeight="1">
      <c r="A2" s="1"/>
      <c r="B2" s="2"/>
      <c r="C2" s="3"/>
      <c r="D2" s="1"/>
      <c r="E2" s="1"/>
      <c r="F2" s="4"/>
      <c r="G2" s="1"/>
      <c r="H2" s="1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9.75" customHeight="1">
      <c r="A3" s="1"/>
      <c r="B3" s="2"/>
      <c r="C3" s="3"/>
      <c r="D3" s="1"/>
      <c r="E3" s="1"/>
      <c r="F3" s="4"/>
      <c r="G3" s="1"/>
      <c r="H3" s="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9.75" customHeight="1">
      <c r="A4" s="1"/>
      <c r="B4" s="2"/>
      <c r="C4" s="3"/>
      <c r="D4" s="1"/>
      <c r="E4" s="1"/>
      <c r="F4" s="4"/>
      <c r="G4" s="1"/>
      <c r="H4" s="1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9.75" customHeight="1">
      <c r="A5" s="31"/>
      <c r="B5" s="32"/>
      <c r="C5" s="33"/>
      <c r="D5" s="31"/>
      <c r="E5" s="34"/>
      <c r="F5" s="35"/>
      <c r="G5" s="31"/>
      <c r="H5" s="1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36" t="s">
        <v>886</v>
      </c>
      <c r="B6" s="37">
        <v>4748.0</v>
      </c>
      <c r="C6" s="38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0" customHeight="1">
      <c r="A7" s="1"/>
      <c r="B7" s="2"/>
      <c r="C7" s="3"/>
      <c r="D7" s="1"/>
      <c r="E7" s="7" t="s">
        <v>0</v>
      </c>
      <c r="F7" s="8"/>
      <c r="G7" s="8"/>
      <c r="H7" s="9">
        <f>C11</f>
        <v>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0" customHeight="1">
      <c r="A8" s="1"/>
      <c r="B8" s="2"/>
      <c r="C8" s="3"/>
      <c r="D8" s="1"/>
      <c r="E8" s="10" t="s">
        <v>872</v>
      </c>
      <c r="F8" s="11"/>
      <c r="G8" s="39">
        <f>B6</f>
        <v>4748</v>
      </c>
      <c r="H8" s="13">
        <v>0.4166666666666667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0" customHeight="1">
      <c r="A9" s="1"/>
      <c r="B9" s="2"/>
      <c r="C9" s="3"/>
      <c r="D9" s="1"/>
      <c r="E9" s="10" t="s">
        <v>873</v>
      </c>
      <c r="F9" s="11"/>
      <c r="G9" s="12"/>
      <c r="H9" s="13">
        <f>IF(H7&gt;H8,H7-H8,0)</f>
        <v>0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0" customHeight="1">
      <c r="A10" s="1"/>
      <c r="B10" s="2"/>
      <c r="C10" s="3"/>
      <c r="D10" s="1"/>
      <c r="E10" s="10" t="s">
        <v>874</v>
      </c>
      <c r="F10" s="11"/>
      <c r="G10" s="11"/>
      <c r="H10" s="40">
        <v>819.0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0" customHeight="1">
      <c r="A11" s="15" t="s">
        <v>1</v>
      </c>
      <c r="B11" s="16"/>
      <c r="C11" s="17">
        <f>SUBTOTAL(9,C15:C8858)</f>
        <v>0</v>
      </c>
      <c r="D11" s="18"/>
      <c r="E11" s="10" t="s">
        <v>875</v>
      </c>
      <c r="F11" s="11"/>
      <c r="G11" s="11"/>
      <c r="H11" s="14">
        <f>H9*H10*24</f>
        <v>0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0" customHeight="1">
      <c r="A12" s="19" t="s">
        <v>2</v>
      </c>
      <c r="B12" s="20"/>
      <c r="C12" s="21">
        <f>SUM(C15:C8859)</f>
        <v>0</v>
      </c>
      <c r="D12" s="18"/>
      <c r="E12" s="22" t="s">
        <v>876</v>
      </c>
      <c r="F12" s="23"/>
      <c r="G12" s="23"/>
      <c r="H12" s="24">
        <f>G8+H11</f>
        <v>4748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2"/>
      <c r="C15" s="3"/>
      <c r="D15" s="1"/>
      <c r="E15" s="1"/>
      <c r="F15" s="4"/>
      <c r="G15" s="1"/>
      <c r="H15" s="1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30.0" customHeight="1">
      <c r="A16" s="1"/>
      <c r="B16" s="2"/>
      <c r="C16" s="3"/>
      <c r="D16" s="1"/>
      <c r="E16" s="1"/>
      <c r="F16" s="4"/>
      <c r="G16" s="1"/>
      <c r="H16" s="1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30.0" customHeight="1">
      <c r="A17" s="1"/>
      <c r="B17" s="2"/>
      <c r="C17" s="3"/>
      <c r="D17" s="1"/>
      <c r="E17" s="1"/>
      <c r="F17" s="4"/>
      <c r="G17" s="1"/>
      <c r="H17" s="1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30.0" customHeight="1">
      <c r="A18" s="1"/>
      <c r="B18" s="2"/>
      <c r="C18" s="3"/>
      <c r="D18" s="1"/>
      <c r="E18" s="1"/>
      <c r="F18" s="4"/>
      <c r="G18" s="1"/>
      <c r="H18" s="1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30.0" customHeight="1">
      <c r="A19" s="1"/>
      <c r="B19" s="2"/>
      <c r="C19" s="3"/>
      <c r="D19" s="1"/>
      <c r="E19" s="1"/>
      <c r="F19" s="4"/>
      <c r="G19" s="1"/>
      <c r="H19" s="1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30.0" customHeight="1">
      <c r="A20" s="1"/>
      <c r="B20" s="2"/>
      <c r="C20" s="3"/>
      <c r="D20" s="1"/>
      <c r="E20" s="1"/>
      <c r="F20" s="4"/>
      <c r="G20" s="1"/>
      <c r="H20" s="1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30.0" customHeight="1">
      <c r="A21" s="1"/>
      <c r="B21" s="2"/>
      <c r="C21" s="3"/>
      <c r="D21" s="1"/>
      <c r="E21" s="1"/>
      <c r="F21" s="4"/>
      <c r="G21" s="1"/>
      <c r="H21" s="1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30.0" customHeight="1">
      <c r="A22" s="1"/>
      <c r="B22" s="2"/>
      <c r="C22" s="3"/>
      <c r="D22" s="1"/>
      <c r="E22" s="1"/>
      <c r="F22" s="4"/>
      <c r="G22" s="1"/>
      <c r="H22" s="1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30.0" customHeight="1">
      <c r="A23" s="1"/>
      <c r="B23" s="2"/>
      <c r="C23" s="3"/>
      <c r="D23" s="1"/>
      <c r="E23" s="1"/>
      <c r="F23" s="4"/>
      <c r="G23" s="1"/>
      <c r="H23" s="1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30.0" customHeight="1">
      <c r="A24" s="1"/>
      <c r="B24" s="2"/>
      <c r="C24" s="3"/>
      <c r="D24" s="1"/>
      <c r="E24" s="1"/>
      <c r="F24" s="4"/>
      <c r="G24" s="1"/>
      <c r="H24" s="1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30.0" customHeight="1">
      <c r="A25" s="1"/>
      <c r="B25" s="2"/>
      <c r="C25" s="3"/>
      <c r="D25" s="1"/>
      <c r="E25" s="1"/>
      <c r="F25" s="4"/>
      <c r="G25" s="1"/>
      <c r="H25" s="1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30.0" customHeight="1">
      <c r="A26" s="1"/>
      <c r="B26" s="2"/>
      <c r="C26" s="3"/>
      <c r="D26" s="1"/>
      <c r="E26" s="1"/>
      <c r="F26" s="4"/>
      <c r="G26" s="1"/>
      <c r="H26" s="1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30.0" customHeight="1">
      <c r="A27" s="1"/>
      <c r="B27" s="2"/>
      <c r="C27" s="3"/>
      <c r="D27" s="1"/>
      <c r="E27" s="1"/>
      <c r="F27" s="4"/>
      <c r="G27" s="1"/>
      <c r="H27" s="1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30.0" customHeight="1">
      <c r="A28" s="1"/>
      <c r="B28" s="2"/>
      <c r="C28" s="3"/>
      <c r="D28" s="1"/>
      <c r="E28" s="1"/>
      <c r="F28" s="4"/>
      <c r="G28" s="1"/>
      <c r="H28" s="1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30.0" customHeight="1">
      <c r="A29" s="1"/>
      <c r="B29" s="2"/>
      <c r="C29" s="3"/>
      <c r="D29" s="1"/>
      <c r="E29" s="1"/>
      <c r="F29" s="4"/>
      <c r="G29" s="1"/>
      <c r="H29" s="1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30.0" customHeight="1">
      <c r="A30" s="1"/>
      <c r="B30" s="2"/>
      <c r="C30" s="3"/>
      <c r="D30" s="1"/>
      <c r="E30" s="1"/>
      <c r="F30" s="4"/>
      <c r="G30" s="1"/>
      <c r="H30" s="1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30.0" customHeight="1">
      <c r="A31" s="1"/>
      <c r="B31" s="2"/>
      <c r="C31" s="3"/>
      <c r="D31" s="1"/>
      <c r="E31" s="1"/>
      <c r="F31" s="4"/>
      <c r="G31" s="1"/>
      <c r="H31" s="1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30.0" customHeight="1">
      <c r="A32" s="1"/>
      <c r="B32" s="2"/>
      <c r="C32" s="3"/>
      <c r="D32" s="1"/>
      <c r="E32" s="1"/>
      <c r="F32" s="4"/>
      <c r="G32" s="1"/>
      <c r="H32" s="1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30.0" customHeight="1">
      <c r="A33" s="1"/>
      <c r="B33" s="2"/>
      <c r="C33" s="3"/>
      <c r="D33" s="1"/>
      <c r="E33" s="1"/>
      <c r="F33" s="4"/>
      <c r="G33" s="1"/>
      <c r="H33" s="1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30.0" customHeight="1">
      <c r="A34" s="1"/>
      <c r="B34" s="2"/>
      <c r="C34" s="3"/>
      <c r="D34" s="1"/>
      <c r="E34" s="1"/>
      <c r="F34" s="4"/>
      <c r="G34" s="1"/>
      <c r="H34" s="1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30.0" customHeight="1">
      <c r="A35" s="1" t="str">
        <f t="shared" ref="A35:A859" si="1">#REF!&amp;#REF!</f>
        <v>#REF!</v>
      </c>
      <c r="B35" s="2"/>
      <c r="C35" s="3"/>
      <c r="D35" s="1"/>
      <c r="E35" s="1"/>
      <c r="F35" s="4"/>
      <c r="G35" s="1"/>
      <c r="H35" s="1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0.0" customHeight="1">
      <c r="A36" s="1" t="str">
        <f t="shared" si="1"/>
        <v>#REF!</v>
      </c>
      <c r="B36" s="2"/>
      <c r="C36" s="3"/>
      <c r="D36" s="1"/>
      <c r="E36" s="1"/>
      <c r="F36" s="4"/>
      <c r="G36" s="1"/>
      <c r="H36" s="1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0.0" customHeight="1">
      <c r="A37" s="1" t="str">
        <f t="shared" si="1"/>
        <v>#REF!</v>
      </c>
      <c r="B37" s="2"/>
      <c r="C37" s="3"/>
      <c r="D37" s="1"/>
      <c r="E37" s="1"/>
      <c r="F37" s="4"/>
      <c r="G37" s="1"/>
      <c r="H37" s="1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30.0" customHeight="1">
      <c r="A38" s="1" t="str">
        <f t="shared" si="1"/>
        <v>#REF!</v>
      </c>
      <c r="B38" s="2"/>
      <c r="C38" s="3"/>
      <c r="D38" s="1"/>
      <c r="E38" s="1"/>
      <c r="F38" s="4"/>
      <c r="G38" s="1"/>
      <c r="H38" s="1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30.0" customHeight="1">
      <c r="A39" s="1" t="str">
        <f t="shared" si="1"/>
        <v>#REF!</v>
      </c>
      <c r="B39" s="2"/>
      <c r="C39" s="3"/>
      <c r="D39" s="1"/>
      <c r="E39" s="1"/>
      <c r="F39" s="4"/>
      <c r="G39" s="1"/>
      <c r="H39" s="1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0.0" customHeight="1">
      <c r="A40" s="1" t="str">
        <f t="shared" si="1"/>
        <v>#REF!</v>
      </c>
      <c r="B40" s="2"/>
      <c r="C40" s="3"/>
      <c r="D40" s="1"/>
      <c r="E40" s="1"/>
      <c r="F40" s="4"/>
      <c r="G40" s="1"/>
      <c r="H40" s="1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0.0" customHeight="1">
      <c r="A41" s="1" t="str">
        <f t="shared" si="1"/>
        <v>#REF!</v>
      </c>
      <c r="B41" s="2"/>
      <c r="C41" s="3"/>
      <c r="D41" s="1"/>
      <c r="E41" s="1"/>
      <c r="F41" s="4"/>
      <c r="G41" s="1"/>
      <c r="H41" s="1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30.0" customHeight="1">
      <c r="A42" s="1" t="str">
        <f t="shared" si="1"/>
        <v>#REF!</v>
      </c>
      <c r="B42" s="2"/>
      <c r="C42" s="3"/>
      <c r="D42" s="1"/>
      <c r="E42" s="1"/>
      <c r="F42" s="4"/>
      <c r="G42" s="1"/>
      <c r="H42" s="1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0.0" customHeight="1">
      <c r="A43" s="1" t="str">
        <f t="shared" si="1"/>
        <v>#REF!</v>
      </c>
      <c r="B43" s="2"/>
      <c r="C43" s="3"/>
      <c r="D43" s="1"/>
      <c r="E43" s="1"/>
      <c r="F43" s="4"/>
      <c r="G43" s="1"/>
      <c r="H43" s="1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30.0" customHeight="1">
      <c r="A44" s="1" t="str">
        <f t="shared" si="1"/>
        <v>#REF!</v>
      </c>
      <c r="B44" s="2"/>
      <c r="C44" s="3"/>
      <c r="D44" s="1"/>
      <c r="E44" s="1"/>
      <c r="F44" s="4"/>
      <c r="G44" s="1"/>
      <c r="H44" s="1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0.0" customHeight="1">
      <c r="A45" s="1" t="str">
        <f t="shared" si="1"/>
        <v>#REF!</v>
      </c>
      <c r="B45" s="2"/>
      <c r="C45" s="3"/>
      <c r="D45" s="1"/>
      <c r="E45" s="1"/>
      <c r="F45" s="4"/>
      <c r="G45" s="1"/>
      <c r="H45" s="1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30.0" customHeight="1">
      <c r="A46" s="1" t="str">
        <f t="shared" si="1"/>
        <v>#REF!</v>
      </c>
      <c r="B46" s="2"/>
      <c r="C46" s="3"/>
      <c r="D46" s="1"/>
      <c r="E46" s="1"/>
      <c r="F46" s="4"/>
      <c r="G46" s="1"/>
      <c r="H46" s="1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30.0" customHeight="1">
      <c r="A47" s="1" t="str">
        <f t="shared" si="1"/>
        <v>#REF!</v>
      </c>
      <c r="B47" s="2"/>
      <c r="C47" s="3"/>
      <c r="D47" s="1"/>
      <c r="E47" s="1"/>
      <c r="F47" s="4"/>
      <c r="G47" s="1"/>
      <c r="H47" s="1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0.0" customHeight="1">
      <c r="A48" s="1" t="str">
        <f t="shared" si="1"/>
        <v>#REF!</v>
      </c>
      <c r="B48" s="2"/>
      <c r="C48" s="3"/>
      <c r="D48" s="1"/>
      <c r="E48" s="1"/>
      <c r="F48" s="4"/>
      <c r="G48" s="1"/>
      <c r="H48" s="1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0.0" customHeight="1">
      <c r="A49" s="1" t="str">
        <f t="shared" si="1"/>
        <v>#REF!</v>
      </c>
      <c r="B49" s="2"/>
      <c r="C49" s="3"/>
      <c r="D49" s="1"/>
      <c r="E49" s="1"/>
      <c r="F49" s="4"/>
      <c r="G49" s="1"/>
      <c r="H49" s="1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30.0" customHeight="1">
      <c r="A50" s="1" t="str">
        <f t="shared" si="1"/>
        <v>#REF!</v>
      </c>
      <c r="B50" s="2"/>
      <c r="C50" s="3"/>
      <c r="D50" s="1"/>
      <c r="E50" s="1"/>
      <c r="F50" s="4"/>
      <c r="G50" s="1"/>
      <c r="H50" s="1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30.0" customHeight="1">
      <c r="A51" s="1" t="str">
        <f t="shared" si="1"/>
        <v>#REF!</v>
      </c>
      <c r="B51" s="2"/>
      <c r="C51" s="3"/>
      <c r="D51" s="1"/>
      <c r="E51" s="1"/>
      <c r="F51" s="4"/>
      <c r="G51" s="1"/>
      <c r="H51" s="1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30.0" customHeight="1">
      <c r="A52" s="1" t="str">
        <f t="shared" si="1"/>
        <v>#REF!</v>
      </c>
      <c r="B52" s="2"/>
      <c r="C52" s="3"/>
      <c r="D52" s="1"/>
      <c r="E52" s="1"/>
      <c r="F52" s="4"/>
      <c r="G52" s="1"/>
      <c r="H52" s="1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30.0" customHeight="1">
      <c r="A53" s="1" t="str">
        <f t="shared" si="1"/>
        <v>#REF!</v>
      </c>
      <c r="B53" s="2"/>
      <c r="C53" s="3"/>
      <c r="D53" s="1"/>
      <c r="E53" s="1"/>
      <c r="F53" s="4"/>
      <c r="G53" s="1"/>
      <c r="H53" s="1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30.0" customHeight="1">
      <c r="A54" s="1" t="str">
        <f t="shared" si="1"/>
        <v>#REF!</v>
      </c>
      <c r="B54" s="2"/>
      <c r="C54" s="3"/>
      <c r="D54" s="1"/>
      <c r="E54" s="1"/>
      <c r="F54" s="4"/>
      <c r="G54" s="1"/>
      <c r="H54" s="1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30.0" customHeight="1">
      <c r="A55" s="1" t="str">
        <f t="shared" si="1"/>
        <v>#REF!</v>
      </c>
      <c r="B55" s="2"/>
      <c r="C55" s="3"/>
      <c r="D55" s="1"/>
      <c r="E55" s="1"/>
      <c r="F55" s="4"/>
      <c r="G55" s="1"/>
      <c r="H55" s="1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30.0" customHeight="1">
      <c r="A56" s="1" t="str">
        <f t="shared" si="1"/>
        <v>#REF!</v>
      </c>
      <c r="B56" s="2"/>
      <c r="C56" s="3"/>
      <c r="D56" s="1"/>
      <c r="E56" s="1"/>
      <c r="F56" s="4"/>
      <c r="G56" s="1"/>
      <c r="H56" s="1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30.0" customHeight="1">
      <c r="A57" s="1" t="str">
        <f t="shared" si="1"/>
        <v>#REF!</v>
      </c>
      <c r="B57" s="2"/>
      <c r="C57" s="3"/>
      <c r="D57" s="1"/>
      <c r="E57" s="1"/>
      <c r="F57" s="4"/>
      <c r="G57" s="1"/>
      <c r="H57" s="1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0.0" customHeight="1">
      <c r="A58" s="1" t="str">
        <f t="shared" si="1"/>
        <v>#REF!</v>
      </c>
      <c r="B58" s="2"/>
      <c r="C58" s="3"/>
      <c r="D58" s="1"/>
      <c r="E58" s="1"/>
      <c r="F58" s="4"/>
      <c r="G58" s="1"/>
      <c r="H58" s="1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30.0" customHeight="1">
      <c r="A59" s="1" t="str">
        <f t="shared" si="1"/>
        <v>#REF!</v>
      </c>
      <c r="B59" s="2"/>
      <c r="C59" s="3"/>
      <c r="D59" s="1"/>
      <c r="E59" s="1"/>
      <c r="F59" s="4"/>
      <c r="G59" s="1"/>
      <c r="H59" s="1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30.0" customHeight="1">
      <c r="A60" s="1" t="str">
        <f t="shared" si="1"/>
        <v>#REF!</v>
      </c>
      <c r="B60" s="2"/>
      <c r="C60" s="3"/>
      <c r="D60" s="1"/>
      <c r="E60" s="1"/>
      <c r="F60" s="4"/>
      <c r="G60" s="1"/>
      <c r="H60" s="1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30.0" customHeight="1">
      <c r="A61" s="1" t="str">
        <f t="shared" si="1"/>
        <v>#REF!</v>
      </c>
      <c r="B61" s="2"/>
      <c r="C61" s="3"/>
      <c r="D61" s="1"/>
      <c r="E61" s="1"/>
      <c r="F61" s="4"/>
      <c r="G61" s="1"/>
      <c r="H61" s="1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30.0" customHeight="1">
      <c r="A62" s="1" t="str">
        <f t="shared" si="1"/>
        <v>#REF!</v>
      </c>
      <c r="B62" s="2"/>
      <c r="C62" s="3"/>
      <c r="D62" s="1"/>
      <c r="E62" s="1"/>
      <c r="F62" s="4"/>
      <c r="G62" s="1"/>
      <c r="H62" s="1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30.0" customHeight="1">
      <c r="A63" s="1" t="str">
        <f t="shared" si="1"/>
        <v>#REF!</v>
      </c>
      <c r="B63" s="2"/>
      <c r="C63" s="3"/>
      <c r="D63" s="1"/>
      <c r="E63" s="1"/>
      <c r="F63" s="4"/>
      <c r="G63" s="1"/>
      <c r="H63" s="1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30.0" customHeight="1">
      <c r="A64" s="1" t="str">
        <f t="shared" si="1"/>
        <v>#REF!</v>
      </c>
      <c r="B64" s="2"/>
      <c r="C64" s="3"/>
      <c r="D64" s="1"/>
      <c r="E64" s="1"/>
      <c r="F64" s="4"/>
      <c r="G64" s="1"/>
      <c r="H64" s="1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0.0" customHeight="1">
      <c r="A65" s="1" t="str">
        <f t="shared" si="1"/>
        <v>#REF!</v>
      </c>
      <c r="B65" s="2"/>
      <c r="C65" s="3"/>
      <c r="D65" s="1"/>
      <c r="E65" s="1"/>
      <c r="F65" s="4"/>
      <c r="G65" s="1"/>
      <c r="H65" s="1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30.0" customHeight="1">
      <c r="A66" s="1" t="str">
        <f t="shared" si="1"/>
        <v>#REF!</v>
      </c>
      <c r="B66" s="2"/>
      <c r="C66" s="3"/>
      <c r="D66" s="1"/>
      <c r="E66" s="1"/>
      <c r="F66" s="4"/>
      <c r="G66" s="1"/>
      <c r="H66" s="1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0.0" customHeight="1">
      <c r="A67" s="1" t="str">
        <f t="shared" si="1"/>
        <v>#REF!</v>
      </c>
      <c r="B67" s="2"/>
      <c r="C67" s="3"/>
      <c r="D67" s="1"/>
      <c r="E67" s="1"/>
      <c r="F67" s="4"/>
      <c r="G67" s="1"/>
      <c r="H67" s="1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0.0" customHeight="1">
      <c r="A68" s="1" t="str">
        <f t="shared" si="1"/>
        <v>#REF!</v>
      </c>
      <c r="B68" s="2"/>
      <c r="C68" s="3"/>
      <c r="D68" s="1"/>
      <c r="E68" s="1"/>
      <c r="F68" s="4"/>
      <c r="G68" s="1"/>
      <c r="H68" s="1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30.0" customHeight="1">
      <c r="A69" s="1" t="str">
        <f t="shared" si="1"/>
        <v>#REF!</v>
      </c>
      <c r="B69" s="2"/>
      <c r="C69" s="3"/>
      <c r="D69" s="1"/>
      <c r="E69" s="1"/>
      <c r="F69" s="4"/>
      <c r="G69" s="1"/>
      <c r="H69" s="1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30.0" customHeight="1">
      <c r="A70" s="1" t="str">
        <f t="shared" si="1"/>
        <v>#REF!</v>
      </c>
      <c r="B70" s="2"/>
      <c r="C70" s="3"/>
      <c r="D70" s="1"/>
      <c r="E70" s="1"/>
      <c r="F70" s="4"/>
      <c r="G70" s="1"/>
      <c r="H70" s="1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30.0" customHeight="1">
      <c r="A71" s="1" t="str">
        <f t="shared" si="1"/>
        <v>#REF!</v>
      </c>
      <c r="B71" s="2"/>
      <c r="C71" s="3"/>
      <c r="D71" s="1"/>
      <c r="E71" s="1"/>
      <c r="F71" s="4"/>
      <c r="G71" s="1"/>
      <c r="H71" s="1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30.0" customHeight="1">
      <c r="A72" s="1" t="str">
        <f t="shared" si="1"/>
        <v>#REF!</v>
      </c>
      <c r="B72" s="2"/>
      <c r="C72" s="3"/>
      <c r="D72" s="1"/>
      <c r="E72" s="1"/>
      <c r="F72" s="4"/>
      <c r="G72" s="1"/>
      <c r="H72" s="1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30.0" customHeight="1">
      <c r="A73" s="1" t="str">
        <f t="shared" si="1"/>
        <v>#REF!</v>
      </c>
      <c r="B73" s="2"/>
      <c r="C73" s="3"/>
      <c r="D73" s="1"/>
      <c r="E73" s="1"/>
      <c r="F73" s="4"/>
      <c r="G73" s="1"/>
      <c r="H73" s="1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0.0" customHeight="1">
      <c r="A74" s="1" t="str">
        <f t="shared" si="1"/>
        <v>#REF!</v>
      </c>
      <c r="B74" s="2"/>
      <c r="C74" s="3"/>
      <c r="D74" s="1"/>
      <c r="E74" s="1"/>
      <c r="F74" s="4"/>
      <c r="G74" s="1"/>
      <c r="H74" s="1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30.0" customHeight="1">
      <c r="A75" s="1" t="str">
        <f t="shared" si="1"/>
        <v>#REF!</v>
      </c>
      <c r="B75" s="2"/>
      <c r="C75" s="3"/>
      <c r="D75" s="1"/>
      <c r="E75" s="1"/>
      <c r="F75" s="4"/>
      <c r="G75" s="1"/>
      <c r="H75" s="1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30.0" customHeight="1">
      <c r="A76" s="1" t="str">
        <f t="shared" si="1"/>
        <v>#REF!</v>
      </c>
      <c r="B76" s="2"/>
      <c r="C76" s="3"/>
      <c r="D76" s="1"/>
      <c r="E76" s="1"/>
      <c r="F76" s="4"/>
      <c r="G76" s="1"/>
      <c r="H76" s="1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30.0" customHeight="1">
      <c r="A77" s="1" t="str">
        <f t="shared" si="1"/>
        <v>#REF!</v>
      </c>
      <c r="B77" s="2"/>
      <c r="C77" s="3"/>
      <c r="D77" s="1"/>
      <c r="E77" s="1"/>
      <c r="F77" s="4"/>
      <c r="G77" s="1"/>
      <c r="H77" s="1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0.0" customHeight="1">
      <c r="A78" s="1" t="str">
        <f t="shared" si="1"/>
        <v>#REF!</v>
      </c>
      <c r="B78" s="2"/>
      <c r="C78" s="3"/>
      <c r="D78" s="1"/>
      <c r="E78" s="1"/>
      <c r="F78" s="4"/>
      <c r="G78" s="1"/>
      <c r="H78" s="1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0.0" customHeight="1">
      <c r="A79" s="1" t="str">
        <f t="shared" si="1"/>
        <v>#REF!</v>
      </c>
      <c r="B79" s="2"/>
      <c r="C79" s="3"/>
      <c r="D79" s="1"/>
      <c r="E79" s="1"/>
      <c r="F79" s="4"/>
      <c r="G79" s="1"/>
      <c r="H79" s="1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30.0" customHeight="1">
      <c r="A80" s="1" t="str">
        <f t="shared" si="1"/>
        <v>#REF!</v>
      </c>
      <c r="B80" s="2"/>
      <c r="C80" s="3"/>
      <c r="D80" s="1"/>
      <c r="E80" s="1"/>
      <c r="F80" s="4"/>
      <c r="G80" s="1"/>
      <c r="H80" s="1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30.0" customHeight="1">
      <c r="A81" s="1" t="str">
        <f t="shared" si="1"/>
        <v>#REF!</v>
      </c>
      <c r="B81" s="2"/>
      <c r="C81" s="3"/>
      <c r="D81" s="1"/>
      <c r="E81" s="1"/>
      <c r="F81" s="4"/>
      <c r="G81" s="1"/>
      <c r="H81" s="1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30.0" customHeight="1">
      <c r="A82" s="1" t="str">
        <f t="shared" si="1"/>
        <v>#REF!</v>
      </c>
      <c r="B82" s="2"/>
      <c r="C82" s="3"/>
      <c r="D82" s="1"/>
      <c r="E82" s="1"/>
      <c r="F82" s="4"/>
      <c r="G82" s="1"/>
      <c r="H82" s="1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30.0" customHeight="1">
      <c r="A83" s="1" t="str">
        <f t="shared" si="1"/>
        <v>#REF!</v>
      </c>
      <c r="B83" s="2"/>
      <c r="C83" s="3"/>
      <c r="D83" s="1"/>
      <c r="E83" s="1"/>
      <c r="F83" s="4"/>
      <c r="G83" s="1"/>
      <c r="H83" s="1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30.0" customHeight="1">
      <c r="A84" s="1" t="str">
        <f t="shared" si="1"/>
        <v>#REF!</v>
      </c>
      <c r="B84" s="2"/>
      <c r="C84" s="3"/>
      <c r="D84" s="1"/>
      <c r="E84" s="1"/>
      <c r="F84" s="4"/>
      <c r="G84" s="1"/>
      <c r="H84" s="1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30.0" customHeight="1">
      <c r="A85" s="1" t="str">
        <f t="shared" si="1"/>
        <v>#REF!</v>
      </c>
      <c r="B85" s="2"/>
      <c r="C85" s="3"/>
      <c r="D85" s="1"/>
      <c r="E85" s="1"/>
      <c r="F85" s="4"/>
      <c r="G85" s="1"/>
      <c r="H85" s="1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30.0" customHeight="1">
      <c r="A86" s="1" t="str">
        <f t="shared" si="1"/>
        <v>#REF!</v>
      </c>
      <c r="B86" s="2"/>
      <c r="C86" s="3"/>
      <c r="D86" s="1"/>
      <c r="E86" s="1"/>
      <c r="F86" s="4"/>
      <c r="G86" s="1"/>
      <c r="H86" s="1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30.0" customHeight="1">
      <c r="A87" s="1" t="str">
        <f t="shared" si="1"/>
        <v>#REF!</v>
      </c>
      <c r="B87" s="2"/>
      <c r="C87" s="3"/>
      <c r="D87" s="1"/>
      <c r="E87" s="1"/>
      <c r="F87" s="4"/>
      <c r="G87" s="1"/>
      <c r="H87" s="1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30.0" customHeight="1">
      <c r="A88" s="1" t="str">
        <f t="shared" si="1"/>
        <v>#REF!</v>
      </c>
      <c r="B88" s="2"/>
      <c r="C88" s="3"/>
      <c r="D88" s="1"/>
      <c r="E88" s="1"/>
      <c r="F88" s="4"/>
      <c r="G88" s="1"/>
      <c r="H88" s="1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0.0" customHeight="1">
      <c r="A89" s="1" t="str">
        <f t="shared" si="1"/>
        <v>#REF!</v>
      </c>
      <c r="B89" s="2"/>
      <c r="C89" s="3"/>
      <c r="D89" s="1"/>
      <c r="E89" s="1"/>
      <c r="F89" s="4"/>
      <c r="G89" s="1"/>
      <c r="H89" s="1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30.0" customHeight="1">
      <c r="A90" s="1" t="str">
        <f t="shared" si="1"/>
        <v>#REF!</v>
      </c>
      <c r="B90" s="2"/>
      <c r="C90" s="3"/>
      <c r="D90" s="1"/>
      <c r="E90" s="1"/>
      <c r="F90" s="4"/>
      <c r="G90" s="1"/>
      <c r="H90" s="1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30.0" customHeight="1">
      <c r="A91" s="1" t="str">
        <f t="shared" si="1"/>
        <v>#REF!</v>
      </c>
      <c r="B91" s="2"/>
      <c r="C91" s="3"/>
      <c r="D91" s="1"/>
      <c r="E91" s="1"/>
      <c r="F91" s="4"/>
      <c r="G91" s="1"/>
      <c r="H91" s="1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30.0" customHeight="1">
      <c r="A92" s="1" t="str">
        <f t="shared" si="1"/>
        <v>#REF!</v>
      </c>
      <c r="B92" s="2"/>
      <c r="C92" s="3"/>
      <c r="D92" s="1"/>
      <c r="E92" s="1"/>
      <c r="F92" s="4"/>
      <c r="G92" s="1"/>
      <c r="H92" s="1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30.0" customHeight="1">
      <c r="A93" s="1" t="str">
        <f t="shared" si="1"/>
        <v>#REF!</v>
      </c>
      <c r="B93" s="2"/>
      <c r="C93" s="3"/>
      <c r="D93" s="1"/>
      <c r="E93" s="1"/>
      <c r="F93" s="4"/>
      <c r="G93" s="1"/>
      <c r="H93" s="1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0.0" customHeight="1">
      <c r="A94" s="1" t="str">
        <f t="shared" si="1"/>
        <v>#REF!</v>
      </c>
      <c r="B94" s="2"/>
      <c r="C94" s="3"/>
      <c r="D94" s="1"/>
      <c r="E94" s="1"/>
      <c r="F94" s="4"/>
      <c r="G94" s="1"/>
      <c r="H94" s="1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30.0" customHeight="1">
      <c r="A95" s="1" t="str">
        <f t="shared" si="1"/>
        <v>#REF!</v>
      </c>
      <c r="B95" s="2"/>
      <c r="C95" s="3"/>
      <c r="D95" s="1"/>
      <c r="E95" s="1"/>
      <c r="F95" s="4"/>
      <c r="G95" s="1"/>
      <c r="H95" s="1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30.0" customHeight="1">
      <c r="A96" s="1" t="str">
        <f t="shared" si="1"/>
        <v>#REF!</v>
      </c>
      <c r="B96" s="2"/>
      <c r="C96" s="3"/>
      <c r="D96" s="1"/>
      <c r="E96" s="1"/>
      <c r="F96" s="4"/>
      <c r="G96" s="1"/>
      <c r="H96" s="1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0.0" customHeight="1">
      <c r="A97" s="1" t="str">
        <f t="shared" si="1"/>
        <v>#REF!</v>
      </c>
      <c r="B97" s="2"/>
      <c r="C97" s="3"/>
      <c r="D97" s="1"/>
      <c r="E97" s="1"/>
      <c r="F97" s="4"/>
      <c r="G97" s="1"/>
      <c r="H97" s="1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0.0" customHeight="1">
      <c r="A98" s="1" t="str">
        <f t="shared" si="1"/>
        <v>#REF!</v>
      </c>
      <c r="B98" s="2"/>
      <c r="C98" s="3"/>
      <c r="D98" s="1"/>
      <c r="E98" s="1"/>
      <c r="F98" s="4"/>
      <c r="G98" s="1"/>
      <c r="H98" s="1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0.0" customHeight="1">
      <c r="A99" s="1" t="str">
        <f t="shared" si="1"/>
        <v>#REF!</v>
      </c>
      <c r="B99" s="2"/>
      <c r="C99" s="3"/>
      <c r="D99" s="1"/>
      <c r="E99" s="1"/>
      <c r="F99" s="4"/>
      <c r="G99" s="1"/>
      <c r="H99" s="1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30.0" customHeight="1">
      <c r="A100" s="1" t="str">
        <f t="shared" si="1"/>
        <v>#REF!</v>
      </c>
      <c r="B100" s="2"/>
      <c r="C100" s="3"/>
      <c r="D100" s="1"/>
      <c r="E100" s="1"/>
      <c r="F100" s="4"/>
      <c r="G100" s="1"/>
      <c r="H100" s="1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30.0" customHeight="1">
      <c r="A101" s="1" t="str">
        <f t="shared" si="1"/>
        <v>#REF!</v>
      </c>
      <c r="B101" s="2"/>
      <c r="C101" s="3"/>
      <c r="D101" s="1"/>
      <c r="E101" s="1"/>
      <c r="F101" s="4"/>
      <c r="G101" s="1"/>
      <c r="H101" s="1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30.0" customHeight="1">
      <c r="A102" s="1" t="str">
        <f t="shared" si="1"/>
        <v>#REF!</v>
      </c>
      <c r="B102" s="2"/>
      <c r="C102" s="3"/>
      <c r="D102" s="1"/>
      <c r="E102" s="1"/>
      <c r="F102" s="4"/>
      <c r="G102" s="1"/>
      <c r="H102" s="1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30.0" customHeight="1">
      <c r="A103" s="1" t="str">
        <f t="shared" si="1"/>
        <v>#REF!</v>
      </c>
      <c r="B103" s="2"/>
      <c r="C103" s="3"/>
      <c r="D103" s="1"/>
      <c r="E103" s="1"/>
      <c r="F103" s="4"/>
      <c r="G103" s="1"/>
      <c r="H103" s="1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30.0" customHeight="1">
      <c r="A104" s="1" t="str">
        <f t="shared" si="1"/>
        <v>#REF!</v>
      </c>
      <c r="B104" s="2"/>
      <c r="C104" s="3"/>
      <c r="D104" s="1"/>
      <c r="E104" s="1"/>
      <c r="F104" s="4"/>
      <c r="G104" s="1"/>
      <c r="H104" s="1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30.0" customHeight="1">
      <c r="A105" s="1" t="str">
        <f t="shared" si="1"/>
        <v>#REF!</v>
      </c>
      <c r="B105" s="2"/>
      <c r="C105" s="3"/>
      <c r="D105" s="1"/>
      <c r="E105" s="1"/>
      <c r="F105" s="4"/>
      <c r="G105" s="1"/>
      <c r="H105" s="1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30.0" customHeight="1">
      <c r="A106" s="1" t="str">
        <f t="shared" si="1"/>
        <v>#REF!</v>
      </c>
      <c r="B106" s="2"/>
      <c r="C106" s="3"/>
      <c r="D106" s="1"/>
      <c r="E106" s="1"/>
      <c r="F106" s="4"/>
      <c r="G106" s="1"/>
      <c r="H106" s="1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30.0" customHeight="1">
      <c r="A107" s="1" t="str">
        <f t="shared" si="1"/>
        <v>#REF!</v>
      </c>
      <c r="B107" s="2"/>
      <c r="C107" s="3"/>
      <c r="D107" s="1"/>
      <c r="E107" s="1"/>
      <c r="F107" s="4"/>
      <c r="G107" s="1"/>
      <c r="H107" s="1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0.0" customHeight="1">
      <c r="A108" s="1" t="str">
        <f t="shared" si="1"/>
        <v>#REF!</v>
      </c>
      <c r="B108" s="2"/>
      <c r="C108" s="3"/>
      <c r="D108" s="1"/>
      <c r="E108" s="1"/>
      <c r="F108" s="4"/>
      <c r="G108" s="1"/>
      <c r="H108" s="1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30.0" customHeight="1">
      <c r="A109" s="1" t="str">
        <f t="shared" si="1"/>
        <v>#REF!</v>
      </c>
      <c r="B109" s="2"/>
      <c r="C109" s="3"/>
      <c r="D109" s="1"/>
      <c r="E109" s="1"/>
      <c r="F109" s="4"/>
      <c r="G109" s="1"/>
      <c r="H109" s="1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0.0" customHeight="1">
      <c r="A110" s="1" t="str">
        <f t="shared" si="1"/>
        <v>#REF!</v>
      </c>
      <c r="B110" s="2"/>
      <c r="C110" s="3"/>
      <c r="D110" s="1"/>
      <c r="E110" s="1"/>
      <c r="F110" s="4"/>
      <c r="G110" s="1"/>
      <c r="H110" s="1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0.0" customHeight="1">
      <c r="A111" s="1" t="str">
        <f t="shared" si="1"/>
        <v>#REF!</v>
      </c>
      <c r="B111" s="2"/>
      <c r="C111" s="3"/>
      <c r="D111" s="1"/>
      <c r="E111" s="1"/>
      <c r="F111" s="4"/>
      <c r="G111" s="1"/>
      <c r="H111" s="1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30.0" customHeight="1">
      <c r="A112" s="1" t="str">
        <f t="shared" si="1"/>
        <v>#REF!</v>
      </c>
      <c r="B112" s="2"/>
      <c r="C112" s="3"/>
      <c r="D112" s="1"/>
      <c r="E112" s="1"/>
      <c r="F112" s="4"/>
      <c r="G112" s="1"/>
      <c r="H112" s="1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30.0" customHeight="1">
      <c r="A113" s="1" t="str">
        <f t="shared" si="1"/>
        <v>#REF!</v>
      </c>
      <c r="B113" s="2"/>
      <c r="C113" s="3"/>
      <c r="D113" s="1"/>
      <c r="E113" s="1"/>
      <c r="F113" s="4"/>
      <c r="G113" s="1"/>
      <c r="H113" s="1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30.0" customHeight="1">
      <c r="A114" s="1" t="str">
        <f t="shared" si="1"/>
        <v>#REF!</v>
      </c>
      <c r="B114" s="2"/>
      <c r="C114" s="3"/>
      <c r="D114" s="1"/>
      <c r="E114" s="1"/>
      <c r="F114" s="4"/>
      <c r="G114" s="1"/>
      <c r="H114" s="1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30.0" customHeight="1">
      <c r="A115" s="1" t="str">
        <f t="shared" si="1"/>
        <v>#REF!</v>
      </c>
      <c r="B115" s="2"/>
      <c r="C115" s="3"/>
      <c r="D115" s="1"/>
      <c r="E115" s="1"/>
      <c r="F115" s="4"/>
      <c r="G115" s="1"/>
      <c r="H115" s="1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30.0" customHeight="1">
      <c r="A116" s="1" t="str">
        <f t="shared" si="1"/>
        <v>#REF!</v>
      </c>
      <c r="B116" s="2"/>
      <c r="C116" s="3"/>
      <c r="D116" s="1"/>
      <c r="E116" s="1"/>
      <c r="F116" s="4"/>
      <c r="G116" s="1"/>
      <c r="H116" s="1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30.0" customHeight="1">
      <c r="A117" s="1" t="str">
        <f t="shared" si="1"/>
        <v>#REF!</v>
      </c>
      <c r="B117" s="2"/>
      <c r="C117" s="3"/>
      <c r="D117" s="1"/>
      <c r="E117" s="1"/>
      <c r="F117" s="4"/>
      <c r="G117" s="1"/>
      <c r="H117" s="1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30.0" customHeight="1">
      <c r="A118" s="1" t="str">
        <f t="shared" si="1"/>
        <v>#REF!</v>
      </c>
      <c r="B118" s="2"/>
      <c r="C118" s="3"/>
      <c r="D118" s="1"/>
      <c r="E118" s="1"/>
      <c r="F118" s="4"/>
      <c r="G118" s="1"/>
      <c r="H118" s="1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30.0" customHeight="1">
      <c r="A119" s="1" t="str">
        <f t="shared" si="1"/>
        <v>#REF!</v>
      </c>
      <c r="B119" s="2"/>
      <c r="C119" s="3"/>
      <c r="D119" s="1"/>
      <c r="E119" s="1"/>
      <c r="F119" s="4"/>
      <c r="G119" s="1"/>
      <c r="H119" s="1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30.0" customHeight="1">
      <c r="A120" s="1" t="str">
        <f t="shared" si="1"/>
        <v>#REF!</v>
      </c>
      <c r="B120" s="2"/>
      <c r="C120" s="3"/>
      <c r="D120" s="1"/>
      <c r="E120" s="1"/>
      <c r="F120" s="4"/>
      <c r="G120" s="1"/>
      <c r="H120" s="1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30.0" customHeight="1">
      <c r="A121" s="1" t="str">
        <f t="shared" si="1"/>
        <v>#REF!</v>
      </c>
      <c r="B121" s="2"/>
      <c r="C121" s="3"/>
      <c r="D121" s="1"/>
      <c r="E121" s="1"/>
      <c r="F121" s="4"/>
      <c r="G121" s="1"/>
      <c r="H121" s="1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30.0" customHeight="1">
      <c r="A122" s="1" t="str">
        <f t="shared" si="1"/>
        <v>#REF!</v>
      </c>
      <c r="B122" s="2"/>
      <c r="C122" s="3"/>
      <c r="D122" s="1"/>
      <c r="E122" s="1"/>
      <c r="F122" s="4"/>
      <c r="G122" s="1"/>
      <c r="H122" s="1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30.0" customHeight="1">
      <c r="A123" s="1" t="str">
        <f t="shared" si="1"/>
        <v>#REF!</v>
      </c>
      <c r="B123" s="2"/>
      <c r="C123" s="3"/>
      <c r="D123" s="1"/>
      <c r="E123" s="1"/>
      <c r="F123" s="4"/>
      <c r="G123" s="1"/>
      <c r="H123" s="1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30.0" customHeight="1">
      <c r="A124" s="1" t="str">
        <f t="shared" si="1"/>
        <v>#REF!</v>
      </c>
      <c r="B124" s="2"/>
      <c r="C124" s="3"/>
      <c r="D124" s="1"/>
      <c r="E124" s="1"/>
      <c r="F124" s="4"/>
      <c r="G124" s="1"/>
      <c r="H124" s="1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30.0" customHeight="1">
      <c r="A125" s="1" t="str">
        <f t="shared" si="1"/>
        <v>#REF!</v>
      </c>
      <c r="B125" s="2"/>
      <c r="C125" s="3"/>
      <c r="D125" s="1"/>
      <c r="E125" s="1"/>
      <c r="F125" s="4"/>
      <c r="G125" s="1"/>
      <c r="H125" s="1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30.0" customHeight="1">
      <c r="A126" s="1" t="str">
        <f t="shared" si="1"/>
        <v>#REF!</v>
      </c>
      <c r="B126" s="2"/>
      <c r="C126" s="3"/>
      <c r="D126" s="1"/>
      <c r="E126" s="1"/>
      <c r="F126" s="4"/>
      <c r="G126" s="1"/>
      <c r="H126" s="1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30.0" customHeight="1">
      <c r="A127" s="1" t="str">
        <f t="shared" si="1"/>
        <v>#REF!</v>
      </c>
      <c r="B127" s="2"/>
      <c r="C127" s="3"/>
      <c r="D127" s="1"/>
      <c r="E127" s="1"/>
      <c r="F127" s="4"/>
      <c r="G127" s="1"/>
      <c r="H127" s="1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30.0" customHeight="1">
      <c r="A128" s="1" t="str">
        <f t="shared" si="1"/>
        <v>#REF!</v>
      </c>
      <c r="B128" s="2"/>
      <c r="C128" s="3"/>
      <c r="D128" s="1"/>
      <c r="E128" s="1"/>
      <c r="F128" s="4"/>
      <c r="G128" s="1"/>
      <c r="H128" s="1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30.0" customHeight="1">
      <c r="A129" s="1" t="str">
        <f t="shared" si="1"/>
        <v>#REF!</v>
      </c>
      <c r="B129" s="2"/>
      <c r="C129" s="3"/>
      <c r="D129" s="1"/>
      <c r="E129" s="1"/>
      <c r="F129" s="4"/>
      <c r="G129" s="1"/>
      <c r="H129" s="1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30.0" customHeight="1">
      <c r="A130" s="1" t="str">
        <f t="shared" si="1"/>
        <v>#REF!</v>
      </c>
      <c r="B130" s="2"/>
      <c r="C130" s="3"/>
      <c r="D130" s="1"/>
      <c r="E130" s="1"/>
      <c r="F130" s="4"/>
      <c r="G130" s="1"/>
      <c r="H130" s="1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30.0" customHeight="1">
      <c r="A131" s="1" t="str">
        <f t="shared" si="1"/>
        <v>#REF!</v>
      </c>
      <c r="B131" s="2"/>
      <c r="C131" s="3"/>
      <c r="D131" s="1"/>
      <c r="E131" s="1"/>
      <c r="F131" s="4"/>
      <c r="G131" s="1"/>
      <c r="H131" s="1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30.0" customHeight="1">
      <c r="A132" s="1" t="str">
        <f t="shared" si="1"/>
        <v>#REF!</v>
      </c>
      <c r="B132" s="2"/>
      <c r="C132" s="3"/>
      <c r="D132" s="1"/>
      <c r="E132" s="1"/>
      <c r="F132" s="4"/>
      <c r="G132" s="1"/>
      <c r="H132" s="1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30.0" customHeight="1">
      <c r="A133" s="1" t="str">
        <f t="shared" si="1"/>
        <v>#REF!</v>
      </c>
      <c r="B133" s="2"/>
      <c r="C133" s="3"/>
      <c r="D133" s="1"/>
      <c r="E133" s="1"/>
      <c r="F133" s="4"/>
      <c r="G133" s="1"/>
      <c r="H133" s="1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30.0" customHeight="1">
      <c r="A134" s="1" t="str">
        <f t="shared" si="1"/>
        <v>#REF!</v>
      </c>
      <c r="B134" s="2"/>
      <c r="C134" s="3"/>
      <c r="D134" s="1"/>
      <c r="E134" s="1"/>
      <c r="F134" s="4"/>
      <c r="G134" s="1"/>
      <c r="H134" s="1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30.0" customHeight="1">
      <c r="A135" s="1" t="str">
        <f t="shared" si="1"/>
        <v>#REF!</v>
      </c>
      <c r="B135" s="2"/>
      <c r="C135" s="3"/>
      <c r="D135" s="1"/>
      <c r="E135" s="1"/>
      <c r="F135" s="4"/>
      <c r="G135" s="1"/>
      <c r="H135" s="1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30.0" customHeight="1">
      <c r="A136" s="1" t="str">
        <f t="shared" si="1"/>
        <v>#REF!</v>
      </c>
      <c r="B136" s="2"/>
      <c r="C136" s="3"/>
      <c r="D136" s="1"/>
      <c r="E136" s="1"/>
      <c r="F136" s="4"/>
      <c r="G136" s="1"/>
      <c r="H136" s="1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30.0" customHeight="1">
      <c r="A137" s="1" t="str">
        <f t="shared" si="1"/>
        <v>#REF!</v>
      </c>
      <c r="B137" s="2"/>
      <c r="C137" s="3"/>
      <c r="D137" s="1"/>
      <c r="E137" s="1"/>
      <c r="F137" s="4"/>
      <c r="G137" s="1"/>
      <c r="H137" s="1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30.0" customHeight="1">
      <c r="A138" s="1" t="str">
        <f t="shared" si="1"/>
        <v>#REF!</v>
      </c>
      <c r="B138" s="2"/>
      <c r="C138" s="3"/>
      <c r="D138" s="1"/>
      <c r="E138" s="1"/>
      <c r="F138" s="4"/>
      <c r="G138" s="1"/>
      <c r="H138" s="1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30.0" customHeight="1">
      <c r="A139" s="1" t="str">
        <f t="shared" si="1"/>
        <v>#REF!</v>
      </c>
      <c r="B139" s="2"/>
      <c r="C139" s="3"/>
      <c r="D139" s="1"/>
      <c r="E139" s="1"/>
      <c r="F139" s="4"/>
      <c r="G139" s="1"/>
      <c r="H139" s="1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30.0" customHeight="1">
      <c r="A140" s="1" t="str">
        <f t="shared" si="1"/>
        <v>#REF!</v>
      </c>
      <c r="B140" s="2"/>
      <c r="C140" s="3"/>
      <c r="D140" s="1"/>
      <c r="E140" s="1"/>
      <c r="F140" s="4"/>
      <c r="G140" s="1"/>
      <c r="H140" s="1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30.0" customHeight="1">
      <c r="A141" s="1" t="str">
        <f t="shared" si="1"/>
        <v>#REF!</v>
      </c>
      <c r="B141" s="2"/>
      <c r="C141" s="3"/>
      <c r="D141" s="1"/>
      <c r="E141" s="1"/>
      <c r="F141" s="4"/>
      <c r="G141" s="1"/>
      <c r="H141" s="1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30.0" customHeight="1">
      <c r="A142" s="1" t="str">
        <f t="shared" si="1"/>
        <v>#REF!</v>
      </c>
      <c r="B142" s="2"/>
      <c r="C142" s="3"/>
      <c r="D142" s="1"/>
      <c r="E142" s="1"/>
      <c r="F142" s="4"/>
      <c r="G142" s="1"/>
      <c r="H142" s="1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30.0" customHeight="1">
      <c r="A143" s="1" t="str">
        <f t="shared" si="1"/>
        <v>#REF!</v>
      </c>
      <c r="B143" s="2"/>
      <c r="C143" s="3"/>
      <c r="D143" s="1"/>
      <c r="E143" s="1"/>
      <c r="F143" s="4"/>
      <c r="G143" s="1"/>
      <c r="H143" s="1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30.0" customHeight="1">
      <c r="A144" s="1" t="str">
        <f t="shared" si="1"/>
        <v>#REF!</v>
      </c>
      <c r="B144" s="2"/>
      <c r="C144" s="3"/>
      <c r="D144" s="1"/>
      <c r="E144" s="1"/>
      <c r="F144" s="4"/>
      <c r="G144" s="1"/>
      <c r="H144" s="1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30.0" customHeight="1">
      <c r="A145" s="1" t="str">
        <f t="shared" si="1"/>
        <v>#REF!</v>
      </c>
      <c r="B145" s="2"/>
      <c r="C145" s="3"/>
      <c r="D145" s="1"/>
      <c r="E145" s="1"/>
      <c r="F145" s="4"/>
      <c r="G145" s="1"/>
      <c r="H145" s="1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30.0" customHeight="1">
      <c r="A146" s="1" t="str">
        <f t="shared" si="1"/>
        <v>#REF!</v>
      </c>
      <c r="B146" s="2"/>
      <c r="C146" s="3"/>
      <c r="D146" s="1"/>
      <c r="E146" s="1"/>
      <c r="F146" s="4"/>
      <c r="G146" s="1"/>
      <c r="H146" s="1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30.0" customHeight="1">
      <c r="A147" s="1" t="str">
        <f t="shared" si="1"/>
        <v>#REF!</v>
      </c>
      <c r="B147" s="2"/>
      <c r="C147" s="3"/>
      <c r="D147" s="1"/>
      <c r="E147" s="1"/>
      <c r="F147" s="4"/>
      <c r="G147" s="1"/>
      <c r="H147" s="1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30.0" customHeight="1">
      <c r="A148" s="1" t="str">
        <f t="shared" si="1"/>
        <v>#REF!</v>
      </c>
      <c r="B148" s="2"/>
      <c r="C148" s="3"/>
      <c r="D148" s="1"/>
      <c r="E148" s="1"/>
      <c r="F148" s="4"/>
      <c r="G148" s="1"/>
      <c r="H148" s="1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30.0" customHeight="1">
      <c r="A149" s="1" t="str">
        <f t="shared" si="1"/>
        <v>#REF!</v>
      </c>
      <c r="B149" s="2"/>
      <c r="C149" s="3"/>
      <c r="D149" s="1"/>
      <c r="E149" s="1"/>
      <c r="F149" s="4"/>
      <c r="G149" s="1"/>
      <c r="H149" s="1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30.0" customHeight="1">
      <c r="A150" s="1" t="str">
        <f t="shared" si="1"/>
        <v>#REF!</v>
      </c>
      <c r="B150" s="2"/>
      <c r="C150" s="3"/>
      <c r="D150" s="1"/>
      <c r="E150" s="1"/>
      <c r="F150" s="4"/>
      <c r="G150" s="1"/>
      <c r="H150" s="1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30.0" customHeight="1">
      <c r="A151" s="1" t="str">
        <f t="shared" si="1"/>
        <v>#REF!</v>
      </c>
      <c r="B151" s="2"/>
      <c r="C151" s="3"/>
      <c r="D151" s="1"/>
      <c r="E151" s="1"/>
      <c r="F151" s="4"/>
      <c r="G151" s="1"/>
      <c r="H151" s="1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30.0" customHeight="1">
      <c r="A152" s="1" t="str">
        <f t="shared" si="1"/>
        <v>#REF!</v>
      </c>
      <c r="B152" s="2"/>
      <c r="C152" s="3"/>
      <c r="D152" s="1"/>
      <c r="E152" s="1"/>
      <c r="F152" s="4"/>
      <c r="G152" s="1"/>
      <c r="H152" s="1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30.0" customHeight="1">
      <c r="A153" s="1" t="str">
        <f t="shared" si="1"/>
        <v>#REF!</v>
      </c>
      <c r="B153" s="2"/>
      <c r="C153" s="3"/>
      <c r="D153" s="1"/>
      <c r="E153" s="1"/>
      <c r="F153" s="4"/>
      <c r="G153" s="1"/>
      <c r="H153" s="1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30.0" customHeight="1">
      <c r="A154" s="1" t="str">
        <f t="shared" si="1"/>
        <v>#REF!</v>
      </c>
      <c r="B154" s="2"/>
      <c r="C154" s="3"/>
      <c r="D154" s="1"/>
      <c r="E154" s="1"/>
      <c r="F154" s="4"/>
      <c r="G154" s="1"/>
      <c r="H154" s="1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30.0" customHeight="1">
      <c r="A155" s="1" t="str">
        <f t="shared" si="1"/>
        <v>#REF!</v>
      </c>
      <c r="B155" s="2"/>
      <c r="C155" s="3"/>
      <c r="D155" s="1"/>
      <c r="E155" s="1"/>
      <c r="F155" s="4"/>
      <c r="G155" s="1"/>
      <c r="H155" s="1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30.0" customHeight="1">
      <c r="A156" s="1" t="str">
        <f t="shared" si="1"/>
        <v>#REF!</v>
      </c>
      <c r="B156" s="2"/>
      <c r="C156" s="3"/>
      <c r="D156" s="1"/>
      <c r="E156" s="1"/>
      <c r="F156" s="4"/>
      <c r="G156" s="1"/>
      <c r="H156" s="1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30.0" customHeight="1">
      <c r="A157" s="1" t="str">
        <f t="shared" si="1"/>
        <v>#REF!</v>
      </c>
      <c r="B157" s="2"/>
      <c r="C157" s="3"/>
      <c r="D157" s="1"/>
      <c r="E157" s="1"/>
      <c r="F157" s="4"/>
      <c r="G157" s="1"/>
      <c r="H157" s="1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30.0" customHeight="1">
      <c r="A158" s="1" t="str">
        <f t="shared" si="1"/>
        <v>#REF!</v>
      </c>
      <c r="B158" s="2"/>
      <c r="C158" s="3"/>
      <c r="D158" s="1"/>
      <c r="E158" s="1"/>
      <c r="F158" s="4"/>
      <c r="G158" s="1"/>
      <c r="H158" s="1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30.0" customHeight="1">
      <c r="A465" s="1" t="str">
        <f t="shared" si="1"/>
        <v>#REF!</v>
      </c>
      <c r="B465" s="2"/>
      <c r="C465" s="3"/>
      <c r="D465" s="5"/>
      <c r="E465" s="5"/>
      <c r="F465" s="6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30.0" customHeight="1">
      <c r="A466" s="1" t="str">
        <f t="shared" si="1"/>
        <v>#REF!</v>
      </c>
      <c r="B466" s="2"/>
      <c r="C466" s="3"/>
      <c r="D466" s="5"/>
      <c r="E466" s="5"/>
      <c r="F466" s="6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30.0" customHeight="1">
      <c r="A467" s="1" t="str">
        <f t="shared" si="1"/>
        <v>#REF!</v>
      </c>
      <c r="B467" s="2"/>
      <c r="C467" s="3"/>
      <c r="D467" s="5"/>
      <c r="E467" s="5"/>
      <c r="F467" s="6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30.0" customHeight="1">
      <c r="A468" s="1" t="str">
        <f t="shared" si="1"/>
        <v>#REF!</v>
      </c>
      <c r="B468" s="2"/>
      <c r="C468" s="3"/>
      <c r="D468" s="5"/>
      <c r="E468" s="5"/>
      <c r="F468" s="6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30.0" customHeight="1">
      <c r="A469" s="1" t="str">
        <f t="shared" si="1"/>
        <v>#REF!</v>
      </c>
      <c r="B469" s="2"/>
      <c r="C469" s="3"/>
      <c r="D469" s="5"/>
      <c r="E469" s="5"/>
      <c r="F469" s="6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30.0" customHeight="1">
      <c r="A470" s="1" t="str">
        <f t="shared" si="1"/>
        <v>#REF!</v>
      </c>
      <c r="B470" s="2"/>
      <c r="C470" s="3"/>
      <c r="D470" s="5"/>
      <c r="E470" s="5"/>
      <c r="F470" s="6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30.0" customHeight="1">
      <c r="A471" s="1" t="str">
        <f t="shared" si="1"/>
        <v>#REF!</v>
      </c>
      <c r="B471" s="2"/>
      <c r="C471" s="3"/>
      <c r="D471" s="5"/>
      <c r="E471" s="5"/>
      <c r="F471" s="6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30.0" customHeight="1">
      <c r="A860" s="1"/>
      <c r="B860" s="2"/>
      <c r="C860" s="3"/>
      <c r="D860" s="1"/>
      <c r="E860" s="1"/>
      <c r="F860" s="4"/>
      <c r="G860" s="1"/>
      <c r="H860" s="1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30.0" customHeight="1">
      <c r="A861" s="1"/>
      <c r="B861" s="2"/>
      <c r="C861" s="3"/>
      <c r="D861" s="5"/>
      <c r="E861" s="5"/>
      <c r="F861" s="6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30.0" customHeight="1">
      <c r="A862" s="1"/>
      <c r="B862" s="2"/>
      <c r="C862" s="3"/>
      <c r="D862" s="5"/>
      <c r="E862" s="5"/>
      <c r="F862" s="6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30.0" customHeight="1">
      <c r="A863" s="1"/>
      <c r="B863" s="2"/>
      <c r="C863" s="3"/>
      <c r="D863" s="5"/>
      <c r="E863" s="5"/>
      <c r="F863" s="6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30.0" customHeight="1">
      <c r="A864" s="1"/>
      <c r="B864" s="2"/>
      <c r="C864" s="3"/>
      <c r="D864" s="5"/>
      <c r="E864" s="5"/>
      <c r="F864" s="6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30.0" customHeight="1">
      <c r="A865" s="1"/>
      <c r="B865" s="2"/>
      <c r="C865" s="3"/>
      <c r="D865" s="5"/>
      <c r="E865" s="5"/>
      <c r="F865" s="6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30.0" customHeight="1">
      <c r="A866" s="1"/>
      <c r="B866" s="2"/>
      <c r="C866" s="3"/>
      <c r="D866" s="5"/>
      <c r="E866" s="5"/>
      <c r="F866" s="6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30.0" customHeight="1">
      <c r="A867" s="1"/>
      <c r="B867" s="2"/>
      <c r="C867" s="3"/>
      <c r="D867" s="5"/>
      <c r="E867" s="5"/>
      <c r="F867" s="6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30.0" customHeight="1">
      <c r="A868" s="1"/>
      <c r="B868" s="2"/>
      <c r="C868" s="3"/>
      <c r="D868" s="1"/>
      <c r="E868" s="1"/>
      <c r="F868" s="4"/>
      <c r="G868" s="1"/>
      <c r="H868" s="1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30.0" customHeight="1">
      <c r="A869" s="1"/>
      <c r="B869" s="2"/>
      <c r="C869" s="3"/>
      <c r="D869" s="1"/>
      <c r="E869" s="1"/>
      <c r="F869" s="4"/>
      <c r="G869" s="1"/>
      <c r="H869" s="1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30.0" customHeight="1">
      <c r="A870" s="1"/>
      <c r="B870" s="2"/>
      <c r="C870" s="3"/>
      <c r="D870" s="1"/>
      <c r="E870" s="1"/>
      <c r="F870" s="4"/>
      <c r="G870" s="1"/>
      <c r="H870" s="1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30.0" customHeight="1">
      <c r="A871" s="1"/>
      <c r="B871" s="2"/>
      <c r="C871" s="3"/>
      <c r="D871" s="1"/>
      <c r="E871" s="1"/>
      <c r="F871" s="4"/>
      <c r="G871" s="1"/>
      <c r="H871" s="1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30.0" customHeight="1">
      <c r="A872" s="1"/>
      <c r="B872" s="2"/>
      <c r="C872" s="3"/>
      <c r="D872" s="1"/>
      <c r="E872" s="1"/>
      <c r="F872" s="4"/>
      <c r="G872" s="1"/>
      <c r="H872" s="1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30.0" customHeight="1">
      <c r="A873" s="1"/>
      <c r="B873" s="2"/>
      <c r="C873" s="3"/>
      <c r="D873" s="1"/>
      <c r="E873" s="1"/>
      <c r="F873" s="4"/>
      <c r="G873" s="1"/>
      <c r="H873" s="1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30.0" customHeight="1">
      <c r="A874" s="1"/>
      <c r="B874" s="2"/>
      <c r="C874" s="3"/>
      <c r="D874" s="1"/>
      <c r="E874" s="1"/>
      <c r="F874" s="4"/>
      <c r="G874" s="1"/>
      <c r="H874" s="1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30.0" customHeight="1">
      <c r="A875" s="1"/>
      <c r="B875" s="2"/>
      <c r="C875" s="3"/>
      <c r="D875" s="1"/>
      <c r="E875" s="1"/>
      <c r="F875" s="4"/>
      <c r="G875" s="1"/>
      <c r="H875" s="1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30.0" customHeight="1">
      <c r="A876" s="1"/>
      <c r="B876" s="2"/>
      <c r="C876" s="3"/>
      <c r="D876" s="1"/>
      <c r="E876" s="1"/>
      <c r="F876" s="4"/>
      <c r="G876" s="1"/>
      <c r="H876" s="1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30.0" customHeight="1">
      <c r="A877" s="1"/>
      <c r="B877" s="2"/>
      <c r="C877" s="3"/>
      <c r="D877" s="1"/>
      <c r="E877" s="1"/>
      <c r="F877" s="4"/>
      <c r="G877" s="1"/>
      <c r="H877" s="1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30.0" customHeight="1">
      <c r="A878" s="1"/>
      <c r="B878" s="2"/>
      <c r="C878" s="3"/>
      <c r="D878" s="1"/>
      <c r="E878" s="1"/>
      <c r="F878" s="4"/>
      <c r="G878" s="1"/>
      <c r="H878" s="1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30.0" customHeight="1">
      <c r="A879" s="1"/>
      <c r="B879" s="2"/>
      <c r="C879" s="3"/>
      <c r="D879" s="1"/>
      <c r="E879" s="1"/>
      <c r="F879" s="4"/>
      <c r="G879" s="1"/>
      <c r="H879" s="1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30.0" customHeight="1">
      <c r="A880" s="1"/>
      <c r="B880" s="2"/>
      <c r="C880" s="3"/>
      <c r="D880" s="1"/>
      <c r="E880" s="1"/>
      <c r="F880" s="4"/>
      <c r="G880" s="1"/>
      <c r="H880" s="1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30.0" customHeight="1">
      <c r="A881" s="1"/>
      <c r="B881" s="2"/>
      <c r="C881" s="3"/>
      <c r="D881" s="1"/>
      <c r="E881" s="1"/>
      <c r="F881" s="4"/>
      <c r="G881" s="1"/>
      <c r="H881" s="1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30.0" customHeight="1">
      <c r="A882" s="1"/>
      <c r="B882" s="2"/>
      <c r="C882" s="3"/>
      <c r="D882" s="1"/>
      <c r="E882" s="1"/>
      <c r="F882" s="4"/>
      <c r="G882" s="1"/>
      <c r="H882" s="1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30.0" customHeight="1">
      <c r="A883" s="1"/>
      <c r="B883" s="2"/>
      <c r="C883" s="3"/>
      <c r="D883" s="1"/>
      <c r="E883" s="1"/>
      <c r="F883" s="4"/>
      <c r="G883" s="1"/>
      <c r="H883" s="1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30.0" customHeight="1">
      <c r="A884" s="1"/>
      <c r="B884" s="2"/>
      <c r="C884" s="3"/>
      <c r="D884" s="1"/>
      <c r="E884" s="1"/>
      <c r="F884" s="4"/>
      <c r="G884" s="1"/>
      <c r="H884" s="1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30.0" customHeight="1">
      <c r="A885" s="1"/>
      <c r="B885" s="2"/>
      <c r="C885" s="3"/>
      <c r="D885" s="1"/>
      <c r="E885" s="1"/>
      <c r="F885" s="4"/>
      <c r="G885" s="1"/>
      <c r="H885" s="1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30.0" customHeight="1">
      <c r="A886" s="1"/>
      <c r="B886" s="2"/>
      <c r="C886" s="3"/>
      <c r="D886" s="1"/>
      <c r="E886" s="1"/>
      <c r="F886" s="4"/>
      <c r="G886" s="1"/>
      <c r="H886" s="1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30.0" customHeight="1">
      <c r="A887" s="1"/>
      <c r="B887" s="2"/>
      <c r="C887" s="3"/>
      <c r="D887" s="1"/>
      <c r="E887" s="1"/>
      <c r="F887" s="4"/>
      <c r="G887" s="1"/>
      <c r="H887" s="1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30.0" customHeight="1">
      <c r="A888" s="1"/>
      <c r="B888" s="2"/>
      <c r="C888" s="3"/>
      <c r="D888" s="1"/>
      <c r="E888" s="1"/>
      <c r="F888" s="4"/>
      <c r="G888" s="1"/>
      <c r="H888" s="1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30.0" customHeight="1">
      <c r="A889" s="1"/>
      <c r="B889" s="2"/>
      <c r="C889" s="3"/>
      <c r="D889" s="1"/>
      <c r="E889" s="1"/>
      <c r="F889" s="4"/>
      <c r="G889" s="1"/>
      <c r="H889" s="1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30.0" customHeight="1">
      <c r="A890" s="1"/>
      <c r="B890" s="2"/>
      <c r="C890" s="3"/>
      <c r="D890" s="1"/>
      <c r="E890" s="1"/>
      <c r="F890" s="4"/>
      <c r="G890" s="1"/>
      <c r="H890" s="1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30.0" customHeight="1">
      <c r="A891" s="1"/>
      <c r="B891" s="2"/>
      <c r="C891" s="3"/>
      <c r="D891" s="1"/>
      <c r="E891" s="1"/>
      <c r="F891" s="4"/>
      <c r="G891" s="1"/>
      <c r="H891" s="1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30.0" customHeight="1">
      <c r="A892" s="1"/>
      <c r="B892" s="2"/>
      <c r="C892" s="3"/>
      <c r="D892" s="1"/>
      <c r="E892" s="1"/>
      <c r="F892" s="4"/>
      <c r="G892" s="1"/>
      <c r="H892" s="1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30.0" customHeight="1">
      <c r="A893" s="1"/>
      <c r="B893" s="2"/>
      <c r="C893" s="3"/>
      <c r="D893" s="1"/>
      <c r="E893" s="1"/>
      <c r="F893" s="4"/>
      <c r="G893" s="1"/>
      <c r="H893" s="1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30.0" customHeight="1">
      <c r="A894" s="1"/>
      <c r="B894" s="2"/>
      <c r="C894" s="3"/>
      <c r="D894" s="1"/>
      <c r="E894" s="1"/>
      <c r="F894" s="4"/>
      <c r="G894" s="1"/>
      <c r="H894" s="1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30.0" customHeight="1">
      <c r="A895" s="1"/>
      <c r="B895" s="2"/>
      <c r="C895" s="3"/>
      <c r="D895" s="1"/>
      <c r="E895" s="1"/>
      <c r="F895" s="4"/>
      <c r="G895" s="1"/>
      <c r="H895" s="1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30.0" customHeight="1">
      <c r="A896" s="1"/>
      <c r="B896" s="2"/>
      <c r="C896" s="3"/>
      <c r="D896" s="1"/>
      <c r="E896" s="1"/>
      <c r="F896" s="4"/>
      <c r="G896" s="1"/>
      <c r="H896" s="1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30.0" customHeight="1">
      <c r="A897" s="1"/>
      <c r="B897" s="2"/>
      <c r="C897" s="3"/>
      <c r="D897" s="1"/>
      <c r="E897" s="1"/>
      <c r="F897" s="4"/>
      <c r="G897" s="1"/>
      <c r="H897" s="1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30.0" customHeight="1">
      <c r="A898" s="1"/>
      <c r="B898" s="2"/>
      <c r="C898" s="3"/>
      <c r="D898" s="1"/>
      <c r="E898" s="1"/>
      <c r="F898" s="4"/>
      <c r="G898" s="1"/>
      <c r="H898" s="1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30.0" customHeight="1">
      <c r="A899" s="1"/>
      <c r="B899" s="2"/>
      <c r="C899" s="3"/>
      <c r="D899" s="1"/>
      <c r="E899" s="1"/>
      <c r="F899" s="4"/>
      <c r="G899" s="1"/>
      <c r="H899" s="1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30.0" customHeight="1">
      <c r="A900" s="1"/>
      <c r="B900" s="2"/>
      <c r="C900" s="3"/>
      <c r="D900" s="1"/>
      <c r="E900" s="1"/>
      <c r="F900" s="4"/>
      <c r="G900" s="1"/>
      <c r="H900" s="1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30.0" customHeight="1">
      <c r="A901" s="1"/>
      <c r="B901" s="2"/>
      <c r="C901" s="3"/>
      <c r="D901" s="1"/>
      <c r="E901" s="1"/>
      <c r="F901" s="4"/>
      <c r="G901" s="1"/>
      <c r="H901" s="1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30.0" customHeight="1">
      <c r="A902" s="1"/>
      <c r="B902" s="2"/>
      <c r="C902" s="3"/>
      <c r="D902" s="1"/>
      <c r="E902" s="1"/>
      <c r="F902" s="4"/>
      <c r="G902" s="1"/>
      <c r="H902" s="1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30.0" customHeight="1">
      <c r="A903" s="1"/>
      <c r="B903" s="2"/>
      <c r="C903" s="3"/>
      <c r="D903" s="1"/>
      <c r="E903" s="1"/>
      <c r="F903" s="4"/>
      <c r="G903" s="1"/>
      <c r="H903" s="1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30.0" customHeight="1">
      <c r="A904" s="1"/>
      <c r="B904" s="2"/>
      <c r="C904" s="3"/>
      <c r="D904" s="1"/>
      <c r="E904" s="1"/>
      <c r="F904" s="4"/>
      <c r="G904" s="1"/>
      <c r="H904" s="1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30.0" customHeight="1">
      <c r="A905" s="1"/>
      <c r="B905" s="2"/>
      <c r="C905" s="3"/>
      <c r="D905" s="1"/>
      <c r="E905" s="1"/>
      <c r="F905" s="4"/>
      <c r="G905" s="1"/>
      <c r="H905" s="1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30.0" customHeight="1">
      <c r="A906" s="1"/>
      <c r="B906" s="2"/>
      <c r="C906" s="3"/>
      <c r="D906" s="1"/>
      <c r="E906" s="1"/>
      <c r="F906" s="4"/>
      <c r="G906" s="1"/>
      <c r="H906" s="1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30.0" customHeight="1">
      <c r="A907" s="1"/>
      <c r="B907" s="2"/>
      <c r="C907" s="3"/>
      <c r="D907" s="1"/>
      <c r="E907" s="1"/>
      <c r="F907" s="4"/>
      <c r="G907" s="1"/>
      <c r="H907" s="1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30.0" customHeight="1">
      <c r="A908" s="1"/>
      <c r="B908" s="2"/>
      <c r="C908" s="3"/>
      <c r="D908" s="1"/>
      <c r="E908" s="1"/>
      <c r="F908" s="4"/>
      <c r="G908" s="1"/>
      <c r="H908" s="1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30.0" customHeight="1">
      <c r="A909" s="1"/>
      <c r="B909" s="2"/>
      <c r="C909" s="3"/>
      <c r="D909" s="1"/>
      <c r="E909" s="1"/>
      <c r="F909" s="4"/>
      <c r="G909" s="1"/>
      <c r="H909" s="1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30.0" customHeight="1">
      <c r="A910" s="1"/>
      <c r="B910" s="2"/>
      <c r="C910" s="3"/>
      <c r="D910" s="1"/>
      <c r="E910" s="1"/>
      <c r="F910" s="4"/>
      <c r="G910" s="1"/>
      <c r="H910" s="1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30.0" customHeight="1">
      <c r="A911" s="1"/>
      <c r="B911" s="2"/>
      <c r="C911" s="3"/>
      <c r="D911" s="1"/>
      <c r="E911" s="1"/>
      <c r="F911" s="4"/>
      <c r="G911" s="1"/>
      <c r="H911" s="1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30.0" customHeight="1">
      <c r="A912" s="1"/>
      <c r="B912" s="2"/>
      <c r="C912" s="3"/>
      <c r="D912" s="1"/>
      <c r="E912" s="1"/>
      <c r="F912" s="4"/>
      <c r="G912" s="1"/>
      <c r="H912" s="1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30.0" customHeight="1">
      <c r="A913" s="1"/>
      <c r="B913" s="2"/>
      <c r="C913" s="3"/>
      <c r="D913" s="1"/>
      <c r="E913" s="1"/>
      <c r="F913" s="4"/>
      <c r="G913" s="1"/>
      <c r="H913" s="1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30.0" customHeight="1">
      <c r="A914" s="1"/>
      <c r="B914" s="2"/>
      <c r="C914" s="3"/>
      <c r="D914" s="1"/>
      <c r="E914" s="1"/>
      <c r="F914" s="4"/>
      <c r="G914" s="1"/>
      <c r="H914" s="1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30.0" customHeight="1">
      <c r="A915" s="1"/>
      <c r="B915" s="2"/>
      <c r="C915" s="3"/>
      <c r="D915" s="1"/>
      <c r="E915" s="1"/>
      <c r="F915" s="4"/>
      <c r="G915" s="1"/>
      <c r="H915" s="1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30.0" customHeight="1">
      <c r="A916" s="1"/>
      <c r="B916" s="2"/>
      <c r="C916" s="3"/>
      <c r="D916" s="1"/>
      <c r="E916" s="1"/>
      <c r="F916" s="4"/>
      <c r="G916" s="1"/>
      <c r="H916" s="1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30.0" customHeight="1">
      <c r="A917" s="1"/>
      <c r="B917" s="2"/>
      <c r="C917" s="3"/>
      <c r="D917" s="1"/>
      <c r="E917" s="1"/>
      <c r="F917" s="4"/>
      <c r="G917" s="1"/>
      <c r="H917" s="1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30.0" customHeight="1">
      <c r="A918" s="1"/>
      <c r="B918" s="2"/>
      <c r="C918" s="3"/>
      <c r="D918" s="1"/>
      <c r="E918" s="1"/>
      <c r="F918" s="4"/>
      <c r="G918" s="1"/>
      <c r="H918" s="1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30.0" customHeight="1">
      <c r="A919" s="1"/>
      <c r="B919" s="2"/>
      <c r="C919" s="3"/>
      <c r="D919" s="1"/>
      <c r="E919" s="1"/>
      <c r="F919" s="4"/>
      <c r="G919" s="1"/>
      <c r="H919" s="1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30.0" customHeight="1">
      <c r="A920" s="1"/>
      <c r="B920" s="2"/>
      <c r="C920" s="3"/>
      <c r="D920" s="1"/>
      <c r="E920" s="1"/>
      <c r="F920" s="4"/>
      <c r="G920" s="1"/>
      <c r="H920" s="1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30.0" customHeight="1">
      <c r="A921" s="1"/>
      <c r="B921" s="2"/>
      <c r="C921" s="3"/>
      <c r="D921" s="1"/>
      <c r="E921" s="1"/>
      <c r="F921" s="4"/>
      <c r="G921" s="1"/>
      <c r="H921" s="1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30.0" customHeight="1">
      <c r="A922" s="1"/>
      <c r="B922" s="2"/>
      <c r="C922" s="3"/>
      <c r="D922" s="1"/>
      <c r="E922" s="1"/>
      <c r="F922" s="4"/>
      <c r="G922" s="1"/>
      <c r="H922" s="1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30.0" customHeight="1">
      <c r="A923" s="1"/>
      <c r="B923" s="2"/>
      <c r="C923" s="3"/>
      <c r="D923" s="1"/>
      <c r="E923" s="1"/>
      <c r="F923" s="4"/>
      <c r="G923" s="1"/>
      <c r="H923" s="1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30.0" customHeight="1">
      <c r="A924" s="1"/>
      <c r="B924" s="2"/>
      <c r="C924" s="3"/>
      <c r="D924" s="1"/>
      <c r="E924" s="1"/>
      <c r="F924" s="4"/>
      <c r="G924" s="1"/>
      <c r="H924" s="1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30.0" customHeight="1">
      <c r="A925" s="1"/>
      <c r="B925" s="2"/>
      <c r="C925" s="3"/>
      <c r="D925" s="1"/>
      <c r="E925" s="1"/>
      <c r="F925" s="4"/>
      <c r="G925" s="1"/>
      <c r="H925" s="1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30.0" customHeight="1">
      <c r="A926" s="1"/>
      <c r="B926" s="2"/>
      <c r="C926" s="3"/>
      <c r="D926" s="1"/>
      <c r="E926" s="1"/>
      <c r="F926" s="4"/>
      <c r="G926" s="1"/>
      <c r="H926" s="1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30.0" customHeight="1">
      <c r="A927" s="1"/>
      <c r="B927" s="2"/>
      <c r="C927" s="3"/>
      <c r="D927" s="1"/>
      <c r="E927" s="1"/>
      <c r="F927" s="4"/>
      <c r="G927" s="1"/>
      <c r="H927" s="1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30.0" customHeight="1">
      <c r="A928" s="1"/>
      <c r="B928" s="2"/>
      <c r="C928" s="3"/>
      <c r="D928" s="1"/>
      <c r="E928" s="1"/>
      <c r="F928" s="4"/>
      <c r="G928" s="1"/>
      <c r="H928" s="1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30.0" customHeight="1">
      <c r="A929" s="1"/>
      <c r="B929" s="2"/>
      <c r="C929" s="3"/>
      <c r="D929" s="1"/>
      <c r="E929" s="1"/>
      <c r="F929" s="4"/>
      <c r="G929" s="1"/>
      <c r="H929" s="1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30.0" customHeight="1">
      <c r="A930" s="1"/>
      <c r="B930" s="2"/>
      <c r="C930" s="3"/>
      <c r="D930" s="1"/>
      <c r="E930" s="1"/>
      <c r="F930" s="4"/>
      <c r="G930" s="1"/>
      <c r="H930" s="1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30.0" customHeight="1">
      <c r="A931" s="1"/>
      <c r="B931" s="2"/>
      <c r="C931" s="3"/>
      <c r="D931" s="1"/>
      <c r="E931" s="1"/>
      <c r="F931" s="4"/>
      <c r="G931" s="1"/>
      <c r="H931" s="1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30.0" customHeight="1">
      <c r="A932" s="1"/>
      <c r="B932" s="2"/>
      <c r="C932" s="3"/>
      <c r="D932" s="1"/>
      <c r="E932" s="1"/>
      <c r="F932" s="4"/>
      <c r="G932" s="1"/>
      <c r="H932" s="1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30.0" customHeight="1">
      <c r="A933" s="1"/>
      <c r="B933" s="2"/>
      <c r="C933" s="3"/>
      <c r="D933" s="1"/>
      <c r="E933" s="1"/>
      <c r="F933" s="4"/>
      <c r="G933" s="1"/>
      <c r="H933" s="1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30.0" customHeight="1">
      <c r="A934" s="1"/>
      <c r="B934" s="2"/>
      <c r="C934" s="3"/>
      <c r="D934" s="1"/>
      <c r="E934" s="1"/>
      <c r="F934" s="4"/>
      <c r="G934" s="1"/>
      <c r="H934" s="1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30.0" customHeight="1">
      <c r="A935" s="1"/>
      <c r="B935" s="2"/>
      <c r="C935" s="3"/>
      <c r="D935" s="1"/>
      <c r="E935" s="1"/>
      <c r="F935" s="4"/>
      <c r="G935" s="1"/>
      <c r="H935" s="1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30.0" customHeight="1">
      <c r="A936" s="1"/>
      <c r="B936" s="2"/>
      <c r="C936" s="3"/>
      <c r="D936" s="1"/>
      <c r="E936" s="1"/>
      <c r="F936" s="4"/>
      <c r="G936" s="1"/>
      <c r="H936" s="1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30.0" customHeight="1">
      <c r="A937" s="1"/>
      <c r="B937" s="2"/>
      <c r="C937" s="3"/>
      <c r="D937" s="1"/>
      <c r="E937" s="1"/>
      <c r="F937" s="4"/>
      <c r="G937" s="1"/>
      <c r="H937" s="1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30.0" customHeight="1">
      <c r="A938" s="1"/>
      <c r="B938" s="2"/>
      <c r="C938" s="3"/>
      <c r="D938" s="1"/>
      <c r="E938" s="1"/>
      <c r="F938" s="4"/>
      <c r="G938" s="1"/>
      <c r="H938" s="1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30.0" customHeight="1">
      <c r="A939" s="1"/>
      <c r="B939" s="2"/>
      <c r="C939" s="3"/>
      <c r="D939" s="1"/>
      <c r="E939" s="1"/>
      <c r="F939" s="4"/>
      <c r="G939" s="1"/>
      <c r="H939" s="1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30.0" customHeight="1">
      <c r="A940" s="1"/>
      <c r="B940" s="2"/>
      <c r="C940" s="3"/>
      <c r="D940" s="1"/>
      <c r="E940" s="1"/>
      <c r="F940" s="4"/>
      <c r="G940" s="1"/>
      <c r="H940" s="1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30.0" customHeight="1">
      <c r="A941" s="1"/>
      <c r="B941" s="2"/>
      <c r="C941" s="3"/>
      <c r="D941" s="1"/>
      <c r="E941" s="1"/>
      <c r="F941" s="4"/>
      <c r="G941" s="1"/>
      <c r="H941" s="1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30.0" customHeight="1">
      <c r="A942" s="1"/>
      <c r="B942" s="2"/>
      <c r="C942" s="3"/>
      <c r="D942" s="1"/>
      <c r="E942" s="1"/>
      <c r="F942" s="4"/>
      <c r="G942" s="1"/>
      <c r="H942" s="1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30.0" customHeight="1">
      <c r="A943" s="1"/>
      <c r="B943" s="2"/>
      <c r="C943" s="3"/>
      <c r="D943" s="1"/>
      <c r="E943" s="1"/>
      <c r="F943" s="4"/>
      <c r="G943" s="1"/>
      <c r="H943" s="1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30.0" customHeight="1">
      <c r="A944" s="1"/>
      <c r="B944" s="2"/>
      <c r="C944" s="3"/>
      <c r="D944" s="1"/>
      <c r="E944" s="1"/>
      <c r="F944" s="4"/>
      <c r="G944" s="1"/>
      <c r="H944" s="1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30.0" customHeight="1">
      <c r="A945" s="1"/>
      <c r="B945" s="2"/>
      <c r="C945" s="3"/>
      <c r="D945" s="1"/>
      <c r="E945" s="1"/>
      <c r="F945" s="4"/>
      <c r="G945" s="1"/>
      <c r="H945" s="1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30.0" customHeight="1">
      <c r="A946" s="1"/>
      <c r="B946" s="2"/>
      <c r="C946" s="3"/>
      <c r="D946" s="1"/>
      <c r="E946" s="1"/>
      <c r="F946" s="4"/>
      <c r="G946" s="1"/>
      <c r="H946" s="1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30.0" customHeight="1">
      <c r="A947" s="1"/>
      <c r="B947" s="2"/>
      <c r="C947" s="3"/>
      <c r="D947" s="1"/>
      <c r="E947" s="1"/>
      <c r="F947" s="4"/>
      <c r="G947" s="1"/>
      <c r="H947" s="1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30.0" customHeight="1">
      <c r="A948" s="1"/>
      <c r="B948" s="2"/>
      <c r="C948" s="3"/>
      <c r="D948" s="1"/>
      <c r="E948" s="1"/>
      <c r="F948" s="4"/>
      <c r="G948" s="1"/>
      <c r="H948" s="1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30.0" customHeight="1">
      <c r="A949" s="1"/>
      <c r="B949" s="2"/>
      <c r="C949" s="3"/>
      <c r="D949" s="1"/>
      <c r="E949" s="1"/>
      <c r="F949" s="4"/>
      <c r="G949" s="1"/>
      <c r="H949" s="1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30.0" customHeight="1">
      <c r="A950" s="1"/>
      <c r="B950" s="2"/>
      <c r="C950" s="3"/>
      <c r="D950" s="1"/>
      <c r="E950" s="1"/>
      <c r="F950" s="4"/>
      <c r="G950" s="1"/>
      <c r="H950" s="1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30.0" customHeight="1">
      <c r="A951" s="1"/>
      <c r="B951" s="2"/>
      <c r="C951" s="3"/>
      <c r="D951" s="1"/>
      <c r="E951" s="1"/>
      <c r="F951" s="4"/>
      <c r="G951" s="1"/>
      <c r="H951" s="1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30.0" customHeight="1">
      <c r="A952" s="1"/>
      <c r="B952" s="2"/>
      <c r="C952" s="3"/>
      <c r="D952" s="1"/>
      <c r="E952" s="1"/>
      <c r="F952" s="4"/>
      <c r="G952" s="1"/>
      <c r="H952" s="1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30.0" customHeight="1">
      <c r="A953" s="1"/>
      <c r="B953" s="2"/>
      <c r="C953" s="3"/>
      <c r="D953" s="1"/>
      <c r="E953" s="1"/>
      <c r="F953" s="4"/>
      <c r="G953" s="1"/>
      <c r="H953" s="1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30.0" customHeight="1">
      <c r="A954" s="1"/>
      <c r="B954" s="2"/>
      <c r="C954" s="3"/>
      <c r="D954" s="1"/>
      <c r="E954" s="1"/>
      <c r="F954" s="4"/>
      <c r="G954" s="1"/>
      <c r="H954" s="1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30.0" customHeight="1">
      <c r="A955" s="1"/>
      <c r="B955" s="2"/>
      <c r="C955" s="3"/>
      <c r="D955" s="1"/>
      <c r="E955" s="1"/>
      <c r="F955" s="4"/>
      <c r="G955" s="1"/>
      <c r="H955" s="1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30.0" customHeight="1">
      <c r="A956" s="1"/>
      <c r="B956" s="2"/>
      <c r="C956" s="3"/>
      <c r="D956" s="1"/>
      <c r="E956" s="1"/>
      <c r="F956" s="4"/>
      <c r="G956" s="1"/>
      <c r="H956" s="1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30.0" customHeight="1">
      <c r="A957" s="1"/>
      <c r="B957" s="2"/>
      <c r="C957" s="3"/>
      <c r="D957" s="1"/>
      <c r="E957" s="1"/>
      <c r="F957" s="4"/>
      <c r="G957" s="1"/>
      <c r="H957" s="1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30.0" customHeight="1">
      <c r="A958" s="1"/>
      <c r="B958" s="2"/>
      <c r="C958" s="3"/>
      <c r="D958" s="1"/>
      <c r="E958" s="1"/>
      <c r="F958" s="4"/>
      <c r="G958" s="1"/>
      <c r="H958" s="1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30.0" customHeight="1">
      <c r="A959" s="1"/>
      <c r="B959" s="2"/>
      <c r="C959" s="3"/>
      <c r="D959" s="1"/>
      <c r="E959" s="1"/>
      <c r="F959" s="4"/>
      <c r="G959" s="1"/>
      <c r="H959" s="1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30.0" customHeight="1">
      <c r="A960" s="1"/>
      <c r="B960" s="2"/>
      <c r="C960" s="3"/>
      <c r="D960" s="1"/>
      <c r="E960" s="1"/>
      <c r="F960" s="4"/>
      <c r="G960" s="1"/>
      <c r="H960" s="1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30.0" customHeight="1">
      <c r="A961" s="1"/>
      <c r="B961" s="2"/>
      <c r="C961" s="3"/>
      <c r="D961" s="1"/>
      <c r="E961" s="1"/>
      <c r="F961" s="4"/>
      <c r="G961" s="1"/>
      <c r="H961" s="1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30.0" customHeight="1">
      <c r="A962" s="1"/>
      <c r="B962" s="2"/>
      <c r="C962" s="3"/>
      <c r="D962" s="1"/>
      <c r="E962" s="1"/>
      <c r="F962" s="4"/>
      <c r="G962" s="1"/>
      <c r="H962" s="1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30.0" customHeight="1">
      <c r="A963" s="1"/>
      <c r="B963" s="2"/>
      <c r="C963" s="3"/>
      <c r="D963" s="1"/>
      <c r="E963" s="1"/>
      <c r="F963" s="4"/>
      <c r="G963" s="1"/>
      <c r="H963" s="1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30.0" customHeight="1">
      <c r="A964" s="1"/>
      <c r="B964" s="2"/>
      <c r="C964" s="3"/>
      <c r="D964" s="1"/>
      <c r="E964" s="1"/>
      <c r="F964" s="4"/>
      <c r="G964" s="1"/>
      <c r="H964" s="1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30.0" customHeight="1">
      <c r="A965" s="1"/>
      <c r="B965" s="2"/>
      <c r="C965" s="3"/>
      <c r="D965" s="1"/>
      <c r="E965" s="1"/>
      <c r="F965" s="4"/>
      <c r="G965" s="1"/>
      <c r="H965" s="1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30.0" customHeight="1">
      <c r="A966" s="1"/>
      <c r="B966" s="2"/>
      <c r="C966" s="3"/>
      <c r="D966" s="1"/>
      <c r="E966" s="1"/>
      <c r="F966" s="4"/>
      <c r="G966" s="1"/>
      <c r="H966" s="1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30.0" customHeight="1">
      <c r="A967" s="1"/>
      <c r="B967" s="2"/>
      <c r="C967" s="3"/>
      <c r="D967" s="1"/>
      <c r="E967" s="1"/>
      <c r="F967" s="4"/>
      <c r="G967" s="1"/>
      <c r="H967" s="1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30.0" customHeight="1">
      <c r="A968" s="1"/>
      <c r="B968" s="2"/>
      <c r="C968" s="3"/>
      <c r="D968" s="1"/>
      <c r="E968" s="1"/>
      <c r="F968" s="4"/>
      <c r="G968" s="1"/>
      <c r="H968" s="1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30.0" customHeight="1">
      <c r="A969" s="1"/>
      <c r="B969" s="2"/>
      <c r="C969" s="3"/>
      <c r="D969" s="1"/>
      <c r="E969" s="1"/>
      <c r="F969" s="4"/>
      <c r="G969" s="1"/>
      <c r="H969" s="1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30.0" customHeight="1">
      <c r="A970" s="1"/>
      <c r="B970" s="2"/>
      <c r="C970" s="3"/>
      <c r="D970" s="1"/>
      <c r="E970" s="1"/>
      <c r="F970" s="4"/>
      <c r="G970" s="1"/>
      <c r="H970" s="1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30.0" customHeight="1">
      <c r="A971" s="1"/>
      <c r="B971" s="2"/>
      <c r="C971" s="3"/>
      <c r="D971" s="1"/>
      <c r="E971" s="1"/>
      <c r="F971" s="4"/>
      <c r="G971" s="1"/>
      <c r="H971" s="1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30.0" customHeight="1">
      <c r="A972" s="1"/>
      <c r="B972" s="2"/>
      <c r="C972" s="3"/>
      <c r="D972" s="1"/>
      <c r="E972" s="1"/>
      <c r="F972" s="4"/>
      <c r="G972" s="1"/>
      <c r="H972" s="1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30.0" customHeight="1">
      <c r="A973" s="1"/>
      <c r="B973" s="2"/>
      <c r="C973" s="3"/>
      <c r="D973" s="1"/>
      <c r="E973" s="1"/>
      <c r="F973" s="4"/>
      <c r="G973" s="1"/>
      <c r="H973" s="1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30.0" customHeight="1">
      <c r="A974" s="1"/>
      <c r="B974" s="2"/>
      <c r="C974" s="3"/>
      <c r="D974" s="1"/>
      <c r="E974" s="1"/>
      <c r="F974" s="4"/>
      <c r="G974" s="1"/>
      <c r="H974" s="1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30.0" customHeight="1">
      <c r="A975" s="1"/>
      <c r="B975" s="2"/>
      <c r="C975" s="3"/>
      <c r="D975" s="1"/>
      <c r="E975" s="1"/>
      <c r="F975" s="4"/>
      <c r="G975" s="1"/>
      <c r="H975" s="1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30.0" customHeight="1">
      <c r="A976" s="1"/>
      <c r="B976" s="2"/>
      <c r="C976" s="3"/>
      <c r="D976" s="1"/>
      <c r="E976" s="1"/>
      <c r="F976" s="4"/>
      <c r="G976" s="1"/>
      <c r="H976" s="1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30.0" customHeight="1">
      <c r="A977" s="1"/>
      <c r="B977" s="2"/>
      <c r="C977" s="3"/>
      <c r="D977" s="1"/>
      <c r="E977" s="1"/>
      <c r="F977" s="4"/>
      <c r="G977" s="1"/>
      <c r="H977" s="1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30.0" customHeight="1">
      <c r="A978" s="1"/>
      <c r="B978" s="2"/>
      <c r="C978" s="3"/>
      <c r="D978" s="1"/>
      <c r="E978" s="1"/>
      <c r="F978" s="4"/>
      <c r="G978" s="1"/>
      <c r="H978" s="1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30.0" customHeight="1">
      <c r="A979" s="1"/>
      <c r="B979" s="2"/>
      <c r="C979" s="3"/>
      <c r="D979" s="1"/>
      <c r="E979" s="1"/>
      <c r="F979" s="4"/>
      <c r="G979" s="1"/>
      <c r="H979" s="1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30.0" customHeight="1">
      <c r="A980" s="1"/>
      <c r="B980" s="2"/>
      <c r="C980" s="3"/>
      <c r="D980" s="1"/>
      <c r="E980" s="1"/>
      <c r="F980" s="4"/>
      <c r="G980" s="1"/>
      <c r="H980" s="1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30.0" customHeight="1">
      <c r="A981" s="1"/>
      <c r="B981" s="2"/>
      <c r="C981" s="3"/>
      <c r="D981" s="1"/>
      <c r="E981" s="1"/>
      <c r="F981" s="4"/>
      <c r="G981" s="1"/>
      <c r="H981" s="1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30.0" customHeight="1">
      <c r="A982" s="1"/>
      <c r="B982" s="2"/>
      <c r="C982" s="3"/>
      <c r="D982" s="1"/>
      <c r="E982" s="1"/>
      <c r="F982" s="4"/>
      <c r="G982" s="1"/>
      <c r="H982" s="1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30.0" customHeight="1">
      <c r="A983" s="1"/>
      <c r="B983" s="2"/>
      <c r="C983" s="3"/>
      <c r="D983" s="1"/>
      <c r="E983" s="1"/>
      <c r="F983" s="4"/>
      <c r="G983" s="1"/>
      <c r="H983" s="1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30.0" customHeight="1">
      <c r="A984" s="1"/>
      <c r="B984" s="2"/>
      <c r="C984" s="3"/>
      <c r="D984" s="1"/>
      <c r="E984" s="1"/>
      <c r="F984" s="4"/>
      <c r="G984" s="1"/>
      <c r="H984" s="1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30.0" customHeight="1">
      <c r="A985" s="1"/>
      <c r="B985" s="2"/>
      <c r="C985" s="3"/>
      <c r="D985" s="1"/>
      <c r="E985" s="1"/>
      <c r="F985" s="4"/>
      <c r="G985" s="1"/>
      <c r="H985" s="1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30.0" customHeight="1">
      <c r="A986" s="1"/>
      <c r="B986" s="2"/>
      <c r="C986" s="3"/>
      <c r="D986" s="1"/>
      <c r="E986" s="1"/>
      <c r="F986" s="4"/>
      <c r="G986" s="1"/>
      <c r="H986" s="1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30.0" customHeight="1">
      <c r="A987" s="1"/>
      <c r="B987" s="2"/>
      <c r="C987" s="3"/>
      <c r="D987" s="1"/>
      <c r="E987" s="1"/>
      <c r="F987" s="4"/>
      <c r="G987" s="1"/>
      <c r="H987" s="1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30.0" customHeight="1">
      <c r="A988" s="1"/>
      <c r="B988" s="2"/>
      <c r="C988" s="3"/>
      <c r="D988" s="1"/>
      <c r="E988" s="1"/>
      <c r="F988" s="4"/>
      <c r="G988" s="1"/>
      <c r="H988" s="1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30.0" customHeight="1">
      <c r="A989" s="1"/>
      <c r="B989" s="2"/>
      <c r="C989" s="3"/>
      <c r="D989" s="1"/>
      <c r="E989" s="1"/>
      <c r="F989" s="4"/>
      <c r="G989" s="1"/>
      <c r="H989" s="1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30.0" customHeight="1">
      <c r="A990" s="1"/>
      <c r="B990" s="2"/>
      <c r="C990" s="3"/>
      <c r="D990" s="1"/>
      <c r="E990" s="1"/>
      <c r="F990" s="4"/>
      <c r="G990" s="1"/>
      <c r="H990" s="1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30.0" customHeight="1">
      <c r="A991" s="1"/>
      <c r="B991" s="2"/>
      <c r="C991" s="3"/>
      <c r="D991" s="1"/>
      <c r="E991" s="1"/>
      <c r="F991" s="4"/>
      <c r="G991" s="1"/>
      <c r="H991" s="1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30.0" customHeight="1">
      <c r="A992" s="1"/>
      <c r="B992" s="2"/>
      <c r="C992" s="3"/>
      <c r="D992" s="1"/>
      <c r="E992" s="1"/>
      <c r="F992" s="4"/>
      <c r="G992" s="1"/>
      <c r="H992" s="1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4:$I$14">
    <sortState ref="A14:I14">
      <sortCondition ref="B14"/>
    </sortState>
  </autoFilter>
  <mergeCells count="2">
    <mergeCell ref="E5:F5"/>
    <mergeCell ref="B6:C6"/>
  </mergeCells>
  <printOptions/>
  <pageMargins bottom="0.787401575" footer="0.0" header="0.0" left="0.511811024" right="0.511811024" top="0.7874015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10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0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0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0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0.5" customHeight="1">
      <c r="A5" s="31"/>
      <c r="B5" s="32"/>
      <c r="C5" s="33"/>
      <c r="D5" s="31"/>
      <c r="E5" s="65"/>
      <c r="F5" s="35"/>
      <c r="G5" s="3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0.25" customHeight="1">
      <c r="A6" s="66" t="s">
        <v>887</v>
      </c>
      <c r="B6" s="67">
        <v>3438.44</v>
      </c>
      <c r="C6" s="38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1"/>
      <c r="B7" s="2"/>
      <c r="C7" s="3"/>
      <c r="D7" s="1"/>
      <c r="E7" s="41" t="s">
        <v>0</v>
      </c>
      <c r="F7" s="42"/>
      <c r="G7" s="42"/>
      <c r="H7" s="43">
        <f>SUM(C15:C10003)</f>
        <v>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0" customHeight="1">
      <c r="A8" s="1"/>
      <c r="B8" s="2"/>
      <c r="C8" s="3"/>
      <c r="D8" s="1"/>
      <c r="E8" s="44" t="s">
        <v>872</v>
      </c>
      <c r="F8" s="45"/>
      <c r="G8" s="68">
        <f>B6</f>
        <v>3438.44</v>
      </c>
      <c r="H8" s="64">
        <v>0.3333333333333333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1"/>
      <c r="B9" s="2"/>
      <c r="C9" s="3"/>
      <c r="D9" s="1"/>
      <c r="E9" s="44" t="s">
        <v>873</v>
      </c>
      <c r="F9" s="45"/>
      <c r="G9" s="63"/>
      <c r="H9" s="64">
        <f>IF(H7&gt;H8,H7-H8,0)</f>
        <v>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4" t="s">
        <v>874</v>
      </c>
      <c r="F10" s="45"/>
      <c r="G10" s="45"/>
      <c r="H10" s="69">
        <v>719.3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SUBTOTAL(9,C15:C8013)</f>
        <v>0</v>
      </c>
      <c r="D11" s="18"/>
      <c r="E11" s="44" t="s">
        <v>875</v>
      </c>
      <c r="F11" s="45"/>
      <c r="G11" s="45"/>
      <c r="H11" s="46">
        <f>H9*H10*24</f>
        <v>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SUM(C15:C8014)</f>
        <v>0</v>
      </c>
      <c r="D12" s="18"/>
      <c r="E12" s="47" t="s">
        <v>876</v>
      </c>
      <c r="F12" s="48"/>
      <c r="G12" s="48"/>
      <c r="H12" s="49">
        <f>G8+H11</f>
        <v>3438.44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2"/>
      <c r="C15" s="3"/>
      <c r="D15" s="1"/>
      <c r="E15" s="1"/>
      <c r="F15" s="4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2"/>
      <c r="C16" s="3"/>
      <c r="D16" s="1"/>
      <c r="E16" s="1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A17" s="1"/>
      <c r="B17" s="2"/>
      <c r="C17" s="3"/>
      <c r="D17" s="1"/>
      <c r="E17" s="1"/>
      <c r="F17" s="4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A18" s="1"/>
      <c r="B18" s="2"/>
      <c r="C18" s="3"/>
      <c r="D18" s="1"/>
      <c r="E18" s="1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A19" s="1"/>
      <c r="B19" s="2"/>
      <c r="C19" s="3"/>
      <c r="D19" s="1"/>
      <c r="E19" s="1"/>
      <c r="F19" s="4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A20" s="1"/>
      <c r="B20" s="2"/>
      <c r="C20" s="3"/>
      <c r="D20" s="1"/>
      <c r="E20" s="1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A21" s="1"/>
      <c r="B21" s="2"/>
      <c r="C21" s="3"/>
      <c r="D21" s="1"/>
      <c r="E21" s="1"/>
      <c r="F21" s="4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A22" s="1"/>
      <c r="B22" s="2"/>
      <c r="C22" s="3"/>
      <c r="D22" s="1"/>
      <c r="E22" s="1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A23" s="1"/>
      <c r="B23" s="2"/>
      <c r="C23" s="3"/>
      <c r="D23" s="1"/>
      <c r="E23" s="1"/>
      <c r="F23" s="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A24" s="1"/>
      <c r="B24" s="2"/>
      <c r="C24" s="3"/>
      <c r="D24" s="1"/>
      <c r="E24" s="1"/>
      <c r="F24" s="4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A25" s="1"/>
      <c r="B25" s="2"/>
      <c r="C25" s="3"/>
      <c r="D25" s="1"/>
      <c r="E25" s="1"/>
      <c r="F25" s="4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A26" s="1"/>
      <c r="B26" s="2"/>
      <c r="C26" s="3"/>
      <c r="D26" s="1"/>
      <c r="E26" s="1"/>
      <c r="F26" s="4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A27" s="1"/>
      <c r="B27" s="2"/>
      <c r="C27" s="3"/>
      <c r="D27" s="1"/>
      <c r="E27" s="1"/>
      <c r="F27" s="4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A28" s="1"/>
      <c r="B28" s="2"/>
      <c r="C28" s="3"/>
      <c r="D28" s="1"/>
      <c r="E28" s="1"/>
      <c r="F28" s="4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A29" s="1"/>
      <c r="B29" s="2"/>
      <c r="C29" s="3"/>
      <c r="D29" s="1"/>
      <c r="E29" s="1"/>
      <c r="F29" s="4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A30" s="1"/>
      <c r="B30" s="2"/>
      <c r="C30" s="3"/>
      <c r="D30" s="1"/>
      <c r="E30" s="1"/>
      <c r="F30" s="4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A31" s="1"/>
      <c r="B31" s="2"/>
      <c r="C31" s="3"/>
      <c r="D31" s="1"/>
      <c r="E31" s="1"/>
      <c r="F31" s="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A32" s="1"/>
      <c r="B32" s="2"/>
      <c r="C32" s="3"/>
      <c r="D32" s="1"/>
      <c r="E32" s="1"/>
      <c r="F32" s="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A33" s="1"/>
      <c r="B33" s="2"/>
      <c r="C33" s="3"/>
      <c r="D33" s="1"/>
      <c r="E33" s="1"/>
      <c r="F33" s="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A34" s="1"/>
      <c r="B34" s="2"/>
      <c r="C34" s="3"/>
      <c r="D34" s="1"/>
      <c r="E34" s="1"/>
      <c r="F34" s="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A35" s="1"/>
      <c r="B35" s="2"/>
      <c r="C35" s="3"/>
      <c r="D35" s="1"/>
      <c r="E35" s="1"/>
      <c r="F35" s="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A36" s="1"/>
      <c r="B36" s="2"/>
      <c r="C36" s="3"/>
      <c r="D36" s="1"/>
      <c r="E36" s="1"/>
      <c r="F36" s="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A37" s="1"/>
      <c r="B37" s="2"/>
      <c r="C37" s="3"/>
      <c r="D37" s="1"/>
      <c r="E37" s="1"/>
      <c r="F37" s="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A38" s="1"/>
      <c r="B38" s="2"/>
      <c r="C38" s="3"/>
      <c r="D38" s="1"/>
      <c r="E38" s="1"/>
      <c r="F38" s="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A39" s="1"/>
      <c r="B39" s="2"/>
      <c r="C39" s="3"/>
      <c r="D39" s="1"/>
      <c r="E39" s="1"/>
      <c r="F39" s="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A40" s="1"/>
      <c r="B40" s="2"/>
      <c r="C40" s="3"/>
      <c r="D40" s="1"/>
      <c r="E40" s="1"/>
      <c r="F40" s="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A41" s="1"/>
      <c r="B41" s="2"/>
      <c r="C41" s="3"/>
      <c r="D41" s="1"/>
      <c r="E41" s="1"/>
      <c r="F41" s="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A42" s="1"/>
      <c r="B42" s="2"/>
      <c r="C42" s="3"/>
      <c r="D42" s="1"/>
      <c r="E42" s="1"/>
      <c r="F42" s="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A43" s="1"/>
      <c r="B43" s="2"/>
      <c r="C43" s="3"/>
      <c r="D43" s="1"/>
      <c r="E43" s="1"/>
      <c r="F43" s="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A44" s="1"/>
      <c r="B44" s="2"/>
      <c r="C44" s="3"/>
      <c r="D44" s="1"/>
      <c r="E44" s="1"/>
      <c r="F44" s="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A45" s="1"/>
      <c r="B45" s="2"/>
      <c r="C45" s="3"/>
      <c r="D45" s="1"/>
      <c r="E45" s="1"/>
      <c r="F45" s="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A46" s="1"/>
      <c r="B46" s="2"/>
      <c r="C46" s="3"/>
      <c r="D46" s="1"/>
      <c r="E46" s="1"/>
      <c r="F46" s="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A47" s="1"/>
      <c r="B47" s="2"/>
      <c r="C47" s="3"/>
      <c r="D47" s="1"/>
      <c r="E47" s="1"/>
      <c r="F47" s="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A48" s="1"/>
      <c r="B48" s="2"/>
      <c r="C48" s="3"/>
      <c r="D48" s="1"/>
      <c r="E48" s="1"/>
      <c r="F48" s="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A49" s="1"/>
      <c r="B49" s="2"/>
      <c r="C49" s="3"/>
      <c r="D49" s="1"/>
      <c r="E49" s="1"/>
      <c r="F49" s="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A50" s="1"/>
      <c r="B50" s="2"/>
      <c r="C50" s="3"/>
      <c r="D50" s="1"/>
      <c r="E50" s="1"/>
      <c r="F50" s="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A51" s="1"/>
      <c r="B51" s="2"/>
      <c r="C51" s="3"/>
      <c r="D51" s="1"/>
      <c r="E51" s="1"/>
      <c r="F51" s="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A52" s="1"/>
      <c r="B52" s="2"/>
      <c r="C52" s="3"/>
      <c r="D52" s="1"/>
      <c r="E52" s="1"/>
      <c r="F52" s="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A53" s="1"/>
      <c r="B53" s="2"/>
      <c r="C53" s="3"/>
      <c r="D53" s="1"/>
      <c r="E53" s="1"/>
      <c r="F53" s="4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A54" s="1"/>
      <c r="B54" s="2"/>
      <c r="C54" s="3"/>
      <c r="D54" s="1"/>
      <c r="E54" s="1"/>
      <c r="F54" s="4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A55" s="1"/>
      <c r="B55" s="2"/>
      <c r="C55" s="3"/>
      <c r="D55" s="1"/>
      <c r="E55" s="1"/>
      <c r="F55" s="4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A56" s="1"/>
      <c r="B56" s="2"/>
      <c r="C56" s="3"/>
      <c r="D56" s="1"/>
      <c r="E56" s="1"/>
      <c r="F56" s="4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A57" s="1"/>
      <c r="B57" s="2"/>
      <c r="C57" s="3"/>
      <c r="D57" s="1"/>
      <c r="E57" s="1"/>
      <c r="F57" s="4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A58" s="1"/>
      <c r="B58" s="2"/>
      <c r="C58" s="3"/>
      <c r="D58" s="1"/>
      <c r="E58" s="1"/>
      <c r="F58" s="4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A59" s="1"/>
      <c r="B59" s="2"/>
      <c r="C59" s="3"/>
      <c r="D59" s="1"/>
      <c r="E59" s="1"/>
      <c r="F59" s="4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A60" s="1"/>
      <c r="B60" s="2"/>
      <c r="C60" s="3"/>
      <c r="D60" s="1"/>
      <c r="E60" s="1"/>
      <c r="F60" s="4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A61" s="1"/>
      <c r="B61" s="2"/>
      <c r="C61" s="3"/>
      <c r="D61" s="1"/>
      <c r="E61" s="1"/>
      <c r="F61" s="4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A62" s="1"/>
      <c r="B62" s="2"/>
      <c r="C62" s="3"/>
      <c r="D62" s="1"/>
      <c r="E62" s="1"/>
      <c r="F62" s="4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A63" s="1"/>
      <c r="B63" s="2"/>
      <c r="C63" s="3"/>
      <c r="D63" s="1"/>
      <c r="E63" s="1"/>
      <c r="F63" s="4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A64" s="1"/>
      <c r="B64" s="2"/>
      <c r="C64" s="3"/>
      <c r="D64" s="1"/>
      <c r="E64" s="1"/>
      <c r="F64" s="4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A65" s="1"/>
      <c r="B65" s="2"/>
      <c r="C65" s="3"/>
      <c r="D65" s="1"/>
      <c r="E65" s="1"/>
      <c r="F65" s="4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A66" s="1"/>
      <c r="B66" s="2"/>
      <c r="C66" s="3"/>
      <c r="D66" s="1"/>
      <c r="E66" s="1"/>
      <c r="F66" s="4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A67" s="1"/>
      <c r="B67" s="2"/>
      <c r="C67" s="3"/>
      <c r="D67" s="1"/>
      <c r="E67" s="1"/>
      <c r="F67" s="4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A68" s="1"/>
      <c r="B68" s="2"/>
      <c r="C68" s="3"/>
      <c r="D68" s="1"/>
      <c r="E68" s="1"/>
      <c r="F68" s="4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B69" s="2"/>
      <c r="C69" s="3"/>
      <c r="D69" s="1"/>
      <c r="E69" s="1"/>
      <c r="F69" s="4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2"/>
      <c r="C70" s="3"/>
      <c r="D70" s="1"/>
      <c r="E70" s="1"/>
      <c r="F70" s="4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2"/>
      <c r="C71" s="3"/>
      <c r="D71" s="1"/>
      <c r="E71" s="1"/>
      <c r="F71" s="4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2"/>
      <c r="C72" s="3"/>
      <c r="D72" s="1"/>
      <c r="E72" s="1"/>
      <c r="F72" s="4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2"/>
      <c r="C73" s="3"/>
      <c r="D73" s="1"/>
      <c r="E73" s="1"/>
      <c r="F73" s="4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2"/>
      <c r="C74" s="3"/>
      <c r="D74" s="1"/>
      <c r="E74" s="1"/>
      <c r="F74" s="4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2"/>
      <c r="C75" s="3"/>
      <c r="D75" s="1"/>
      <c r="E75" s="1"/>
      <c r="F75" s="4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2"/>
      <c r="C76" s="3"/>
      <c r="D76" s="1"/>
      <c r="E76" s="1"/>
      <c r="F76" s="4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2"/>
      <c r="C77" s="3"/>
      <c r="D77" s="1"/>
      <c r="E77" s="1"/>
      <c r="F77" s="4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2"/>
      <c r="C78" s="3"/>
      <c r="D78" s="1"/>
      <c r="E78" s="1"/>
      <c r="F78" s="4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2"/>
      <c r="C79" s="3"/>
      <c r="D79" s="1"/>
      <c r="E79" s="1"/>
      <c r="F79" s="4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2"/>
      <c r="C80" s="3"/>
      <c r="D80" s="1"/>
      <c r="E80" s="1"/>
      <c r="F80" s="4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2"/>
      <c r="C81" s="3"/>
      <c r="D81" s="1"/>
      <c r="E81" s="1"/>
      <c r="F81" s="4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2"/>
      <c r="C82" s="3"/>
      <c r="D82" s="1"/>
      <c r="E82" s="1"/>
      <c r="F82" s="4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2"/>
      <c r="C83" s="3"/>
      <c r="D83" s="1"/>
      <c r="E83" s="1"/>
      <c r="F83" s="4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2"/>
      <c r="C84" s="3"/>
      <c r="D84" s="1"/>
      <c r="E84" s="1"/>
      <c r="F84" s="4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2"/>
      <c r="C85" s="3"/>
      <c r="D85" s="1"/>
      <c r="E85" s="1"/>
      <c r="F85" s="4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2"/>
      <c r="C86" s="3"/>
      <c r="D86" s="1"/>
      <c r="E86" s="1"/>
      <c r="F86" s="4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2"/>
      <c r="C87" s="3"/>
      <c r="D87" s="1"/>
      <c r="E87" s="1"/>
      <c r="F87" s="4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2"/>
      <c r="C88" s="3"/>
      <c r="D88" s="1"/>
      <c r="E88" s="1"/>
      <c r="F88" s="4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2"/>
      <c r="C89" s="3"/>
      <c r="D89" s="1"/>
      <c r="E89" s="1"/>
      <c r="F89" s="4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2"/>
      <c r="C90" s="3"/>
      <c r="D90" s="1"/>
      <c r="E90" s="1"/>
      <c r="F90" s="4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2"/>
      <c r="C91" s="3"/>
      <c r="D91" s="1"/>
      <c r="E91" s="1"/>
      <c r="F91" s="4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2"/>
      <c r="C92" s="3"/>
      <c r="D92" s="1"/>
      <c r="E92" s="1"/>
      <c r="F92" s="4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2"/>
      <c r="C93" s="3"/>
      <c r="D93" s="1"/>
      <c r="E93" s="1"/>
      <c r="F93" s="4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2"/>
      <c r="C94" s="3"/>
      <c r="D94" s="1"/>
      <c r="E94" s="1"/>
      <c r="F94" s="4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2"/>
      <c r="C95" s="3"/>
      <c r="D95" s="1"/>
      <c r="E95" s="1"/>
      <c r="F95" s="4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2"/>
      <c r="C96" s="3"/>
      <c r="D96" s="1"/>
      <c r="E96" s="1"/>
      <c r="F96" s="4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2"/>
      <c r="C97" s="3"/>
      <c r="D97" s="1"/>
      <c r="E97" s="1"/>
      <c r="F97" s="4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2"/>
      <c r="C98" s="3"/>
      <c r="D98" s="1"/>
      <c r="E98" s="1"/>
      <c r="F98" s="4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2"/>
      <c r="C99" s="3"/>
      <c r="D99" s="1"/>
      <c r="E99" s="1"/>
      <c r="F99" s="4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2"/>
      <c r="C100" s="3"/>
      <c r="D100" s="1"/>
      <c r="E100" s="1"/>
      <c r="F100" s="4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2"/>
      <c r="C101" s="3"/>
      <c r="D101" s="1"/>
      <c r="E101" s="1"/>
      <c r="F101" s="4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2"/>
      <c r="C102" s="3"/>
      <c r="D102" s="1"/>
      <c r="E102" s="1"/>
      <c r="F102" s="4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2"/>
      <c r="C103" s="3"/>
      <c r="D103" s="1"/>
      <c r="E103" s="1"/>
      <c r="F103" s="4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2"/>
      <c r="C104" s="3"/>
      <c r="D104" s="1"/>
      <c r="E104" s="1"/>
      <c r="F104" s="4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2"/>
      <c r="C105" s="3"/>
      <c r="D105" s="1"/>
      <c r="E105" s="1"/>
      <c r="F105" s="4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2"/>
      <c r="C106" s="3"/>
      <c r="D106" s="1"/>
      <c r="E106" s="1"/>
      <c r="F106" s="4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2"/>
      <c r="C107" s="3"/>
      <c r="D107" s="1"/>
      <c r="E107" s="1"/>
      <c r="F107" s="4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2"/>
      <c r="C108" s="3"/>
      <c r="D108" s="1"/>
      <c r="E108" s="1"/>
      <c r="F108" s="4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2"/>
      <c r="C109" s="3"/>
      <c r="D109" s="1"/>
      <c r="E109" s="1"/>
      <c r="F109" s="4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2"/>
      <c r="C110" s="3"/>
      <c r="D110" s="1"/>
      <c r="E110" s="1"/>
      <c r="F110" s="4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2"/>
      <c r="C111" s="3"/>
      <c r="D111" s="1"/>
      <c r="E111" s="1"/>
      <c r="F111" s="4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2"/>
      <c r="C112" s="3"/>
      <c r="D112" s="1"/>
      <c r="E112" s="1"/>
      <c r="F112" s="4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2"/>
      <c r="C113" s="3"/>
      <c r="D113" s="1"/>
      <c r="E113" s="1"/>
      <c r="F113" s="4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/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/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/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/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/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/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/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/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/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/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/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/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/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/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/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/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/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/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/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/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/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/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/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/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/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/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/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/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/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/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/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/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/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/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/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/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/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/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/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/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/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/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/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/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/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/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/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/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/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/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/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/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/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/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/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/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/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/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/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/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/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/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/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/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/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/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/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/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/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/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/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/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/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/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/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/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/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/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/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/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/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/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/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/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/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/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/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/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/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/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/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/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/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/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/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/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/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/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/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/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/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/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/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/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/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/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/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/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/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/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/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/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/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/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/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/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/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/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/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/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/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/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/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/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/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/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/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/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/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/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/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/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/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/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/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/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/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/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/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/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/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/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/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/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/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/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/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/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/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/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/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/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/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/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/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/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/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/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/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/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/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/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/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/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/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/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/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/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/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/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/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/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/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/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/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/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/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/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/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/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/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/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/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/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/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/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/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/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/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/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/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/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/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/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/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/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/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/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/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/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/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/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/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/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/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/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/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/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/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/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/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/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/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/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/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/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/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/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/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/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/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/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/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/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/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/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/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/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/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/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/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/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/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/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/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/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/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/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/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/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/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/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/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/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/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/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/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/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/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/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/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/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/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/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/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/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/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/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/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/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/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/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/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/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/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/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/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/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/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/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/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/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/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/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/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/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/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/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/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/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/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/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/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/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/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/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/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/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/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/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/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/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/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/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/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/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/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/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/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/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/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/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/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/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/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/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/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/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/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/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/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/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/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/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/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/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/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/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/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/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/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/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/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/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/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/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/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/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/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/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/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/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/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/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/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/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/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/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/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/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/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/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/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/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/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/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/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/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/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/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/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/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/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/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/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/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/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/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/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/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/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/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/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/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/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/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/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/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/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/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/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/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/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/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/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/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/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/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/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/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/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/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/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/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/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/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/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/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/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/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/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/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/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/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/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/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/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/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/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/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/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/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/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/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/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/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/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/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/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/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/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/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/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/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/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/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/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/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/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/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/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/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/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/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/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/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/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/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/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/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/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/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/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/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/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/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/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/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/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/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/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/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/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/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/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/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/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/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/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/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/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/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/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/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/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/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/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/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/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/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/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/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/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/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/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/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/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/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/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/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/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/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/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/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/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/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/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/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/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/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/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/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/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/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/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/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/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/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/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/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/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/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/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/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/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/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/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/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/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/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/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/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/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/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/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/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/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/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/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/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/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/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/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/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/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/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/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/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/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/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/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/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/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/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/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/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/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/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/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/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/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/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/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/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/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/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/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/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/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/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/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/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/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/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/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/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/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/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/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/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/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/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/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/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/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/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/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/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/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/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/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/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/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/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/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/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/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/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/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/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/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/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/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/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/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/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/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/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/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/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/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/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/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/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/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/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/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/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/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/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/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/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/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/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/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/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/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/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/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/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/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/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/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/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/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/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/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/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/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/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/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/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/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/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/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/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/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/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/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/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/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/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/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/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/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/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/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/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/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/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/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/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/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/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/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/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/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/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/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/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/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/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/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/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/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/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/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/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/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/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/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/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/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/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/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/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/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/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/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/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/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/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/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/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/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/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/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/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/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/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/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/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/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/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/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/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/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/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/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/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/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/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/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/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/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/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/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/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/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/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/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/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/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/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/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/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/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/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/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/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/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/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/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/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/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/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/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/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/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/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/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/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/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/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/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/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/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/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/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/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/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/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/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/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/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/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/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/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/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/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/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/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/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/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/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/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/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/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/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/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/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/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/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/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/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/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/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/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/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/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/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/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/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/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/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/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/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/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/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/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/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/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/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/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/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/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/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/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/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/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/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/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/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/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/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/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/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/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/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/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/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/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/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/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/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/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/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/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/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/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/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/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/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/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/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/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/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/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/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/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/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/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/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/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/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/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/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/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/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/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/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/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/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/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/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/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/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/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/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/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/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/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/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/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/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/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/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/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/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/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/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/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/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/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/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/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/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/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/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J$14">
    <sortState ref="A14:J14">
      <sortCondition ref="B14"/>
    </sortState>
  </autoFilter>
  <mergeCells count="2">
    <mergeCell ref="E5:F5"/>
    <mergeCell ref="B6:C6"/>
  </mergeCells>
  <printOptions/>
  <pageMargins bottom="0.787401575" footer="0.0" header="0.0" left="0.511811024" right="0.511811024" top="0.7874015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7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1"/>
      <c r="B5" s="2"/>
      <c r="C5" s="3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1"/>
      <c r="B6" s="2"/>
      <c r="C6" s="3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31"/>
      <c r="B7" s="32"/>
      <c r="C7" s="33"/>
      <c r="D7" s="31"/>
      <c r="E7" s="34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1.0" customHeight="1">
      <c r="A8" s="36" t="s">
        <v>888</v>
      </c>
      <c r="B8" s="70" t="s">
        <v>889</v>
      </c>
      <c r="C8" s="38"/>
      <c r="D8" s="1"/>
      <c r="E8" s="71"/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1.75" customHeight="1">
      <c r="A9" s="1"/>
      <c r="B9" s="2"/>
      <c r="C9" s="3"/>
      <c r="D9" s="1"/>
      <c r="E9" s="71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1" t="s">
        <v>0</v>
      </c>
      <c r="F10" s="42"/>
      <c r="G10" s="42"/>
      <c r="H10" s="43">
        <f>C11</f>
        <v>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SUBTOTAL(9,C15:C8995)</f>
        <v>0</v>
      </c>
      <c r="D11" s="18"/>
      <c r="E11" s="44" t="s">
        <v>880</v>
      </c>
      <c r="F11" s="45"/>
      <c r="G11" s="45"/>
      <c r="H11" s="46">
        <v>550.0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SUM(C15:C8996)</f>
        <v>0</v>
      </c>
      <c r="D12" s="18"/>
      <c r="E12" s="47" t="s">
        <v>890</v>
      </c>
      <c r="F12" s="48"/>
      <c r="G12" s="48"/>
      <c r="H12" s="49">
        <f>H10*H11*24</f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72"/>
      <c r="C15" s="73"/>
      <c r="D15" s="74"/>
      <c r="E15" s="74"/>
      <c r="F15" s="74"/>
      <c r="G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72"/>
      <c r="C16" s="73"/>
      <c r="D16" s="74"/>
      <c r="E16" s="74"/>
      <c r="F16" s="74"/>
      <c r="G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B17" s="75"/>
      <c r="C17" s="76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B18" s="75"/>
      <c r="C18" s="76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B19" s="75"/>
      <c r="C19" s="76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B20" s="75"/>
      <c r="C20" s="76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B21" s="75"/>
      <c r="C21" s="76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B22" s="75"/>
      <c r="C22" s="76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B23" s="75"/>
      <c r="C23" s="76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B24" s="75"/>
      <c r="C24" s="76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B25" s="75"/>
      <c r="C25" s="76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B26" s="75"/>
      <c r="C26" s="76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B27" s="75"/>
      <c r="C27" s="76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B28" s="75"/>
      <c r="C28" s="76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B29" s="75"/>
      <c r="C29" s="76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B30" s="75"/>
      <c r="C30" s="76"/>
      <c r="H30" s="7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B31" s="75"/>
      <c r="C31" s="76"/>
      <c r="H31" s="7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B32" s="75"/>
      <c r="C32" s="76"/>
      <c r="H32" s="7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B33" s="75"/>
      <c r="C33" s="76"/>
      <c r="H33" s="7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B34" s="75"/>
      <c r="C34" s="76"/>
      <c r="H34" s="7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B35" s="75"/>
      <c r="C35" s="76"/>
      <c r="H35" s="7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B36" s="75"/>
      <c r="C36" s="76"/>
      <c r="H36" s="7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B37" s="75"/>
      <c r="C37" s="76"/>
      <c r="H37" s="7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B38" s="75"/>
      <c r="C38" s="76"/>
      <c r="H38" s="7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B39" s="75"/>
      <c r="C39" s="76"/>
      <c r="H39" s="7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B40" s="75"/>
      <c r="C40" s="76"/>
      <c r="H40" s="7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B41" s="75"/>
      <c r="C41" s="76"/>
      <c r="H41" s="7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B42" s="75"/>
      <c r="C42" s="76"/>
      <c r="H42" s="7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B43" s="75"/>
      <c r="C43" s="76"/>
      <c r="H43" s="7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B44" s="75"/>
      <c r="C44" s="76"/>
      <c r="H44" s="7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B45" s="75"/>
      <c r="C45" s="76"/>
      <c r="H45" s="7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B46" s="75"/>
      <c r="C46" s="76"/>
      <c r="H46" s="7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B47" s="75"/>
      <c r="C47" s="76"/>
      <c r="H47" s="7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B48" s="75"/>
      <c r="C48" s="76"/>
      <c r="H48" s="7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B49" s="75"/>
      <c r="C49" s="76"/>
      <c r="H49" s="7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B50" s="75"/>
      <c r="C50" s="76"/>
      <c r="H50" s="7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B51" s="75"/>
      <c r="C51" s="76"/>
      <c r="H51" s="7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B52" s="75"/>
      <c r="C52" s="76"/>
      <c r="H52" s="7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B53" s="75"/>
      <c r="C53" s="76"/>
      <c r="H53" s="7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B54" s="75"/>
      <c r="C54" s="76"/>
      <c r="H54" s="7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B55" s="75"/>
      <c r="C55" s="76"/>
      <c r="H55" s="7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B56" s="75"/>
      <c r="C56" s="76"/>
      <c r="H56" s="7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B57" s="75"/>
      <c r="C57" s="76"/>
      <c r="H57" s="7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B58" s="75"/>
      <c r="C58" s="76"/>
      <c r="H58" s="7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B59" s="75"/>
      <c r="C59" s="76"/>
      <c r="H59" s="7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B60" s="75"/>
      <c r="C60" s="76"/>
      <c r="H60" s="7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B61" s="75"/>
      <c r="C61" s="76"/>
      <c r="H61" s="7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B62" s="75"/>
      <c r="C62" s="76"/>
      <c r="H62" s="7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B63" s="75"/>
      <c r="C63" s="76"/>
      <c r="H63" s="7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B64" s="75"/>
      <c r="C64" s="76"/>
      <c r="H64" s="7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B65" s="75"/>
      <c r="C65" s="76"/>
      <c r="H65" s="7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B66" s="75"/>
      <c r="C66" s="76"/>
      <c r="H66" s="7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B67" s="75"/>
      <c r="C67" s="76"/>
      <c r="H67" s="7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B68" s="75"/>
      <c r="C68" s="76"/>
      <c r="H68" s="7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H69" s="7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72"/>
      <c r="C70" s="73"/>
      <c r="D70" s="74"/>
      <c r="E70" s="74"/>
      <c r="F70" s="74"/>
      <c r="G70" s="74"/>
      <c r="H70" s="7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72"/>
      <c r="C71" s="73"/>
      <c r="D71" s="74"/>
      <c r="E71" s="74"/>
      <c r="F71" s="74"/>
      <c r="G71" s="74"/>
      <c r="H71" s="7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72"/>
      <c r="C72" s="73"/>
      <c r="D72" s="74"/>
      <c r="E72" s="74"/>
      <c r="F72" s="74"/>
      <c r="G72" s="74"/>
      <c r="H72" s="7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72"/>
      <c r="C73" s="73"/>
      <c r="D73" s="74"/>
      <c r="E73" s="74"/>
      <c r="F73" s="74"/>
      <c r="G73" s="74"/>
      <c r="H73" s="7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72"/>
      <c r="C74" s="73"/>
      <c r="D74" s="74"/>
      <c r="E74" s="74"/>
      <c r="F74" s="74"/>
      <c r="G74" s="74"/>
      <c r="H74" s="7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72"/>
      <c r="C75" s="73"/>
      <c r="D75" s="74"/>
      <c r="E75" s="74"/>
      <c r="F75" s="74"/>
      <c r="G75" s="74"/>
      <c r="H75" s="7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72"/>
      <c r="C76" s="73"/>
      <c r="D76" s="74"/>
      <c r="E76" s="74"/>
      <c r="F76" s="74"/>
      <c r="G76" s="74"/>
      <c r="H76" s="7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72"/>
      <c r="C77" s="73"/>
      <c r="D77" s="74"/>
      <c r="E77" s="74"/>
      <c r="F77" s="74"/>
      <c r="G77" s="74"/>
      <c r="H77" s="7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72"/>
      <c r="C78" s="73"/>
      <c r="D78" s="74"/>
      <c r="E78" s="74"/>
      <c r="F78" s="74"/>
      <c r="G78" s="74"/>
      <c r="H78" s="7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72"/>
      <c r="C79" s="73"/>
      <c r="D79" s="74"/>
      <c r="E79" s="74"/>
      <c r="F79" s="74"/>
      <c r="G79" s="74"/>
      <c r="H79" s="7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72"/>
      <c r="C80" s="73"/>
      <c r="D80" s="74"/>
      <c r="E80" s="74"/>
      <c r="F80" s="74"/>
      <c r="G80" s="74"/>
      <c r="H80" s="7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72"/>
      <c r="C81" s="73"/>
      <c r="D81" s="74"/>
      <c r="E81" s="74"/>
      <c r="F81" s="74"/>
      <c r="G81" s="74"/>
      <c r="H81" s="7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72"/>
      <c r="C82" s="73"/>
      <c r="D82" s="74"/>
      <c r="E82" s="74"/>
      <c r="F82" s="74"/>
      <c r="G82" s="74"/>
      <c r="H82" s="7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72"/>
      <c r="C83" s="73"/>
      <c r="D83" s="74"/>
      <c r="E83" s="74"/>
      <c r="F83" s="74"/>
      <c r="G83" s="74"/>
      <c r="H83" s="7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72"/>
      <c r="C84" s="73"/>
      <c r="D84" s="74"/>
      <c r="E84" s="74"/>
      <c r="F84" s="74"/>
      <c r="G84" s="74"/>
      <c r="H84" s="7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72"/>
      <c r="C85" s="73"/>
      <c r="D85" s="74"/>
      <c r="E85" s="74"/>
      <c r="F85" s="74"/>
      <c r="G85" s="74"/>
      <c r="H85" s="7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72"/>
      <c r="C86" s="73"/>
      <c r="D86" s="74"/>
      <c r="E86" s="74"/>
      <c r="F86" s="74"/>
      <c r="G86" s="74"/>
      <c r="H86" s="7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72"/>
      <c r="C87" s="73"/>
      <c r="D87" s="74"/>
      <c r="E87" s="74"/>
      <c r="F87" s="74"/>
      <c r="G87" s="74"/>
      <c r="H87" s="7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72"/>
      <c r="C88" s="73"/>
      <c r="D88" s="74"/>
      <c r="E88" s="74"/>
      <c r="F88" s="74"/>
      <c r="G88" s="74"/>
      <c r="H88" s="7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72"/>
      <c r="C89" s="73"/>
      <c r="D89" s="74"/>
      <c r="E89" s="74"/>
      <c r="F89" s="74"/>
      <c r="G89" s="74"/>
      <c r="H89" s="7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72"/>
      <c r="C90" s="73"/>
      <c r="D90" s="74"/>
      <c r="E90" s="74"/>
      <c r="F90" s="74"/>
      <c r="G90" s="74"/>
      <c r="H90" s="7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72"/>
      <c r="C91" s="73"/>
      <c r="D91" s="74"/>
      <c r="E91" s="74"/>
      <c r="F91" s="74"/>
      <c r="G91" s="74"/>
      <c r="H91" s="7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72"/>
      <c r="C92" s="73"/>
      <c r="D92" s="74"/>
      <c r="E92" s="74"/>
      <c r="F92" s="74"/>
      <c r="G92" s="74"/>
      <c r="H92" s="7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72"/>
      <c r="C93" s="73"/>
      <c r="D93" s="74"/>
      <c r="E93" s="74"/>
      <c r="F93" s="74"/>
      <c r="G93" s="74"/>
      <c r="H93" s="7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72"/>
      <c r="C94" s="73"/>
      <c r="D94" s="74"/>
      <c r="E94" s="74"/>
      <c r="F94" s="74"/>
      <c r="G94" s="74"/>
      <c r="H94" s="7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72"/>
      <c r="C95" s="73"/>
      <c r="D95" s="74"/>
      <c r="E95" s="74"/>
      <c r="F95" s="74"/>
      <c r="G95" s="74"/>
      <c r="H95" s="7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72"/>
      <c r="C96" s="73"/>
      <c r="D96" s="74"/>
      <c r="E96" s="74"/>
      <c r="F96" s="74"/>
      <c r="G96" s="74"/>
      <c r="H96" s="7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72"/>
      <c r="C97" s="73"/>
      <c r="D97" s="74"/>
      <c r="E97" s="74"/>
      <c r="F97" s="74"/>
      <c r="G97" s="74"/>
      <c r="H97" s="7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72"/>
      <c r="C98" s="73"/>
      <c r="D98" s="74"/>
      <c r="E98" s="74"/>
      <c r="F98" s="74"/>
      <c r="G98" s="74"/>
      <c r="H98" s="7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72"/>
      <c r="C99" s="73"/>
      <c r="D99" s="74"/>
      <c r="E99" s="74"/>
      <c r="F99" s="74"/>
      <c r="G99" s="74"/>
      <c r="H99" s="7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72"/>
      <c r="C100" s="73"/>
      <c r="D100" s="74"/>
      <c r="E100" s="74"/>
      <c r="F100" s="74"/>
      <c r="G100" s="74"/>
      <c r="H100" s="7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72"/>
      <c r="C101" s="73"/>
      <c r="D101" s="74"/>
      <c r="E101" s="74"/>
      <c r="F101" s="74"/>
      <c r="G101" s="74"/>
      <c r="H101" s="7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72"/>
      <c r="C102" s="73"/>
      <c r="D102" s="74"/>
      <c r="E102" s="74"/>
      <c r="F102" s="74"/>
      <c r="G102" s="74"/>
      <c r="H102" s="7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72"/>
      <c r="C103" s="73"/>
      <c r="D103" s="74"/>
      <c r="E103" s="74"/>
      <c r="F103" s="74"/>
      <c r="G103" s="74"/>
      <c r="H103" s="7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72"/>
      <c r="C104" s="73"/>
      <c r="D104" s="74"/>
      <c r="E104" s="74"/>
      <c r="F104" s="74"/>
      <c r="G104" s="74"/>
      <c r="H104" s="7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72"/>
      <c r="C105" s="73"/>
      <c r="D105" s="74"/>
      <c r="E105" s="74"/>
      <c r="F105" s="74"/>
      <c r="G105" s="74"/>
      <c r="H105" s="7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72"/>
      <c r="C106" s="73"/>
      <c r="D106" s="74"/>
      <c r="E106" s="74"/>
      <c r="F106" s="74"/>
      <c r="G106" s="74"/>
      <c r="H106" s="7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72"/>
      <c r="C107" s="73"/>
      <c r="D107" s="74"/>
      <c r="E107" s="74"/>
      <c r="F107" s="74"/>
      <c r="G107" s="74"/>
      <c r="H107" s="7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72"/>
      <c r="C108" s="73"/>
      <c r="D108" s="74"/>
      <c r="E108" s="74"/>
      <c r="F108" s="74"/>
      <c r="G108" s="74"/>
      <c r="H108" s="7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72"/>
      <c r="C109" s="73"/>
      <c r="D109" s="74"/>
      <c r="E109" s="74"/>
      <c r="F109" s="74"/>
      <c r="G109" s="74"/>
      <c r="H109" s="7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72"/>
      <c r="C110" s="73"/>
      <c r="D110" s="74"/>
      <c r="E110" s="74"/>
      <c r="F110" s="74"/>
      <c r="G110" s="74"/>
      <c r="H110" s="74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72"/>
      <c r="C111" s="73"/>
      <c r="D111" s="74"/>
      <c r="E111" s="74"/>
      <c r="F111" s="74"/>
      <c r="G111" s="74"/>
      <c r="H111" s="74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72"/>
      <c r="C112" s="73"/>
      <c r="D112" s="74"/>
      <c r="E112" s="74"/>
      <c r="F112" s="74"/>
      <c r="G112" s="74"/>
      <c r="H112" s="74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72"/>
      <c r="C113" s="73"/>
      <c r="D113" s="74"/>
      <c r="E113" s="74"/>
      <c r="F113" s="74"/>
      <c r="G113" s="74"/>
      <c r="H113" s="74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/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/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/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/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ref="A158:A996" si="1">#REF!&amp;#REF!</f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 t="str">
        <f t="shared" si="1"/>
        <v>#REF!</v>
      </c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 t="str">
        <f t="shared" si="1"/>
        <v>#REF!</v>
      </c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 t="str">
        <f t="shared" si="1"/>
        <v>#REF!</v>
      </c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 t="str">
        <f t="shared" si="1"/>
        <v>#REF!</v>
      </c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 t="str">
        <f t="shared" si="1"/>
        <v>#REF!</v>
      </c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 t="str">
        <f t="shared" si="1"/>
        <v>#REF!</v>
      </c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 t="str">
        <f t="shared" si="1"/>
        <v>#REF!</v>
      </c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 t="str">
        <f t="shared" si="1"/>
        <v>#REF!</v>
      </c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 t="str">
        <f t="shared" si="1"/>
        <v>#REF!</v>
      </c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 t="str">
        <f t="shared" si="1"/>
        <v>#REF!</v>
      </c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 t="str">
        <f t="shared" si="1"/>
        <v>#REF!</v>
      </c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 t="str">
        <f t="shared" si="1"/>
        <v>#REF!</v>
      </c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 t="str">
        <f t="shared" si="1"/>
        <v>#REF!</v>
      </c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 t="str">
        <f t="shared" si="1"/>
        <v>#REF!</v>
      </c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 t="str">
        <f t="shared" si="1"/>
        <v>#REF!</v>
      </c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 t="str">
        <f t="shared" si="1"/>
        <v>#REF!</v>
      </c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 t="str">
        <f t="shared" si="1"/>
        <v>#REF!</v>
      </c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 t="str">
        <f t="shared" si="1"/>
        <v>#REF!</v>
      </c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 t="str">
        <f t="shared" si="1"/>
        <v>#REF!</v>
      </c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 t="str">
        <f t="shared" si="1"/>
        <v>#REF!</v>
      </c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 t="str">
        <f t="shared" si="1"/>
        <v>#REF!</v>
      </c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 t="str">
        <f t="shared" si="1"/>
        <v>#REF!</v>
      </c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 t="str">
        <f t="shared" si="1"/>
        <v>#REF!</v>
      </c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 t="str">
        <f t="shared" si="1"/>
        <v>#REF!</v>
      </c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 t="str">
        <f t="shared" si="1"/>
        <v>#REF!</v>
      </c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 t="str">
        <f t="shared" si="1"/>
        <v>#REF!</v>
      </c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 t="str">
        <f t="shared" si="1"/>
        <v>#REF!</v>
      </c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 t="str">
        <f t="shared" si="1"/>
        <v>#REF!</v>
      </c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 t="str">
        <f t="shared" si="1"/>
        <v>#REF!</v>
      </c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 t="str">
        <f t="shared" si="1"/>
        <v>#REF!</v>
      </c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 t="str">
        <f t="shared" si="1"/>
        <v>#REF!</v>
      </c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 t="str">
        <f t="shared" si="1"/>
        <v>#REF!</v>
      </c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 t="str">
        <f t="shared" si="1"/>
        <v>#REF!</v>
      </c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 t="str">
        <f t="shared" si="1"/>
        <v>#REF!</v>
      </c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 t="str">
        <f t="shared" si="1"/>
        <v>#REF!</v>
      </c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 t="str">
        <f t="shared" si="1"/>
        <v>#REF!</v>
      </c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 t="str">
        <f t="shared" si="1"/>
        <v>#REF!</v>
      </c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 t="str">
        <f t="shared" si="1"/>
        <v>#REF!</v>
      </c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 t="str">
        <f t="shared" si="1"/>
        <v>#REF!</v>
      </c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 t="str">
        <f t="shared" si="1"/>
        <v>#REF!</v>
      </c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 t="str">
        <f t="shared" si="1"/>
        <v>#REF!</v>
      </c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 t="str">
        <f t="shared" si="1"/>
        <v>#REF!</v>
      </c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 t="str">
        <f t="shared" si="1"/>
        <v>#REF!</v>
      </c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 t="str">
        <f t="shared" si="1"/>
        <v>#REF!</v>
      </c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 t="str">
        <f t="shared" si="1"/>
        <v>#REF!</v>
      </c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 t="str">
        <f t="shared" si="1"/>
        <v>#REF!</v>
      </c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 t="str">
        <f t="shared" si="1"/>
        <v>#REF!</v>
      </c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 t="str">
        <f t="shared" si="1"/>
        <v>#REF!</v>
      </c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 t="str">
        <f t="shared" si="1"/>
        <v>#REF!</v>
      </c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 t="str">
        <f t="shared" si="1"/>
        <v>#REF!</v>
      </c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 t="str">
        <f t="shared" si="1"/>
        <v>#REF!</v>
      </c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 t="str">
        <f t="shared" si="1"/>
        <v>#REF!</v>
      </c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 t="str">
        <f t="shared" si="1"/>
        <v>#REF!</v>
      </c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 t="str">
        <f t="shared" si="1"/>
        <v>#REF!</v>
      </c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 t="str">
        <f t="shared" si="1"/>
        <v>#REF!</v>
      </c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 t="str">
        <f t="shared" si="1"/>
        <v>#REF!</v>
      </c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 t="str">
        <f t="shared" si="1"/>
        <v>#REF!</v>
      </c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 t="str">
        <f t="shared" si="1"/>
        <v>#REF!</v>
      </c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 t="str">
        <f t="shared" si="1"/>
        <v>#REF!</v>
      </c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 t="str">
        <f t="shared" si="1"/>
        <v>#REF!</v>
      </c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 t="str">
        <f t="shared" si="1"/>
        <v>#REF!</v>
      </c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 t="str">
        <f t="shared" si="1"/>
        <v>#REF!</v>
      </c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 t="str">
        <f t="shared" si="1"/>
        <v>#REF!</v>
      </c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 t="str">
        <f t="shared" si="1"/>
        <v>#REF!</v>
      </c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 t="str">
        <f t="shared" si="1"/>
        <v>#REF!</v>
      </c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 t="str">
        <f t="shared" si="1"/>
        <v>#REF!</v>
      </c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 t="str">
        <f t="shared" si="1"/>
        <v>#REF!</v>
      </c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 t="str">
        <f t="shared" si="1"/>
        <v>#REF!</v>
      </c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 t="str">
        <f t="shared" si="1"/>
        <v>#REF!</v>
      </c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 t="str">
        <f t="shared" si="1"/>
        <v>#REF!</v>
      </c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 t="str">
        <f t="shared" si="1"/>
        <v>#REF!</v>
      </c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 t="str">
        <f t="shared" si="1"/>
        <v>#REF!</v>
      </c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 t="str">
        <f t="shared" si="1"/>
        <v>#REF!</v>
      </c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 t="str">
        <f t="shared" si="1"/>
        <v>#REF!</v>
      </c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 t="str">
        <f t="shared" si="1"/>
        <v>#REF!</v>
      </c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 t="str">
        <f t="shared" si="1"/>
        <v>#REF!</v>
      </c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 t="str">
        <f t="shared" si="1"/>
        <v>#REF!</v>
      </c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 t="str">
        <f t="shared" si="1"/>
        <v>#REF!</v>
      </c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 t="str">
        <f t="shared" si="1"/>
        <v>#REF!</v>
      </c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 t="str">
        <f t="shared" si="1"/>
        <v>#REF!</v>
      </c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 t="str">
        <f t="shared" si="1"/>
        <v>#REF!</v>
      </c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 t="str">
        <f t="shared" si="1"/>
        <v>#REF!</v>
      </c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 t="str">
        <f t="shared" si="1"/>
        <v>#REF!</v>
      </c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 t="str">
        <f t="shared" si="1"/>
        <v>#REF!</v>
      </c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 t="str">
        <f t="shared" si="1"/>
        <v>#REF!</v>
      </c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 t="str">
        <f t="shared" si="1"/>
        <v>#REF!</v>
      </c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 t="str">
        <f t="shared" si="1"/>
        <v>#REF!</v>
      </c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 t="str">
        <f t="shared" si="1"/>
        <v>#REF!</v>
      </c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 t="str">
        <f t="shared" si="1"/>
        <v>#REF!</v>
      </c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 t="str">
        <f t="shared" si="1"/>
        <v>#REF!</v>
      </c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 t="str">
        <f t="shared" si="1"/>
        <v>#REF!</v>
      </c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 t="str">
        <f t="shared" si="1"/>
        <v>#REF!</v>
      </c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 t="str">
        <f t="shared" si="1"/>
        <v>#REF!</v>
      </c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 t="str">
        <f t="shared" si="1"/>
        <v>#REF!</v>
      </c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 t="str">
        <f t="shared" si="1"/>
        <v>#REF!</v>
      </c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 t="str">
        <f t="shared" si="1"/>
        <v>#REF!</v>
      </c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 t="str">
        <f t="shared" si="1"/>
        <v>#REF!</v>
      </c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 t="str">
        <f t="shared" si="1"/>
        <v>#REF!</v>
      </c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 t="str">
        <f t="shared" si="1"/>
        <v>#REF!</v>
      </c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 t="str">
        <f t="shared" si="1"/>
        <v>#REF!</v>
      </c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 t="str">
        <f t="shared" si="1"/>
        <v>#REF!</v>
      </c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 t="str">
        <f t="shared" si="1"/>
        <v>#REF!</v>
      </c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 t="str">
        <f t="shared" si="1"/>
        <v>#REF!</v>
      </c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 t="str">
        <f t="shared" si="1"/>
        <v>#REF!</v>
      </c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 t="str">
        <f t="shared" si="1"/>
        <v>#REF!</v>
      </c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 t="str">
        <f t="shared" si="1"/>
        <v>#REF!</v>
      </c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 t="str">
        <f t="shared" si="1"/>
        <v>#REF!</v>
      </c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 t="str">
        <f t="shared" si="1"/>
        <v>#REF!</v>
      </c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 t="str">
        <f t="shared" si="1"/>
        <v>#REF!</v>
      </c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 t="str">
        <f t="shared" si="1"/>
        <v>#REF!</v>
      </c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 t="str">
        <f t="shared" si="1"/>
        <v>#REF!</v>
      </c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 t="str">
        <f t="shared" si="1"/>
        <v>#REF!</v>
      </c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 t="str">
        <f t="shared" si="1"/>
        <v>#REF!</v>
      </c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 t="str">
        <f t="shared" si="1"/>
        <v>#REF!</v>
      </c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 t="str">
        <f t="shared" si="1"/>
        <v>#REF!</v>
      </c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 t="str">
        <f t="shared" si="1"/>
        <v>#REF!</v>
      </c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 t="str">
        <f t="shared" si="1"/>
        <v>#REF!</v>
      </c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 t="str">
        <f t="shared" si="1"/>
        <v>#REF!</v>
      </c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 t="str">
        <f t="shared" si="1"/>
        <v>#REF!</v>
      </c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 t="str">
        <f t="shared" si="1"/>
        <v>#REF!</v>
      </c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 t="str">
        <f t="shared" si="1"/>
        <v>#REF!</v>
      </c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 t="str">
        <f t="shared" si="1"/>
        <v>#REF!</v>
      </c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>
    <sortState ref="A14:I14">
      <sortCondition ref="B14"/>
    </sortState>
  </autoFilter>
  <mergeCells count="2">
    <mergeCell ref="E7:F7"/>
    <mergeCell ref="B8:C8"/>
  </mergeCells>
  <printOptions/>
  <pageMargins bottom="0.787401575" footer="0.0" header="0.0" left="0.511811024" right="0.511811024" top="0.7874015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10.5" customHeight="1">
      <c r="A1" s="1"/>
      <c r="B1" s="2"/>
      <c r="C1" s="3"/>
      <c r="D1" s="1"/>
      <c r="E1" s="1"/>
      <c r="F1" s="4"/>
      <c r="G1" s="1"/>
      <c r="H1" s="1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0.5" customHeight="1">
      <c r="A2" s="1"/>
      <c r="B2" s="2"/>
      <c r="C2" s="3"/>
      <c r="D2" s="1"/>
      <c r="E2" s="1"/>
      <c r="F2" s="4"/>
      <c r="G2" s="1"/>
      <c r="H2" s="1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0.5" customHeight="1">
      <c r="A3" s="1"/>
      <c r="B3" s="2"/>
      <c r="C3" s="3"/>
      <c r="D3" s="1"/>
      <c r="E3" s="1"/>
      <c r="F3" s="4"/>
      <c r="G3" s="1"/>
      <c r="H3" s="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0.5" customHeight="1">
      <c r="A4" s="1"/>
      <c r="B4" s="2"/>
      <c r="C4" s="3"/>
      <c r="D4" s="1"/>
      <c r="E4" s="1"/>
      <c r="F4" s="4"/>
      <c r="G4" s="1"/>
      <c r="H4" s="1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0.5" customHeight="1">
      <c r="A5" s="31"/>
      <c r="B5" s="32"/>
      <c r="C5" s="33"/>
      <c r="D5" s="31"/>
      <c r="E5" s="34"/>
      <c r="F5" s="35"/>
      <c r="G5" s="31"/>
      <c r="H5" s="1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36" t="s">
        <v>891</v>
      </c>
      <c r="B6" s="37">
        <v>2118.0</v>
      </c>
      <c r="C6" s="38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0" customHeight="1">
      <c r="A7" s="1"/>
      <c r="B7" s="2"/>
      <c r="C7" s="3"/>
      <c r="D7" s="1"/>
      <c r="E7" s="7" t="s">
        <v>0</v>
      </c>
      <c r="F7" s="8"/>
      <c r="G7" s="8"/>
      <c r="H7" s="9">
        <f>C11</f>
        <v>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0" customHeight="1">
      <c r="A8" s="1"/>
      <c r="B8" s="2"/>
      <c r="C8" s="3"/>
      <c r="D8" s="1"/>
      <c r="E8" s="10" t="s">
        <v>872</v>
      </c>
      <c r="F8" s="11"/>
      <c r="G8" s="77">
        <v>2118.0</v>
      </c>
      <c r="H8" s="13">
        <v>0.20833333333333334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0" customHeight="1">
      <c r="A9" s="1"/>
      <c r="B9" s="2"/>
      <c r="C9" s="3"/>
      <c r="D9" s="1"/>
      <c r="E9" s="10" t="s">
        <v>873</v>
      </c>
      <c r="F9" s="11"/>
      <c r="G9" s="12"/>
      <c r="H9" s="13">
        <f>IF(H7&gt;H8,H7-H8,0)</f>
        <v>0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0" customHeight="1">
      <c r="A10" s="1"/>
      <c r="B10" s="2"/>
      <c r="C10" s="3"/>
      <c r="D10" s="1"/>
      <c r="E10" s="10" t="s">
        <v>874</v>
      </c>
      <c r="F10" s="11"/>
      <c r="G10" s="11"/>
      <c r="H10" s="40">
        <v>701.0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0" customHeight="1">
      <c r="A11" s="15" t="s">
        <v>1</v>
      </c>
      <c r="B11" s="16"/>
      <c r="C11" s="17">
        <f>SUBTOTAL(9,C15:C8013)</f>
        <v>0</v>
      </c>
      <c r="D11" s="18"/>
      <c r="E11" s="10" t="s">
        <v>875</v>
      </c>
      <c r="F11" s="11"/>
      <c r="G11" s="11"/>
      <c r="H11" s="14">
        <f>H9*H10*24</f>
        <v>0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0" customHeight="1">
      <c r="A12" s="19" t="s">
        <v>2</v>
      </c>
      <c r="B12" s="20"/>
      <c r="C12" s="21">
        <f>SUM(C15:C8014)</f>
        <v>0</v>
      </c>
      <c r="D12" s="18"/>
      <c r="E12" s="22" t="s">
        <v>876</v>
      </c>
      <c r="F12" s="23"/>
      <c r="G12" s="23"/>
      <c r="H12" s="24">
        <f>G8+H11</f>
        <v>2118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2"/>
      <c r="C15" s="3"/>
      <c r="D15" s="1"/>
      <c r="E15" s="1"/>
      <c r="F15" s="4"/>
      <c r="G15" s="1"/>
      <c r="H15" s="1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30.0" customHeight="1">
      <c r="A16" s="1"/>
      <c r="B16" s="2"/>
      <c r="C16" s="3"/>
      <c r="D16" s="5"/>
      <c r="E16" s="5"/>
      <c r="F16" s="6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30.0" customHeight="1">
      <c r="A17" s="1"/>
      <c r="B17" s="2"/>
      <c r="C17" s="3"/>
      <c r="D17" s="5"/>
      <c r="E17" s="5"/>
      <c r="F17" s="6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30.0" customHeight="1">
      <c r="A18" s="1"/>
      <c r="B18" s="2"/>
      <c r="C18" s="3"/>
      <c r="D18" s="5"/>
      <c r="E18" s="5"/>
      <c r="F18" s="6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30.0" customHeight="1">
      <c r="A19" s="1"/>
      <c r="B19" s="2"/>
      <c r="C19" s="3"/>
      <c r="D19" s="5"/>
      <c r="E19" s="5"/>
      <c r="F19" s="6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30.0" customHeight="1">
      <c r="A20" s="1"/>
      <c r="B20" s="2"/>
      <c r="C20" s="3"/>
      <c r="D20" s="5"/>
      <c r="E20" s="5"/>
      <c r="F20" s="6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30.0" customHeight="1">
      <c r="A21" s="1"/>
      <c r="B21" s="2"/>
      <c r="C21" s="3"/>
      <c r="D21" s="5"/>
      <c r="E21" s="5"/>
      <c r="F21" s="6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30.0" customHeight="1">
      <c r="A22" s="1"/>
      <c r="B22" s="2"/>
      <c r="C22" s="3"/>
      <c r="D22" s="5"/>
      <c r="E22" s="5"/>
      <c r="F22" s="6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30.0" customHeight="1">
      <c r="A23" s="1"/>
      <c r="B23" s="2"/>
      <c r="C23" s="3"/>
      <c r="D23" s="1"/>
      <c r="E23" s="1"/>
      <c r="F23" s="4"/>
      <c r="G23" s="1"/>
      <c r="H23" s="1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30.0" customHeight="1">
      <c r="A24" s="1"/>
      <c r="B24" s="2"/>
      <c r="C24" s="3"/>
      <c r="D24" s="1"/>
      <c r="E24" s="1"/>
      <c r="F24" s="4"/>
      <c r="G24" s="1"/>
      <c r="H24" s="1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30.0" customHeight="1">
      <c r="A25" s="1"/>
      <c r="B25" s="2"/>
      <c r="C25" s="3"/>
      <c r="D25" s="1"/>
      <c r="E25" s="1"/>
      <c r="F25" s="4"/>
      <c r="G25" s="1"/>
      <c r="H25" s="1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30.0" customHeight="1">
      <c r="A26" s="1"/>
      <c r="B26" s="2"/>
      <c r="C26" s="3"/>
      <c r="D26" s="1"/>
      <c r="E26" s="1"/>
      <c r="F26" s="4"/>
      <c r="G26" s="1"/>
      <c r="H26" s="1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30.0" customHeight="1">
      <c r="A27" s="1"/>
      <c r="B27" s="2"/>
      <c r="C27" s="3"/>
      <c r="D27" s="1"/>
      <c r="E27" s="1"/>
      <c r="F27" s="4"/>
      <c r="G27" s="1"/>
      <c r="H27" s="1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30.0" customHeight="1">
      <c r="A28" s="1"/>
      <c r="B28" s="2"/>
      <c r="C28" s="3"/>
      <c r="D28" s="1"/>
      <c r="E28" s="1"/>
      <c r="F28" s="4"/>
      <c r="G28" s="1"/>
      <c r="H28" s="1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30.0" customHeight="1">
      <c r="A29" s="1"/>
      <c r="B29" s="2"/>
      <c r="C29" s="3"/>
      <c r="D29" s="1"/>
      <c r="E29" s="1"/>
      <c r="F29" s="4"/>
      <c r="G29" s="1"/>
      <c r="H29" s="1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30.0" customHeight="1">
      <c r="A30" s="1"/>
      <c r="B30" s="2"/>
      <c r="C30" s="3"/>
      <c r="D30" s="1"/>
      <c r="E30" s="1"/>
      <c r="F30" s="4"/>
      <c r="G30" s="1"/>
      <c r="H30" s="1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30.0" customHeight="1">
      <c r="A31" s="1"/>
      <c r="B31" s="2"/>
      <c r="C31" s="3"/>
      <c r="D31" s="1"/>
      <c r="E31" s="1"/>
      <c r="F31" s="4"/>
      <c r="G31" s="1"/>
      <c r="H31" s="1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30.0" customHeight="1">
      <c r="A32" s="1"/>
      <c r="B32" s="2"/>
      <c r="C32" s="3"/>
      <c r="D32" s="1"/>
      <c r="E32" s="1"/>
      <c r="F32" s="4"/>
      <c r="G32" s="1"/>
      <c r="H32" s="1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30.0" customHeight="1">
      <c r="A33" s="1"/>
      <c r="B33" s="2"/>
      <c r="C33" s="3"/>
      <c r="D33" s="1"/>
      <c r="E33" s="1"/>
      <c r="F33" s="4"/>
      <c r="G33" s="1"/>
      <c r="H33" s="1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30.0" customHeight="1">
      <c r="A34" s="1"/>
      <c r="B34" s="2"/>
      <c r="C34" s="3"/>
      <c r="D34" s="1"/>
      <c r="E34" s="1"/>
      <c r="F34" s="4"/>
      <c r="G34" s="1"/>
      <c r="H34" s="1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30.0" customHeight="1">
      <c r="A35" s="1"/>
      <c r="B35" s="2"/>
      <c r="C35" s="3"/>
      <c r="D35" s="1"/>
      <c r="E35" s="1"/>
      <c r="F35" s="4"/>
      <c r="G35" s="1"/>
      <c r="H35" s="1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0.0" customHeight="1">
      <c r="A36" s="1"/>
      <c r="B36" s="2"/>
      <c r="C36" s="3"/>
      <c r="D36" s="1"/>
      <c r="E36" s="1"/>
      <c r="F36" s="4"/>
      <c r="G36" s="1"/>
      <c r="H36" s="1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0.0" customHeight="1">
      <c r="A37" s="1"/>
      <c r="B37" s="2"/>
      <c r="C37" s="3"/>
      <c r="D37" s="1"/>
      <c r="E37" s="1"/>
      <c r="F37" s="4"/>
      <c r="G37" s="1"/>
      <c r="H37" s="1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30.0" customHeight="1">
      <c r="A38" s="1"/>
      <c r="B38" s="2"/>
      <c r="C38" s="3"/>
      <c r="D38" s="1"/>
      <c r="E38" s="1"/>
      <c r="F38" s="4"/>
      <c r="G38" s="1"/>
      <c r="H38" s="1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30.0" customHeight="1">
      <c r="A39" s="1"/>
      <c r="B39" s="2"/>
      <c r="C39" s="3"/>
      <c r="D39" s="1"/>
      <c r="E39" s="1"/>
      <c r="F39" s="4"/>
      <c r="G39" s="1"/>
      <c r="H39" s="1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0.0" customHeight="1">
      <c r="A40" s="1"/>
      <c r="B40" s="2"/>
      <c r="C40" s="3"/>
      <c r="D40" s="1"/>
      <c r="E40" s="1"/>
      <c r="F40" s="4"/>
      <c r="G40" s="1"/>
      <c r="H40" s="1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0.0" customHeight="1">
      <c r="A41" s="1"/>
      <c r="B41" s="2"/>
      <c r="C41" s="3"/>
      <c r="D41" s="1"/>
      <c r="E41" s="1"/>
      <c r="F41" s="4"/>
      <c r="G41" s="1"/>
      <c r="H41" s="1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30.0" customHeight="1">
      <c r="A42" s="1"/>
      <c r="B42" s="2"/>
      <c r="C42" s="3"/>
      <c r="D42" s="1"/>
      <c r="E42" s="1"/>
      <c r="F42" s="4"/>
      <c r="G42" s="1"/>
      <c r="H42" s="1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0.0" customHeight="1">
      <c r="A43" s="1"/>
      <c r="B43" s="2"/>
      <c r="C43" s="3"/>
      <c r="D43" s="1"/>
      <c r="E43" s="1"/>
      <c r="F43" s="4"/>
      <c r="G43" s="1"/>
      <c r="H43" s="1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30.0" customHeight="1">
      <c r="A44" s="1"/>
      <c r="B44" s="2"/>
      <c r="C44" s="3"/>
      <c r="D44" s="1"/>
      <c r="E44" s="1"/>
      <c r="F44" s="4"/>
      <c r="G44" s="1"/>
      <c r="H44" s="1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0.0" customHeight="1">
      <c r="A45" s="1"/>
      <c r="B45" s="2"/>
      <c r="C45" s="3"/>
      <c r="D45" s="1"/>
      <c r="E45" s="1"/>
      <c r="F45" s="4"/>
      <c r="G45" s="1"/>
      <c r="H45" s="1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30.0" customHeight="1">
      <c r="A46" s="1"/>
      <c r="B46" s="2"/>
      <c r="C46" s="3"/>
      <c r="D46" s="1"/>
      <c r="E46" s="1"/>
      <c r="F46" s="4"/>
      <c r="G46" s="1"/>
      <c r="H46" s="1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30.0" customHeight="1">
      <c r="A47" s="1"/>
      <c r="B47" s="2"/>
      <c r="C47" s="3"/>
      <c r="D47" s="1"/>
      <c r="E47" s="1"/>
      <c r="F47" s="4"/>
      <c r="G47" s="1"/>
      <c r="H47" s="1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0.0" customHeight="1">
      <c r="A48" s="1"/>
      <c r="B48" s="2"/>
      <c r="C48" s="3"/>
      <c r="D48" s="1"/>
      <c r="E48" s="1"/>
      <c r="F48" s="4"/>
      <c r="G48" s="1"/>
      <c r="H48" s="1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0.0" customHeight="1">
      <c r="A49" s="1"/>
      <c r="B49" s="2"/>
      <c r="C49" s="3"/>
      <c r="D49" s="1"/>
      <c r="E49" s="1"/>
      <c r="F49" s="4"/>
      <c r="G49" s="1"/>
      <c r="H49" s="1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30.0" customHeight="1">
      <c r="A50" s="1"/>
      <c r="B50" s="2"/>
      <c r="C50" s="3"/>
      <c r="D50" s="1"/>
      <c r="E50" s="1"/>
      <c r="F50" s="4"/>
      <c r="G50" s="1"/>
      <c r="H50" s="1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30.0" customHeight="1">
      <c r="A51" s="1"/>
      <c r="B51" s="2"/>
      <c r="C51" s="3"/>
      <c r="D51" s="1"/>
      <c r="E51" s="1"/>
      <c r="F51" s="4"/>
      <c r="G51" s="1"/>
      <c r="H51" s="1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30.0" customHeight="1">
      <c r="A52" s="1"/>
      <c r="B52" s="2"/>
      <c r="C52" s="3"/>
      <c r="D52" s="1"/>
      <c r="E52" s="1"/>
      <c r="F52" s="4"/>
      <c r="G52" s="1"/>
      <c r="H52" s="1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30.0" customHeight="1">
      <c r="A53" s="1"/>
      <c r="B53" s="2"/>
      <c r="C53" s="3"/>
      <c r="D53" s="1"/>
      <c r="E53" s="1"/>
      <c r="F53" s="4"/>
      <c r="G53" s="1"/>
      <c r="H53" s="1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30.0" customHeight="1">
      <c r="A54" s="1"/>
      <c r="B54" s="2"/>
      <c r="C54" s="3"/>
      <c r="D54" s="1"/>
      <c r="E54" s="1"/>
      <c r="F54" s="4"/>
      <c r="G54" s="1"/>
      <c r="H54" s="1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30.0" customHeight="1">
      <c r="A55" s="1"/>
      <c r="B55" s="2"/>
      <c r="C55" s="3"/>
      <c r="D55" s="1"/>
      <c r="E55" s="1"/>
      <c r="F55" s="4"/>
      <c r="G55" s="1"/>
      <c r="H55" s="1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30.0" customHeight="1">
      <c r="A56" s="1"/>
      <c r="B56" s="2"/>
      <c r="C56" s="3"/>
      <c r="D56" s="1"/>
      <c r="E56" s="1"/>
      <c r="F56" s="4"/>
      <c r="G56" s="1"/>
      <c r="H56" s="1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30.0" customHeight="1">
      <c r="A57" s="1"/>
      <c r="B57" s="2"/>
      <c r="C57" s="3"/>
      <c r="D57" s="1"/>
      <c r="E57" s="1"/>
      <c r="F57" s="4"/>
      <c r="G57" s="1"/>
      <c r="H57" s="1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0.0" customHeight="1">
      <c r="A58" s="1"/>
      <c r="B58" s="2"/>
      <c r="C58" s="3"/>
      <c r="D58" s="1"/>
      <c r="E58" s="1"/>
      <c r="F58" s="4"/>
      <c r="G58" s="1"/>
      <c r="H58" s="1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30.0" customHeight="1">
      <c r="A59" s="1"/>
      <c r="B59" s="2"/>
      <c r="C59" s="3"/>
      <c r="D59" s="1"/>
      <c r="E59" s="1"/>
      <c r="F59" s="4"/>
      <c r="G59" s="1"/>
      <c r="H59" s="1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30.0" customHeight="1">
      <c r="A60" s="1"/>
      <c r="B60" s="2"/>
      <c r="C60" s="3"/>
      <c r="D60" s="1"/>
      <c r="E60" s="1"/>
      <c r="F60" s="4"/>
      <c r="G60" s="1"/>
      <c r="H60" s="1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30.0" customHeight="1">
      <c r="A61" s="1"/>
      <c r="B61" s="2"/>
      <c r="C61" s="3"/>
      <c r="D61" s="1"/>
      <c r="E61" s="1"/>
      <c r="F61" s="4"/>
      <c r="G61" s="1"/>
      <c r="H61" s="1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30.0" customHeight="1">
      <c r="A62" s="1"/>
      <c r="B62" s="2"/>
      <c r="C62" s="3"/>
      <c r="D62" s="1"/>
      <c r="E62" s="1"/>
      <c r="F62" s="4"/>
      <c r="G62" s="1"/>
      <c r="H62" s="1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30.0" customHeight="1">
      <c r="A63" s="1"/>
      <c r="B63" s="2"/>
      <c r="C63" s="3"/>
      <c r="D63" s="1"/>
      <c r="E63" s="1"/>
      <c r="F63" s="4"/>
      <c r="G63" s="1"/>
      <c r="H63" s="1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30.0" customHeight="1">
      <c r="A64" s="1"/>
      <c r="B64" s="2"/>
      <c r="C64" s="3"/>
      <c r="D64" s="1"/>
      <c r="E64" s="1"/>
      <c r="F64" s="4"/>
      <c r="G64" s="1"/>
      <c r="H64" s="1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0.0" customHeight="1">
      <c r="A65" s="1"/>
      <c r="B65" s="2"/>
      <c r="C65" s="3"/>
      <c r="D65" s="1"/>
      <c r="E65" s="1"/>
      <c r="F65" s="4"/>
      <c r="G65" s="1"/>
      <c r="H65" s="1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30.0" customHeight="1">
      <c r="A66" s="1"/>
      <c r="B66" s="2"/>
      <c r="C66" s="3"/>
      <c r="D66" s="1"/>
      <c r="E66" s="1"/>
      <c r="F66" s="4"/>
      <c r="G66" s="1"/>
      <c r="H66" s="1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0.0" customHeight="1">
      <c r="A67" s="1"/>
      <c r="B67" s="2"/>
      <c r="C67" s="3"/>
      <c r="D67" s="1"/>
      <c r="E67" s="1"/>
      <c r="F67" s="4"/>
      <c r="G67" s="1"/>
      <c r="H67" s="1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0.0" customHeight="1">
      <c r="A68" s="1"/>
      <c r="B68" s="2"/>
      <c r="C68" s="3"/>
      <c r="D68" s="1"/>
      <c r="E68" s="1"/>
      <c r="F68" s="4"/>
      <c r="G68" s="1"/>
      <c r="H68" s="1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30.0" customHeight="1">
      <c r="A69" s="1"/>
      <c r="B69" s="2"/>
      <c r="C69" s="3"/>
      <c r="D69" s="1"/>
      <c r="E69" s="1"/>
      <c r="F69" s="4"/>
      <c r="G69" s="1"/>
      <c r="H69" s="1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30.0" customHeight="1">
      <c r="A70" s="1"/>
      <c r="B70" s="2"/>
      <c r="C70" s="3"/>
      <c r="D70" s="1"/>
      <c r="E70" s="1"/>
      <c r="F70" s="4"/>
      <c r="G70" s="1"/>
      <c r="H70" s="1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30.0" customHeight="1">
      <c r="A71" s="1"/>
      <c r="B71" s="2"/>
      <c r="C71" s="3"/>
      <c r="D71" s="1"/>
      <c r="E71" s="1"/>
      <c r="F71" s="4"/>
      <c r="G71" s="1"/>
      <c r="H71" s="1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30.0" customHeight="1">
      <c r="A72" s="1"/>
      <c r="B72" s="2"/>
      <c r="C72" s="3"/>
      <c r="D72" s="1"/>
      <c r="E72" s="1"/>
      <c r="F72" s="4"/>
      <c r="G72" s="1"/>
      <c r="H72" s="1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30.0" customHeight="1">
      <c r="A73" s="1"/>
      <c r="B73" s="2"/>
      <c r="C73" s="3"/>
      <c r="D73" s="1"/>
      <c r="E73" s="1"/>
      <c r="F73" s="4"/>
      <c r="G73" s="1"/>
      <c r="H73" s="1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0.0" customHeight="1">
      <c r="A74" s="1"/>
      <c r="B74" s="2"/>
      <c r="C74" s="3"/>
      <c r="D74" s="1"/>
      <c r="E74" s="1"/>
      <c r="F74" s="4"/>
      <c r="G74" s="1"/>
      <c r="H74" s="1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30.0" customHeight="1">
      <c r="A75" s="1"/>
      <c r="B75" s="2"/>
      <c r="C75" s="3"/>
      <c r="D75" s="1"/>
      <c r="E75" s="1"/>
      <c r="F75" s="4"/>
      <c r="G75" s="1"/>
      <c r="H75" s="1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30.0" customHeight="1">
      <c r="A76" s="1"/>
      <c r="B76" s="2"/>
      <c r="C76" s="3"/>
      <c r="D76" s="1"/>
      <c r="E76" s="1"/>
      <c r="F76" s="4"/>
      <c r="G76" s="1"/>
      <c r="H76" s="1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30.0" customHeight="1">
      <c r="A77" s="1"/>
      <c r="B77" s="2"/>
      <c r="C77" s="3"/>
      <c r="D77" s="1"/>
      <c r="E77" s="1"/>
      <c r="F77" s="4"/>
      <c r="G77" s="1"/>
      <c r="H77" s="1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0.0" customHeight="1">
      <c r="A78" s="1"/>
      <c r="B78" s="2"/>
      <c r="C78" s="3"/>
      <c r="D78" s="1"/>
      <c r="E78" s="1"/>
      <c r="F78" s="4"/>
      <c r="G78" s="1"/>
      <c r="H78" s="1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0.0" customHeight="1">
      <c r="A79" s="1"/>
      <c r="B79" s="2"/>
      <c r="C79" s="3"/>
      <c r="D79" s="1"/>
      <c r="E79" s="1"/>
      <c r="F79" s="4"/>
      <c r="G79" s="1"/>
      <c r="H79" s="1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30.0" customHeight="1">
      <c r="A80" s="1"/>
      <c r="B80" s="2"/>
      <c r="C80" s="3"/>
      <c r="D80" s="1"/>
      <c r="E80" s="1"/>
      <c r="F80" s="4"/>
      <c r="G80" s="1"/>
      <c r="H80" s="1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30.0" customHeight="1">
      <c r="A81" s="1"/>
      <c r="B81" s="2"/>
      <c r="C81" s="3"/>
      <c r="D81" s="1"/>
      <c r="E81" s="1"/>
      <c r="F81" s="4"/>
      <c r="G81" s="1"/>
      <c r="H81" s="1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30.0" customHeight="1">
      <c r="A82" s="1"/>
      <c r="B82" s="2"/>
      <c r="C82" s="3"/>
      <c r="D82" s="1"/>
      <c r="E82" s="1"/>
      <c r="F82" s="4"/>
      <c r="G82" s="1"/>
      <c r="H82" s="1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30.0" customHeight="1">
      <c r="A83" s="1"/>
      <c r="B83" s="2"/>
      <c r="C83" s="3"/>
      <c r="D83" s="1"/>
      <c r="E83" s="1"/>
      <c r="F83" s="4"/>
      <c r="G83" s="1"/>
      <c r="H83" s="1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30.0" customHeight="1">
      <c r="A84" s="1"/>
      <c r="B84" s="2"/>
      <c r="C84" s="3"/>
      <c r="D84" s="1"/>
      <c r="E84" s="1"/>
      <c r="F84" s="4"/>
      <c r="G84" s="1"/>
      <c r="H84" s="1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30.0" customHeight="1">
      <c r="A85" s="1"/>
      <c r="B85" s="2"/>
      <c r="C85" s="3"/>
      <c r="D85" s="1"/>
      <c r="E85" s="1"/>
      <c r="F85" s="4"/>
      <c r="G85" s="1"/>
      <c r="H85" s="1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30.0" customHeight="1">
      <c r="A86" s="1"/>
      <c r="B86" s="2"/>
      <c r="C86" s="3"/>
      <c r="D86" s="1"/>
      <c r="E86" s="1"/>
      <c r="F86" s="4"/>
      <c r="G86" s="1"/>
      <c r="H86" s="1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30.0" customHeight="1">
      <c r="A87" s="1"/>
      <c r="B87" s="2"/>
      <c r="C87" s="3"/>
      <c r="D87" s="1"/>
      <c r="E87" s="1"/>
      <c r="F87" s="4"/>
      <c r="G87" s="1"/>
      <c r="H87" s="1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30.0" customHeight="1">
      <c r="A88" s="1"/>
      <c r="B88" s="2"/>
      <c r="C88" s="3"/>
      <c r="D88" s="1"/>
      <c r="E88" s="1"/>
      <c r="F88" s="4"/>
      <c r="G88" s="1"/>
      <c r="H88" s="1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0.0" customHeight="1">
      <c r="A89" s="1"/>
      <c r="B89" s="2"/>
      <c r="C89" s="3"/>
      <c r="D89" s="1"/>
      <c r="E89" s="1"/>
      <c r="F89" s="4"/>
      <c r="G89" s="1"/>
      <c r="H89" s="1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30.0" customHeight="1">
      <c r="A90" s="1"/>
      <c r="B90" s="2"/>
      <c r="C90" s="3"/>
      <c r="D90" s="1"/>
      <c r="E90" s="1"/>
      <c r="F90" s="4"/>
      <c r="G90" s="1"/>
      <c r="H90" s="1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30.0" customHeight="1">
      <c r="A91" s="1"/>
      <c r="B91" s="2"/>
      <c r="C91" s="3"/>
      <c r="D91" s="1"/>
      <c r="E91" s="1"/>
      <c r="F91" s="4"/>
      <c r="G91" s="1"/>
      <c r="H91" s="1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30.0" customHeight="1">
      <c r="A92" s="1"/>
      <c r="B92" s="2"/>
      <c r="C92" s="3"/>
      <c r="D92" s="1"/>
      <c r="E92" s="1"/>
      <c r="F92" s="4"/>
      <c r="G92" s="1"/>
      <c r="H92" s="1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30.0" customHeight="1">
      <c r="A93" s="1"/>
      <c r="B93" s="2"/>
      <c r="C93" s="3"/>
      <c r="D93" s="1"/>
      <c r="E93" s="1"/>
      <c r="F93" s="4"/>
      <c r="G93" s="1"/>
      <c r="H93" s="1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0.0" customHeight="1">
      <c r="A94" s="1"/>
      <c r="B94" s="2"/>
      <c r="C94" s="3"/>
      <c r="D94" s="1"/>
      <c r="E94" s="1"/>
      <c r="F94" s="4"/>
      <c r="G94" s="1"/>
      <c r="H94" s="1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30.0" customHeight="1">
      <c r="A95" s="1"/>
      <c r="B95" s="2"/>
      <c r="C95" s="3"/>
      <c r="D95" s="1"/>
      <c r="E95" s="1"/>
      <c r="F95" s="4"/>
      <c r="G95" s="1"/>
      <c r="H95" s="1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30.0" customHeight="1">
      <c r="A96" s="1"/>
      <c r="B96" s="2"/>
      <c r="C96" s="3"/>
      <c r="D96" s="1"/>
      <c r="E96" s="1"/>
      <c r="F96" s="4"/>
      <c r="G96" s="1"/>
      <c r="H96" s="1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0.0" customHeight="1">
      <c r="A97" s="1"/>
      <c r="B97" s="2"/>
      <c r="C97" s="3"/>
      <c r="D97" s="1"/>
      <c r="E97" s="1"/>
      <c r="F97" s="4"/>
      <c r="G97" s="1"/>
      <c r="H97" s="1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0.0" customHeight="1">
      <c r="A98" s="1"/>
      <c r="B98" s="2"/>
      <c r="C98" s="3"/>
      <c r="D98" s="1"/>
      <c r="E98" s="1"/>
      <c r="F98" s="4"/>
      <c r="G98" s="1"/>
      <c r="H98" s="1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0.0" customHeight="1">
      <c r="A99" s="1"/>
      <c r="B99" s="2"/>
      <c r="C99" s="3"/>
      <c r="D99" s="1"/>
      <c r="E99" s="1"/>
      <c r="F99" s="4"/>
      <c r="G99" s="1"/>
      <c r="H99" s="1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30.0" customHeight="1">
      <c r="A100" s="1"/>
      <c r="B100" s="2"/>
      <c r="C100" s="3"/>
      <c r="D100" s="1"/>
      <c r="E100" s="1"/>
      <c r="F100" s="4"/>
      <c r="G100" s="1"/>
      <c r="H100" s="1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30.0" customHeight="1">
      <c r="A101" s="1"/>
      <c r="B101" s="2"/>
      <c r="C101" s="3"/>
      <c r="D101" s="1"/>
      <c r="E101" s="1"/>
      <c r="F101" s="4"/>
      <c r="G101" s="1"/>
      <c r="H101" s="1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30.0" customHeight="1">
      <c r="A102" s="1"/>
      <c r="B102" s="2"/>
      <c r="C102" s="3"/>
      <c r="D102" s="1"/>
      <c r="E102" s="1"/>
      <c r="F102" s="4"/>
      <c r="G102" s="1"/>
      <c r="H102" s="1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30.0" customHeight="1">
      <c r="A103" s="1"/>
      <c r="B103" s="2"/>
      <c r="C103" s="3"/>
      <c r="D103" s="1"/>
      <c r="E103" s="1"/>
      <c r="F103" s="4"/>
      <c r="G103" s="1"/>
      <c r="H103" s="1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30.0" customHeight="1">
      <c r="A104" s="1"/>
      <c r="B104" s="2"/>
      <c r="C104" s="3"/>
      <c r="D104" s="1"/>
      <c r="E104" s="1"/>
      <c r="F104" s="4"/>
      <c r="G104" s="1"/>
      <c r="H104" s="1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30.0" customHeight="1">
      <c r="A105" s="1"/>
      <c r="B105" s="2"/>
      <c r="C105" s="3"/>
      <c r="D105" s="1"/>
      <c r="E105" s="1"/>
      <c r="F105" s="4"/>
      <c r="G105" s="1"/>
      <c r="H105" s="1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30.0" customHeight="1">
      <c r="A106" s="1"/>
      <c r="B106" s="2"/>
      <c r="C106" s="3"/>
      <c r="D106" s="1"/>
      <c r="E106" s="1"/>
      <c r="F106" s="4"/>
      <c r="G106" s="1"/>
      <c r="H106" s="1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30.0" customHeight="1">
      <c r="A107" s="1"/>
      <c r="B107" s="2"/>
      <c r="C107" s="3"/>
      <c r="D107" s="1"/>
      <c r="E107" s="1"/>
      <c r="F107" s="4"/>
      <c r="G107" s="1"/>
      <c r="H107" s="1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0.0" customHeight="1">
      <c r="A108" s="1"/>
      <c r="B108" s="2"/>
      <c r="C108" s="3"/>
      <c r="D108" s="1"/>
      <c r="E108" s="1"/>
      <c r="F108" s="4"/>
      <c r="G108" s="1"/>
      <c r="H108" s="1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30.0" customHeight="1">
      <c r="A109" s="1"/>
      <c r="B109" s="2"/>
      <c r="C109" s="3"/>
      <c r="D109" s="1"/>
      <c r="E109" s="1"/>
      <c r="F109" s="4"/>
      <c r="G109" s="1"/>
      <c r="H109" s="1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0.0" customHeight="1">
      <c r="A110" s="1"/>
      <c r="B110" s="2"/>
      <c r="C110" s="3"/>
      <c r="D110" s="1"/>
      <c r="E110" s="1"/>
      <c r="F110" s="4"/>
      <c r="G110" s="1"/>
      <c r="H110" s="1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0.0" customHeight="1">
      <c r="A111" s="1"/>
      <c r="B111" s="2"/>
      <c r="C111" s="3"/>
      <c r="D111" s="1"/>
      <c r="E111" s="1"/>
      <c r="F111" s="4"/>
      <c r="G111" s="1"/>
      <c r="H111" s="1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30.0" customHeight="1">
      <c r="A112" s="1"/>
      <c r="B112" s="2"/>
      <c r="C112" s="3"/>
      <c r="D112" s="1"/>
      <c r="E112" s="1"/>
      <c r="F112" s="4"/>
      <c r="G112" s="1"/>
      <c r="H112" s="1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30.0" customHeight="1">
      <c r="A113" s="1"/>
      <c r="B113" s="2"/>
      <c r="C113" s="3"/>
      <c r="D113" s="1"/>
      <c r="E113" s="1"/>
      <c r="F113" s="4"/>
      <c r="G113" s="1"/>
      <c r="H113" s="1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30.0" customHeight="1">
      <c r="A154" s="1"/>
      <c r="B154" s="2"/>
      <c r="C154" s="3"/>
      <c r="D154" s="1"/>
      <c r="E154" s="1"/>
      <c r="F154" s="4"/>
      <c r="G154" s="1"/>
      <c r="H154" s="1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30.0" customHeight="1">
      <c r="A155" s="1"/>
      <c r="B155" s="2"/>
      <c r="C155" s="3"/>
      <c r="D155" s="1"/>
      <c r="E155" s="1"/>
      <c r="F155" s="4"/>
      <c r="G155" s="1"/>
      <c r="H155" s="1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30.0" customHeight="1">
      <c r="A156" s="1"/>
      <c r="B156" s="2"/>
      <c r="C156" s="3"/>
      <c r="D156" s="1"/>
      <c r="E156" s="1"/>
      <c r="F156" s="4"/>
      <c r="G156" s="1"/>
      <c r="H156" s="1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30.0" customHeight="1">
      <c r="A157" s="1"/>
      <c r="B157" s="2"/>
      <c r="C157" s="3"/>
      <c r="D157" s="1"/>
      <c r="E157" s="1"/>
      <c r="F157" s="4"/>
      <c r="G157" s="1"/>
      <c r="H157" s="1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30.0" customHeight="1">
      <c r="A158" s="1"/>
      <c r="B158" s="2"/>
      <c r="C158" s="3"/>
      <c r="D158" s="1"/>
      <c r="E158" s="1"/>
      <c r="F158" s="4"/>
      <c r="G158" s="1"/>
      <c r="H158" s="1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30.0" customHeight="1">
      <c r="A159" s="1"/>
      <c r="B159" s="2"/>
      <c r="C159" s="3"/>
      <c r="D159" s="1"/>
      <c r="E159" s="1"/>
      <c r="F159" s="4"/>
      <c r="G159" s="1"/>
      <c r="H159" s="1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30.0" customHeight="1">
      <c r="A160" s="1"/>
      <c r="B160" s="2"/>
      <c r="C160" s="3"/>
      <c r="D160" s="1"/>
      <c r="E160" s="1"/>
      <c r="F160" s="4"/>
      <c r="G160" s="1"/>
      <c r="H160" s="1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30.0" customHeight="1">
      <c r="A161" s="1"/>
      <c r="B161" s="2"/>
      <c r="C161" s="3"/>
      <c r="D161" s="1"/>
      <c r="E161" s="1"/>
      <c r="F161" s="4"/>
      <c r="G161" s="1"/>
      <c r="H161" s="1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30.0" customHeight="1">
      <c r="A162" s="1"/>
      <c r="B162" s="2"/>
      <c r="C162" s="3"/>
      <c r="D162" s="1"/>
      <c r="E162" s="1"/>
      <c r="F162" s="4"/>
      <c r="G162" s="1"/>
      <c r="H162" s="1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30.0" customHeight="1">
      <c r="A163" s="1"/>
      <c r="B163" s="2"/>
      <c r="C163" s="3"/>
      <c r="D163" s="1"/>
      <c r="E163" s="1"/>
      <c r="F163" s="4"/>
      <c r="G163" s="1"/>
      <c r="H163" s="1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30.0" customHeight="1">
      <c r="A164" s="1"/>
      <c r="B164" s="2"/>
      <c r="C164" s="3"/>
      <c r="D164" s="1"/>
      <c r="E164" s="1"/>
      <c r="F164" s="4"/>
      <c r="G164" s="1"/>
      <c r="H164" s="1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30.0" customHeight="1">
      <c r="A165" s="1"/>
      <c r="B165" s="2"/>
      <c r="C165" s="3"/>
      <c r="D165" s="1"/>
      <c r="E165" s="1"/>
      <c r="F165" s="4"/>
      <c r="G165" s="1"/>
      <c r="H165" s="1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30.0" customHeight="1">
      <c r="A166" s="1"/>
      <c r="B166" s="2"/>
      <c r="C166" s="3"/>
      <c r="D166" s="1"/>
      <c r="E166" s="1"/>
      <c r="F166" s="4"/>
      <c r="G166" s="1"/>
      <c r="H166" s="1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30.0" customHeight="1">
      <c r="A167" s="1"/>
      <c r="B167" s="2"/>
      <c r="C167" s="3"/>
      <c r="D167" s="1"/>
      <c r="E167" s="1"/>
      <c r="F167" s="4"/>
      <c r="G167" s="1"/>
      <c r="H167" s="1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30.0" customHeight="1">
      <c r="A168" s="1"/>
      <c r="B168" s="2"/>
      <c r="C168" s="3"/>
      <c r="D168" s="1"/>
      <c r="E168" s="1"/>
      <c r="F168" s="4"/>
      <c r="G168" s="1"/>
      <c r="H168" s="1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30.0" customHeight="1">
      <c r="A169" s="1"/>
      <c r="B169" s="2"/>
      <c r="C169" s="3"/>
      <c r="D169" s="1"/>
      <c r="E169" s="1"/>
      <c r="F169" s="4"/>
      <c r="G169" s="1"/>
      <c r="H169" s="1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30.0" customHeight="1">
      <c r="A170" s="1"/>
      <c r="B170" s="2"/>
      <c r="C170" s="3"/>
      <c r="D170" s="1"/>
      <c r="E170" s="1"/>
      <c r="F170" s="4"/>
      <c r="G170" s="1"/>
      <c r="H170" s="1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30.0" customHeight="1">
      <c r="A171" s="1"/>
      <c r="B171" s="2"/>
      <c r="C171" s="3"/>
      <c r="D171" s="1"/>
      <c r="E171" s="1"/>
      <c r="F171" s="4"/>
      <c r="G171" s="1"/>
      <c r="H171" s="1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30.0" customHeight="1">
      <c r="A172" s="1"/>
      <c r="B172" s="2"/>
      <c r="C172" s="3"/>
      <c r="D172" s="1"/>
      <c r="E172" s="1"/>
      <c r="F172" s="4"/>
      <c r="G172" s="1"/>
      <c r="H172" s="1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30.0" customHeight="1">
      <c r="A173" s="1"/>
      <c r="B173" s="2"/>
      <c r="C173" s="3"/>
      <c r="D173" s="1"/>
      <c r="E173" s="1"/>
      <c r="F173" s="4"/>
      <c r="G173" s="1"/>
      <c r="H173" s="1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30.0" customHeight="1">
      <c r="A174" s="1"/>
      <c r="B174" s="2"/>
      <c r="C174" s="3"/>
      <c r="D174" s="1"/>
      <c r="E174" s="1"/>
      <c r="F174" s="4"/>
      <c r="G174" s="1"/>
      <c r="H174" s="1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30.0" customHeight="1">
      <c r="A175" s="1"/>
      <c r="B175" s="2"/>
      <c r="C175" s="3"/>
      <c r="D175" s="1"/>
      <c r="E175" s="1"/>
      <c r="F175" s="4"/>
      <c r="G175" s="1"/>
      <c r="H175" s="1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30.0" customHeight="1">
      <c r="A176" s="1"/>
      <c r="B176" s="2"/>
      <c r="C176" s="3"/>
      <c r="D176" s="1"/>
      <c r="E176" s="1"/>
      <c r="F176" s="4"/>
      <c r="G176" s="1"/>
      <c r="H176" s="1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30.0" customHeight="1">
      <c r="A177" s="1"/>
      <c r="B177" s="2"/>
      <c r="C177" s="3"/>
      <c r="D177" s="1"/>
      <c r="E177" s="1"/>
      <c r="F177" s="4"/>
      <c r="G177" s="1"/>
      <c r="H177" s="1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30.0" customHeight="1">
      <c r="A178" s="1"/>
      <c r="B178" s="2"/>
      <c r="C178" s="3"/>
      <c r="D178" s="1"/>
      <c r="E178" s="1"/>
      <c r="F178" s="4"/>
      <c r="G178" s="1"/>
      <c r="H178" s="1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30.0" customHeight="1">
      <c r="A179" s="1"/>
      <c r="B179" s="2"/>
      <c r="C179" s="3"/>
      <c r="D179" s="1"/>
      <c r="E179" s="1"/>
      <c r="F179" s="4"/>
      <c r="G179" s="1"/>
      <c r="H179" s="1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30.0" customHeight="1">
      <c r="A180" s="1"/>
      <c r="B180" s="2"/>
      <c r="C180" s="3"/>
      <c r="D180" s="1"/>
      <c r="E180" s="1"/>
      <c r="F180" s="4"/>
      <c r="G180" s="1"/>
      <c r="H180" s="1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30.0" customHeight="1">
      <c r="A181" s="1"/>
      <c r="B181" s="2"/>
      <c r="C181" s="3"/>
      <c r="D181" s="1"/>
      <c r="E181" s="1"/>
      <c r="F181" s="4"/>
      <c r="G181" s="1"/>
      <c r="H181" s="1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30.0" customHeight="1">
      <c r="A182" s="1"/>
      <c r="B182" s="2"/>
      <c r="C182" s="3"/>
      <c r="D182" s="1"/>
      <c r="E182" s="1"/>
      <c r="F182" s="4"/>
      <c r="G182" s="1"/>
      <c r="H182" s="1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30.0" customHeight="1">
      <c r="A183" s="1"/>
      <c r="B183" s="2"/>
      <c r="C183" s="3"/>
      <c r="D183" s="1"/>
      <c r="E183" s="1"/>
      <c r="F183" s="4"/>
      <c r="G183" s="1"/>
      <c r="H183" s="1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30.0" customHeight="1">
      <c r="A184" s="1"/>
      <c r="B184" s="2"/>
      <c r="C184" s="3"/>
      <c r="D184" s="1"/>
      <c r="E184" s="1"/>
      <c r="F184" s="4"/>
      <c r="G184" s="1"/>
      <c r="H184" s="1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30.0" customHeight="1">
      <c r="A185" s="1"/>
      <c r="B185" s="2"/>
      <c r="C185" s="3"/>
      <c r="D185" s="1"/>
      <c r="E185" s="1"/>
      <c r="F185" s="4"/>
      <c r="G185" s="1"/>
      <c r="H185" s="1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30.0" customHeight="1">
      <c r="A186" s="1"/>
      <c r="B186" s="2"/>
      <c r="C186" s="3"/>
      <c r="D186" s="1"/>
      <c r="E186" s="1"/>
      <c r="F186" s="4"/>
      <c r="G186" s="1"/>
      <c r="H186" s="1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30.0" customHeight="1">
      <c r="A187" s="1"/>
      <c r="B187" s="2"/>
      <c r="C187" s="3"/>
      <c r="D187" s="1"/>
      <c r="E187" s="1"/>
      <c r="F187" s="4"/>
      <c r="G187" s="1"/>
      <c r="H187" s="1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30.0" customHeight="1">
      <c r="A188" s="1"/>
      <c r="B188" s="2"/>
      <c r="C188" s="3"/>
      <c r="D188" s="1"/>
      <c r="E188" s="1"/>
      <c r="F188" s="4"/>
      <c r="G188" s="1"/>
      <c r="H188" s="1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30.0" customHeight="1">
      <c r="A189" s="1"/>
      <c r="B189" s="2"/>
      <c r="C189" s="3"/>
      <c r="D189" s="1"/>
      <c r="E189" s="1"/>
      <c r="F189" s="4"/>
      <c r="G189" s="1"/>
      <c r="H189" s="1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30.0" customHeight="1">
      <c r="A190" s="1"/>
      <c r="B190" s="2"/>
      <c r="C190" s="3"/>
      <c r="D190" s="1"/>
      <c r="E190" s="1"/>
      <c r="F190" s="4"/>
      <c r="G190" s="1"/>
      <c r="H190" s="1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30.0" customHeight="1">
      <c r="A191" s="1"/>
      <c r="B191" s="2"/>
      <c r="C191" s="3"/>
      <c r="D191" s="1"/>
      <c r="E191" s="1"/>
      <c r="F191" s="4"/>
      <c r="G191" s="1"/>
      <c r="H191" s="1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30.0" customHeight="1">
      <c r="A192" s="1"/>
      <c r="B192" s="2"/>
      <c r="C192" s="3"/>
      <c r="D192" s="1"/>
      <c r="E192" s="1"/>
      <c r="F192" s="4"/>
      <c r="G192" s="1"/>
      <c r="H192" s="1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30.0" customHeight="1">
      <c r="A193" s="1"/>
      <c r="B193" s="2"/>
      <c r="C193" s="3"/>
      <c r="D193" s="1"/>
      <c r="E193" s="1"/>
      <c r="F193" s="4"/>
      <c r="G193" s="1"/>
      <c r="H193" s="1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30.0" customHeight="1">
      <c r="A194" s="1"/>
      <c r="B194" s="2"/>
      <c r="C194" s="3"/>
      <c r="D194" s="1"/>
      <c r="E194" s="1"/>
      <c r="F194" s="4"/>
      <c r="G194" s="1"/>
      <c r="H194" s="1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30.0" customHeight="1">
      <c r="A195" s="1"/>
      <c r="B195" s="2"/>
      <c r="C195" s="3"/>
      <c r="D195" s="1"/>
      <c r="E195" s="1"/>
      <c r="F195" s="4"/>
      <c r="G195" s="1"/>
      <c r="H195" s="1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30.0" customHeight="1">
      <c r="A196" s="1"/>
      <c r="B196" s="2"/>
      <c r="C196" s="3"/>
      <c r="D196" s="1"/>
      <c r="E196" s="1"/>
      <c r="F196" s="4"/>
      <c r="G196" s="1"/>
      <c r="H196" s="1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30.0" customHeight="1">
      <c r="A197" s="1"/>
      <c r="B197" s="2"/>
      <c r="C197" s="3"/>
      <c r="D197" s="1"/>
      <c r="E197" s="1"/>
      <c r="F197" s="4"/>
      <c r="G197" s="1"/>
      <c r="H197" s="1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30.0" customHeight="1">
      <c r="A198" s="1"/>
      <c r="B198" s="2"/>
      <c r="C198" s="3"/>
      <c r="D198" s="1"/>
      <c r="E198" s="1"/>
      <c r="F198" s="4"/>
      <c r="G198" s="1"/>
      <c r="H198" s="1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30.0" customHeight="1">
      <c r="A199" s="1"/>
      <c r="B199" s="2"/>
      <c r="C199" s="3"/>
      <c r="D199" s="1"/>
      <c r="E199" s="1"/>
      <c r="F199" s="4"/>
      <c r="G199" s="1"/>
      <c r="H199" s="1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30.0" customHeight="1">
      <c r="A200" s="1"/>
      <c r="B200" s="2"/>
      <c r="C200" s="3"/>
      <c r="D200" s="1"/>
      <c r="E200" s="1"/>
      <c r="F200" s="4"/>
      <c r="G200" s="1"/>
      <c r="H200" s="1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30.0" customHeight="1">
      <c r="A201" s="1"/>
      <c r="B201" s="2"/>
      <c r="C201" s="3"/>
      <c r="D201" s="1"/>
      <c r="E201" s="1"/>
      <c r="F201" s="4"/>
      <c r="G201" s="1"/>
      <c r="H201" s="1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30.0" customHeight="1">
      <c r="A202" s="1"/>
      <c r="B202" s="2"/>
      <c r="C202" s="3"/>
      <c r="D202" s="1"/>
      <c r="E202" s="1"/>
      <c r="F202" s="4"/>
      <c r="G202" s="1"/>
      <c r="H202" s="1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30.0" customHeight="1">
      <c r="A203" s="1"/>
      <c r="B203" s="2"/>
      <c r="C203" s="3"/>
      <c r="D203" s="1"/>
      <c r="E203" s="1"/>
      <c r="F203" s="4"/>
      <c r="G203" s="1"/>
      <c r="H203" s="1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30.0" customHeight="1">
      <c r="A204" s="1"/>
      <c r="B204" s="2"/>
      <c r="C204" s="3"/>
      <c r="D204" s="1"/>
      <c r="E204" s="1"/>
      <c r="F204" s="4"/>
      <c r="G204" s="1"/>
      <c r="H204" s="1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30.0" customHeight="1">
      <c r="A205" s="1"/>
      <c r="B205" s="2"/>
      <c r="C205" s="3"/>
      <c r="D205" s="1"/>
      <c r="E205" s="1"/>
      <c r="F205" s="4"/>
      <c r="G205" s="1"/>
      <c r="H205" s="1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30.0" customHeight="1">
      <c r="A206" s="1"/>
      <c r="B206" s="2"/>
      <c r="C206" s="3"/>
      <c r="D206" s="1"/>
      <c r="E206" s="1"/>
      <c r="F206" s="4"/>
      <c r="G206" s="1"/>
      <c r="H206" s="1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30.0" customHeight="1">
      <c r="A207" s="1"/>
      <c r="B207" s="2"/>
      <c r="C207" s="3"/>
      <c r="D207" s="1"/>
      <c r="E207" s="1"/>
      <c r="F207" s="4"/>
      <c r="G207" s="1"/>
      <c r="H207" s="1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30.0" customHeight="1">
      <c r="A208" s="1"/>
      <c r="B208" s="2"/>
      <c r="C208" s="3"/>
      <c r="D208" s="1"/>
      <c r="E208" s="1"/>
      <c r="F208" s="4"/>
      <c r="G208" s="1"/>
      <c r="H208" s="1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30.0" customHeight="1">
      <c r="A209" s="1"/>
      <c r="B209" s="2"/>
      <c r="C209" s="3"/>
      <c r="D209" s="1"/>
      <c r="E209" s="1"/>
      <c r="F209" s="4"/>
      <c r="G209" s="1"/>
      <c r="H209" s="1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30.0" customHeight="1">
      <c r="A210" s="1"/>
      <c r="B210" s="2"/>
      <c r="C210" s="3"/>
      <c r="D210" s="1"/>
      <c r="E210" s="1"/>
      <c r="F210" s="4"/>
      <c r="G210" s="1"/>
      <c r="H210" s="1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30.0" customHeight="1">
      <c r="A211" s="1"/>
      <c r="B211" s="2"/>
      <c r="C211" s="3"/>
      <c r="D211" s="1"/>
      <c r="E211" s="1"/>
      <c r="F211" s="4"/>
      <c r="G211" s="1"/>
      <c r="H211" s="1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30.0" customHeight="1">
      <c r="A212" s="1"/>
      <c r="B212" s="2"/>
      <c r="C212" s="3"/>
      <c r="D212" s="1"/>
      <c r="E212" s="1"/>
      <c r="F212" s="4"/>
      <c r="G212" s="1"/>
      <c r="H212" s="1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30.0" customHeight="1">
      <c r="A213" s="1"/>
      <c r="B213" s="2"/>
      <c r="C213" s="3"/>
      <c r="D213" s="1"/>
      <c r="E213" s="1"/>
      <c r="F213" s="4"/>
      <c r="G213" s="1"/>
      <c r="H213" s="1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30.0" customHeight="1">
      <c r="A214" s="1"/>
      <c r="B214" s="2"/>
      <c r="C214" s="3"/>
      <c r="D214" s="1"/>
      <c r="E214" s="1"/>
      <c r="F214" s="4"/>
      <c r="G214" s="1"/>
      <c r="H214" s="1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30.0" customHeight="1">
      <c r="A215" s="1"/>
      <c r="B215" s="2"/>
      <c r="C215" s="3"/>
      <c r="D215" s="1"/>
      <c r="E215" s="1"/>
      <c r="F215" s="4"/>
      <c r="G215" s="1"/>
      <c r="H215" s="1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30.0" customHeight="1">
      <c r="A216" s="1"/>
      <c r="B216" s="2"/>
      <c r="C216" s="3"/>
      <c r="D216" s="1"/>
      <c r="E216" s="1"/>
      <c r="F216" s="4"/>
      <c r="G216" s="1"/>
      <c r="H216" s="1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30.0" customHeight="1">
      <c r="A217" s="1"/>
      <c r="B217" s="2"/>
      <c r="C217" s="3"/>
      <c r="D217" s="1"/>
      <c r="E217" s="1"/>
      <c r="F217" s="4"/>
      <c r="G217" s="1"/>
      <c r="H217" s="1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30.0" customHeight="1">
      <c r="A218" s="1"/>
      <c r="B218" s="2"/>
      <c r="C218" s="3"/>
      <c r="D218" s="1"/>
      <c r="E218" s="1"/>
      <c r="F218" s="4"/>
      <c r="G218" s="1"/>
      <c r="H218" s="1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30.0" customHeight="1">
      <c r="A219" s="1"/>
      <c r="B219" s="2"/>
      <c r="C219" s="3"/>
      <c r="D219" s="1"/>
      <c r="E219" s="1"/>
      <c r="F219" s="4"/>
      <c r="G219" s="1"/>
      <c r="H219" s="1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30.0" customHeight="1">
      <c r="A220" s="1"/>
      <c r="B220" s="2"/>
      <c r="C220" s="3"/>
      <c r="D220" s="1"/>
      <c r="E220" s="1"/>
      <c r="F220" s="4"/>
      <c r="G220" s="1"/>
      <c r="H220" s="1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30.0" customHeight="1">
      <c r="A221" s="1"/>
      <c r="B221" s="2"/>
      <c r="C221" s="3"/>
      <c r="D221" s="1"/>
      <c r="E221" s="1"/>
      <c r="F221" s="4"/>
      <c r="G221" s="1"/>
      <c r="H221" s="1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30.0" customHeight="1">
      <c r="A222" s="1"/>
      <c r="B222" s="2"/>
      <c r="C222" s="3"/>
      <c r="D222" s="1"/>
      <c r="E222" s="1"/>
      <c r="F222" s="4"/>
      <c r="G222" s="1"/>
      <c r="H222" s="1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30.0" customHeight="1">
      <c r="A223" s="1"/>
      <c r="B223" s="2"/>
      <c r="C223" s="3"/>
      <c r="D223" s="1"/>
      <c r="E223" s="1"/>
      <c r="F223" s="4"/>
      <c r="G223" s="1"/>
      <c r="H223" s="1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30.0" customHeight="1">
      <c r="A224" s="1"/>
      <c r="B224" s="2"/>
      <c r="C224" s="3"/>
      <c r="D224" s="1"/>
      <c r="E224" s="1"/>
      <c r="F224" s="4"/>
      <c r="G224" s="1"/>
      <c r="H224" s="1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30.0" customHeight="1">
      <c r="A225" s="1"/>
      <c r="B225" s="2"/>
      <c r="C225" s="3"/>
      <c r="D225" s="1"/>
      <c r="E225" s="1"/>
      <c r="F225" s="4"/>
      <c r="G225" s="1"/>
      <c r="H225" s="1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30.0" customHeight="1">
      <c r="A226" s="1"/>
      <c r="B226" s="2"/>
      <c r="C226" s="3"/>
      <c r="D226" s="1"/>
      <c r="E226" s="1"/>
      <c r="F226" s="4"/>
      <c r="G226" s="1"/>
      <c r="H226" s="1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30.0" customHeight="1">
      <c r="A227" s="1"/>
      <c r="B227" s="2"/>
      <c r="C227" s="3"/>
      <c r="D227" s="1"/>
      <c r="E227" s="1"/>
      <c r="F227" s="4"/>
      <c r="G227" s="1"/>
      <c r="H227" s="1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30.0" customHeight="1">
      <c r="A228" s="1"/>
      <c r="B228" s="2"/>
      <c r="C228" s="3"/>
      <c r="D228" s="1"/>
      <c r="E228" s="1"/>
      <c r="F228" s="4"/>
      <c r="G228" s="1"/>
      <c r="H228" s="1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30.0" customHeight="1">
      <c r="A229" s="1"/>
      <c r="B229" s="2"/>
      <c r="C229" s="3"/>
      <c r="D229" s="1"/>
      <c r="E229" s="1"/>
      <c r="F229" s="4"/>
      <c r="G229" s="1"/>
      <c r="H229" s="1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30.0" customHeight="1">
      <c r="A230" s="1"/>
      <c r="B230" s="2"/>
      <c r="C230" s="3"/>
      <c r="D230" s="1"/>
      <c r="E230" s="1"/>
      <c r="F230" s="4"/>
      <c r="G230" s="1"/>
      <c r="H230" s="1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30.0" customHeight="1">
      <c r="A231" s="1"/>
      <c r="B231" s="2"/>
      <c r="C231" s="3"/>
      <c r="D231" s="1"/>
      <c r="E231" s="1"/>
      <c r="F231" s="4"/>
      <c r="G231" s="1"/>
      <c r="H231" s="1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30.0" customHeight="1">
      <c r="A232" s="1"/>
      <c r="B232" s="2"/>
      <c r="C232" s="3"/>
      <c r="D232" s="1"/>
      <c r="E232" s="1"/>
      <c r="F232" s="4"/>
      <c r="G232" s="1"/>
      <c r="H232" s="1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30.0" customHeight="1">
      <c r="A233" s="1"/>
      <c r="B233" s="2"/>
      <c r="C233" s="3"/>
      <c r="D233" s="1"/>
      <c r="E233" s="1"/>
      <c r="F233" s="4"/>
      <c r="G233" s="1"/>
      <c r="H233" s="1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30.0" customHeight="1">
      <c r="A234" s="1"/>
      <c r="B234" s="2"/>
      <c r="C234" s="3"/>
      <c r="D234" s="1"/>
      <c r="E234" s="1"/>
      <c r="F234" s="4"/>
      <c r="G234" s="1"/>
      <c r="H234" s="1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30.0" customHeight="1">
      <c r="A235" s="1"/>
      <c r="B235" s="2"/>
      <c r="C235" s="3"/>
      <c r="D235" s="1"/>
      <c r="E235" s="1"/>
      <c r="F235" s="4"/>
      <c r="G235" s="1"/>
      <c r="H235" s="1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30.0" customHeight="1">
      <c r="A236" s="1"/>
      <c r="B236" s="2"/>
      <c r="C236" s="3"/>
      <c r="D236" s="1"/>
      <c r="E236" s="1"/>
      <c r="F236" s="4"/>
      <c r="G236" s="1"/>
      <c r="H236" s="1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30.0" customHeight="1">
      <c r="A237" s="1"/>
      <c r="B237" s="2"/>
      <c r="C237" s="3"/>
      <c r="D237" s="1"/>
      <c r="E237" s="1"/>
      <c r="F237" s="4"/>
      <c r="G237" s="1"/>
      <c r="H237" s="1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30.0" customHeight="1">
      <c r="A238" s="1"/>
      <c r="B238" s="2"/>
      <c r="C238" s="3"/>
      <c r="D238" s="1"/>
      <c r="E238" s="1"/>
      <c r="F238" s="4"/>
      <c r="G238" s="1"/>
      <c r="H238" s="1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30.0" customHeight="1">
      <c r="A239" s="1"/>
      <c r="B239" s="2"/>
      <c r="C239" s="3"/>
      <c r="D239" s="1"/>
      <c r="E239" s="1"/>
      <c r="F239" s="4"/>
      <c r="G239" s="1"/>
      <c r="H239" s="1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30.0" customHeight="1">
      <c r="A240" s="1"/>
      <c r="B240" s="2"/>
      <c r="C240" s="3"/>
      <c r="D240" s="1"/>
      <c r="E240" s="1"/>
      <c r="F240" s="4"/>
      <c r="G240" s="1"/>
      <c r="H240" s="1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30.0" customHeight="1">
      <c r="A241" s="1"/>
      <c r="B241" s="2"/>
      <c r="C241" s="3"/>
      <c r="D241" s="1"/>
      <c r="E241" s="1"/>
      <c r="F241" s="4"/>
      <c r="G241" s="1"/>
      <c r="H241" s="1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30.0" customHeight="1">
      <c r="A242" s="1"/>
      <c r="B242" s="2"/>
      <c r="C242" s="3"/>
      <c r="D242" s="1"/>
      <c r="E242" s="1"/>
      <c r="F242" s="4"/>
      <c r="G242" s="1"/>
      <c r="H242" s="1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30.0" customHeight="1">
      <c r="A243" s="1"/>
      <c r="B243" s="2"/>
      <c r="C243" s="3"/>
      <c r="D243" s="1"/>
      <c r="E243" s="1"/>
      <c r="F243" s="4"/>
      <c r="G243" s="1"/>
      <c r="H243" s="1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30.0" customHeight="1">
      <c r="A244" s="1"/>
      <c r="B244" s="2"/>
      <c r="C244" s="3"/>
      <c r="D244" s="1"/>
      <c r="E244" s="1"/>
      <c r="F244" s="4"/>
      <c r="G244" s="1"/>
      <c r="H244" s="1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30.0" customHeight="1">
      <c r="A245" s="1"/>
      <c r="B245" s="2"/>
      <c r="C245" s="3"/>
      <c r="D245" s="1"/>
      <c r="E245" s="1"/>
      <c r="F245" s="4"/>
      <c r="G245" s="1"/>
      <c r="H245" s="1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30.0" customHeight="1">
      <c r="A246" s="1"/>
      <c r="B246" s="2"/>
      <c r="C246" s="3"/>
      <c r="D246" s="1"/>
      <c r="E246" s="1"/>
      <c r="F246" s="4"/>
      <c r="G246" s="1"/>
      <c r="H246" s="1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30.0" customHeight="1">
      <c r="A247" s="1"/>
      <c r="B247" s="2"/>
      <c r="C247" s="3"/>
      <c r="D247" s="1"/>
      <c r="E247" s="1"/>
      <c r="F247" s="4"/>
      <c r="G247" s="1"/>
      <c r="H247" s="1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30.0" customHeight="1">
      <c r="A248" s="1"/>
      <c r="B248" s="2"/>
      <c r="C248" s="3"/>
      <c r="D248" s="1"/>
      <c r="E248" s="1"/>
      <c r="F248" s="4"/>
      <c r="G248" s="1"/>
      <c r="H248" s="1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30.0" customHeight="1">
      <c r="A249" s="1"/>
      <c r="B249" s="2"/>
      <c r="C249" s="3"/>
      <c r="D249" s="1"/>
      <c r="E249" s="1"/>
      <c r="F249" s="4"/>
      <c r="G249" s="1"/>
      <c r="H249" s="1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30.0" customHeight="1">
      <c r="A250" s="1"/>
      <c r="B250" s="2"/>
      <c r="C250" s="3"/>
      <c r="D250" s="1"/>
      <c r="E250" s="1"/>
      <c r="F250" s="4"/>
      <c r="G250" s="1"/>
      <c r="H250" s="1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30.0" customHeight="1">
      <c r="A251" s="1"/>
      <c r="B251" s="2"/>
      <c r="C251" s="3"/>
      <c r="D251" s="1"/>
      <c r="E251" s="1"/>
      <c r="F251" s="4"/>
      <c r="G251" s="1"/>
      <c r="H251" s="1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30.0" customHeight="1">
      <c r="A252" s="1"/>
      <c r="B252" s="2"/>
      <c r="C252" s="3"/>
      <c r="D252" s="1"/>
      <c r="E252" s="1"/>
      <c r="F252" s="4"/>
      <c r="G252" s="1"/>
      <c r="H252" s="1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30.0" customHeight="1">
      <c r="A253" s="1"/>
      <c r="B253" s="2"/>
      <c r="C253" s="3"/>
      <c r="D253" s="1"/>
      <c r="E253" s="1"/>
      <c r="F253" s="4"/>
      <c r="G253" s="1"/>
      <c r="H253" s="1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30.0" customHeight="1">
      <c r="A254" s="1"/>
      <c r="B254" s="2"/>
      <c r="C254" s="3"/>
      <c r="D254" s="1"/>
      <c r="E254" s="1"/>
      <c r="F254" s="4"/>
      <c r="G254" s="1"/>
      <c r="H254" s="1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30.0" customHeight="1">
      <c r="A255" s="1"/>
      <c r="B255" s="2"/>
      <c r="C255" s="3"/>
      <c r="D255" s="1"/>
      <c r="E255" s="1"/>
      <c r="F255" s="4"/>
      <c r="G255" s="1"/>
      <c r="H255" s="1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30.0" customHeight="1">
      <c r="A256" s="1"/>
      <c r="B256" s="2"/>
      <c r="C256" s="3"/>
      <c r="D256" s="1"/>
      <c r="E256" s="1"/>
      <c r="F256" s="4"/>
      <c r="G256" s="1"/>
      <c r="H256" s="1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30.0" customHeight="1">
      <c r="A257" s="1"/>
      <c r="B257" s="2"/>
      <c r="C257" s="3"/>
      <c r="D257" s="1"/>
      <c r="E257" s="1"/>
      <c r="F257" s="4"/>
      <c r="G257" s="1"/>
      <c r="H257" s="1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30.0" customHeight="1">
      <c r="A258" s="1"/>
      <c r="B258" s="2"/>
      <c r="C258" s="3"/>
      <c r="D258" s="1"/>
      <c r="E258" s="1"/>
      <c r="F258" s="4"/>
      <c r="G258" s="1"/>
      <c r="H258" s="1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30.0" customHeight="1">
      <c r="A259" s="1"/>
      <c r="B259" s="2"/>
      <c r="C259" s="3"/>
      <c r="D259" s="1"/>
      <c r="E259" s="1"/>
      <c r="F259" s="4"/>
      <c r="G259" s="1"/>
      <c r="H259" s="1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30.0" customHeight="1">
      <c r="A260" s="1"/>
      <c r="B260" s="2"/>
      <c r="C260" s="3"/>
      <c r="D260" s="1"/>
      <c r="E260" s="1"/>
      <c r="F260" s="4"/>
      <c r="G260" s="1"/>
      <c r="H260" s="1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30.0" customHeight="1">
      <c r="A261" s="1"/>
      <c r="B261" s="2"/>
      <c r="C261" s="3"/>
      <c r="D261" s="1"/>
      <c r="E261" s="1"/>
      <c r="F261" s="4"/>
      <c r="G261" s="1"/>
      <c r="H261" s="1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30.0" customHeight="1">
      <c r="A262" s="1"/>
      <c r="B262" s="2"/>
      <c r="C262" s="3"/>
      <c r="D262" s="1"/>
      <c r="E262" s="1"/>
      <c r="F262" s="4"/>
      <c r="G262" s="1"/>
      <c r="H262" s="1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30.0" customHeight="1">
      <c r="A263" s="1"/>
      <c r="B263" s="2"/>
      <c r="C263" s="3"/>
      <c r="D263" s="1"/>
      <c r="E263" s="1"/>
      <c r="F263" s="4"/>
      <c r="G263" s="1"/>
      <c r="H263" s="1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30.0" customHeight="1">
      <c r="A264" s="1"/>
      <c r="B264" s="2"/>
      <c r="C264" s="3"/>
      <c r="D264" s="1"/>
      <c r="E264" s="1"/>
      <c r="F264" s="4"/>
      <c r="G264" s="1"/>
      <c r="H264" s="1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30.0" customHeight="1">
      <c r="A265" s="1"/>
      <c r="B265" s="2"/>
      <c r="C265" s="3"/>
      <c r="D265" s="1"/>
      <c r="E265" s="1"/>
      <c r="F265" s="4"/>
      <c r="G265" s="1"/>
      <c r="H265" s="1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30.0" customHeight="1">
      <c r="A266" s="1"/>
      <c r="B266" s="2"/>
      <c r="C266" s="3"/>
      <c r="D266" s="1"/>
      <c r="E266" s="1"/>
      <c r="F266" s="4"/>
      <c r="G266" s="1"/>
      <c r="H266" s="1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30.0" customHeight="1">
      <c r="A267" s="1"/>
      <c r="B267" s="2"/>
      <c r="C267" s="3"/>
      <c r="D267" s="1"/>
      <c r="E267" s="1"/>
      <c r="F267" s="4"/>
      <c r="G267" s="1"/>
      <c r="H267" s="1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30.0" customHeight="1">
      <c r="A268" s="1"/>
      <c r="B268" s="2"/>
      <c r="C268" s="3"/>
      <c r="D268" s="1"/>
      <c r="E268" s="1"/>
      <c r="F268" s="4"/>
      <c r="G268" s="1"/>
      <c r="H268" s="1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30.0" customHeight="1">
      <c r="A269" s="1"/>
      <c r="B269" s="2"/>
      <c r="C269" s="3"/>
      <c r="D269" s="1"/>
      <c r="E269" s="1"/>
      <c r="F269" s="4"/>
      <c r="G269" s="1"/>
      <c r="H269" s="1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30.0" customHeight="1">
      <c r="A270" s="1"/>
      <c r="B270" s="2"/>
      <c r="C270" s="3"/>
      <c r="D270" s="1"/>
      <c r="E270" s="1"/>
      <c r="F270" s="4"/>
      <c r="G270" s="1"/>
      <c r="H270" s="1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30.0" customHeight="1">
      <c r="A271" s="1"/>
      <c r="B271" s="2"/>
      <c r="C271" s="3"/>
      <c r="D271" s="1"/>
      <c r="E271" s="1"/>
      <c r="F271" s="4"/>
      <c r="G271" s="1"/>
      <c r="H271" s="1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30.0" customHeight="1">
      <c r="A272" s="1"/>
      <c r="B272" s="2"/>
      <c r="C272" s="3"/>
      <c r="D272" s="1"/>
      <c r="E272" s="1"/>
      <c r="F272" s="4"/>
      <c r="G272" s="1"/>
      <c r="H272" s="1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30.0" customHeight="1">
      <c r="A273" s="1"/>
      <c r="B273" s="2"/>
      <c r="C273" s="3"/>
      <c r="D273" s="1"/>
      <c r="E273" s="1"/>
      <c r="F273" s="4"/>
      <c r="G273" s="1"/>
      <c r="H273" s="1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30.0" customHeight="1">
      <c r="A274" s="1"/>
      <c r="B274" s="2"/>
      <c r="C274" s="3"/>
      <c r="D274" s="1"/>
      <c r="E274" s="1"/>
      <c r="F274" s="4"/>
      <c r="G274" s="1"/>
      <c r="H274" s="1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30.0" customHeight="1">
      <c r="A275" s="1"/>
      <c r="B275" s="2"/>
      <c r="C275" s="3"/>
      <c r="D275" s="1"/>
      <c r="E275" s="1"/>
      <c r="F275" s="4"/>
      <c r="G275" s="1"/>
      <c r="H275" s="1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30.0" customHeight="1">
      <c r="A276" s="1"/>
      <c r="B276" s="2"/>
      <c r="C276" s="3"/>
      <c r="D276" s="1"/>
      <c r="E276" s="1"/>
      <c r="F276" s="4"/>
      <c r="G276" s="1"/>
      <c r="H276" s="1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30.0" customHeight="1">
      <c r="A277" s="1"/>
      <c r="B277" s="2"/>
      <c r="C277" s="3"/>
      <c r="D277" s="1"/>
      <c r="E277" s="1"/>
      <c r="F277" s="4"/>
      <c r="G277" s="1"/>
      <c r="H277" s="1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30.0" customHeight="1">
      <c r="A278" s="1"/>
      <c r="B278" s="2"/>
      <c r="C278" s="3"/>
      <c r="D278" s="1"/>
      <c r="E278" s="1"/>
      <c r="F278" s="4"/>
      <c r="G278" s="1"/>
      <c r="H278" s="1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30.0" customHeight="1">
      <c r="A279" s="1"/>
      <c r="B279" s="2"/>
      <c r="C279" s="3"/>
      <c r="D279" s="1"/>
      <c r="E279" s="1"/>
      <c r="F279" s="4"/>
      <c r="G279" s="1"/>
      <c r="H279" s="1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30.0" customHeight="1">
      <c r="A280" s="1"/>
      <c r="B280" s="2"/>
      <c r="C280" s="3"/>
      <c r="D280" s="1"/>
      <c r="E280" s="1"/>
      <c r="F280" s="4"/>
      <c r="G280" s="1"/>
      <c r="H280" s="1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30.0" customHeight="1">
      <c r="A281" s="1"/>
      <c r="B281" s="2"/>
      <c r="C281" s="3"/>
      <c r="D281" s="1"/>
      <c r="E281" s="1"/>
      <c r="F281" s="4"/>
      <c r="G281" s="1"/>
      <c r="H281" s="1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30.0" customHeight="1">
      <c r="A282" s="1"/>
      <c r="B282" s="2"/>
      <c r="C282" s="3"/>
      <c r="D282" s="1"/>
      <c r="E282" s="1"/>
      <c r="F282" s="4"/>
      <c r="G282" s="1"/>
      <c r="H282" s="1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30.0" customHeight="1">
      <c r="A283" s="1"/>
      <c r="B283" s="2"/>
      <c r="C283" s="3"/>
      <c r="D283" s="1"/>
      <c r="E283" s="1"/>
      <c r="F283" s="4"/>
      <c r="G283" s="1"/>
      <c r="H283" s="1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30.0" customHeight="1">
      <c r="A284" s="1"/>
      <c r="B284" s="2"/>
      <c r="C284" s="3"/>
      <c r="D284" s="1"/>
      <c r="E284" s="1"/>
      <c r="F284" s="4"/>
      <c r="G284" s="1"/>
      <c r="H284" s="1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30.0" customHeight="1">
      <c r="A285" s="1"/>
      <c r="B285" s="2"/>
      <c r="C285" s="3"/>
      <c r="D285" s="1"/>
      <c r="E285" s="1"/>
      <c r="F285" s="4"/>
      <c r="G285" s="1"/>
      <c r="H285" s="1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30.0" customHeight="1">
      <c r="A286" s="1"/>
      <c r="B286" s="2"/>
      <c r="C286" s="3"/>
      <c r="D286" s="1"/>
      <c r="E286" s="1"/>
      <c r="F286" s="4"/>
      <c r="G286" s="1"/>
      <c r="H286" s="1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30.0" customHeight="1">
      <c r="A287" s="1"/>
      <c r="B287" s="2"/>
      <c r="C287" s="3"/>
      <c r="D287" s="1"/>
      <c r="E287" s="1"/>
      <c r="F287" s="4"/>
      <c r="G287" s="1"/>
      <c r="H287" s="1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30.0" customHeight="1">
      <c r="A288" s="1"/>
      <c r="B288" s="2"/>
      <c r="C288" s="3"/>
      <c r="D288" s="1"/>
      <c r="E288" s="1"/>
      <c r="F288" s="4"/>
      <c r="G288" s="1"/>
      <c r="H288" s="1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30.0" customHeight="1">
      <c r="A289" s="1"/>
      <c r="B289" s="2"/>
      <c r="C289" s="3"/>
      <c r="D289" s="1"/>
      <c r="E289" s="1"/>
      <c r="F289" s="4"/>
      <c r="G289" s="1"/>
      <c r="H289" s="1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30.0" customHeight="1">
      <c r="A290" s="1"/>
      <c r="B290" s="2"/>
      <c r="C290" s="3"/>
      <c r="D290" s="1"/>
      <c r="E290" s="1"/>
      <c r="F290" s="4"/>
      <c r="G290" s="1"/>
      <c r="H290" s="1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30.0" customHeight="1">
      <c r="A291" s="1"/>
      <c r="B291" s="2"/>
      <c r="C291" s="3"/>
      <c r="D291" s="1"/>
      <c r="E291" s="1"/>
      <c r="F291" s="4"/>
      <c r="G291" s="1"/>
      <c r="H291" s="1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30.0" customHeight="1">
      <c r="A292" s="1"/>
      <c r="B292" s="2"/>
      <c r="C292" s="3"/>
      <c r="D292" s="1"/>
      <c r="E292" s="1"/>
      <c r="F292" s="4"/>
      <c r="G292" s="1"/>
      <c r="H292" s="1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30.0" customHeight="1">
      <c r="A293" s="1"/>
      <c r="B293" s="2"/>
      <c r="C293" s="3"/>
      <c r="D293" s="1"/>
      <c r="E293" s="1"/>
      <c r="F293" s="4"/>
      <c r="G293" s="1"/>
      <c r="H293" s="1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30.0" customHeight="1">
      <c r="A294" s="1"/>
      <c r="B294" s="2"/>
      <c r="C294" s="3"/>
      <c r="D294" s="1"/>
      <c r="E294" s="1"/>
      <c r="F294" s="4"/>
      <c r="G294" s="1"/>
      <c r="H294" s="1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30.0" customHeight="1">
      <c r="A295" s="1"/>
      <c r="B295" s="2"/>
      <c r="C295" s="3"/>
      <c r="D295" s="1"/>
      <c r="E295" s="1"/>
      <c r="F295" s="4"/>
      <c r="G295" s="1"/>
      <c r="H295" s="1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30.0" customHeight="1">
      <c r="A296" s="1"/>
      <c r="B296" s="2"/>
      <c r="C296" s="3"/>
      <c r="D296" s="1"/>
      <c r="E296" s="1"/>
      <c r="F296" s="4"/>
      <c r="G296" s="1"/>
      <c r="H296" s="1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30.0" customHeight="1">
      <c r="A297" s="1"/>
      <c r="B297" s="2"/>
      <c r="C297" s="3"/>
      <c r="D297" s="1"/>
      <c r="E297" s="1"/>
      <c r="F297" s="4"/>
      <c r="G297" s="1"/>
      <c r="H297" s="1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30.0" customHeight="1">
      <c r="A298" s="1"/>
      <c r="B298" s="2"/>
      <c r="C298" s="3"/>
      <c r="D298" s="1"/>
      <c r="E298" s="1"/>
      <c r="F298" s="4"/>
      <c r="G298" s="1"/>
      <c r="H298" s="1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30.0" customHeight="1">
      <c r="A299" s="1"/>
      <c r="B299" s="2"/>
      <c r="C299" s="3"/>
      <c r="D299" s="1"/>
      <c r="E299" s="1"/>
      <c r="F299" s="4"/>
      <c r="G299" s="1"/>
      <c r="H299" s="1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30.0" customHeight="1">
      <c r="A300" s="1"/>
      <c r="B300" s="2"/>
      <c r="C300" s="3"/>
      <c r="D300" s="1"/>
      <c r="E300" s="1"/>
      <c r="F300" s="4"/>
      <c r="G300" s="1"/>
      <c r="H300" s="1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30.0" customHeight="1">
      <c r="A301" s="1"/>
      <c r="B301" s="2"/>
      <c r="C301" s="3"/>
      <c r="D301" s="1"/>
      <c r="E301" s="1"/>
      <c r="F301" s="4"/>
      <c r="G301" s="1"/>
      <c r="H301" s="1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30.0" customHeight="1">
      <c r="A302" s="1"/>
      <c r="B302" s="2"/>
      <c r="C302" s="3"/>
      <c r="D302" s="1"/>
      <c r="E302" s="1"/>
      <c r="F302" s="4"/>
      <c r="G302" s="1"/>
      <c r="H302" s="1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30.0" customHeight="1">
      <c r="A303" s="1"/>
      <c r="B303" s="2"/>
      <c r="C303" s="3"/>
      <c r="D303" s="1"/>
      <c r="E303" s="1"/>
      <c r="F303" s="4"/>
      <c r="G303" s="1"/>
      <c r="H303" s="1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30.0" customHeight="1">
      <c r="A304" s="1"/>
      <c r="B304" s="2"/>
      <c r="C304" s="3"/>
      <c r="D304" s="1"/>
      <c r="E304" s="1"/>
      <c r="F304" s="4"/>
      <c r="G304" s="1"/>
      <c r="H304" s="1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30.0" customHeight="1">
      <c r="A305" s="1"/>
      <c r="B305" s="2"/>
      <c r="C305" s="3"/>
      <c r="D305" s="1"/>
      <c r="E305" s="1"/>
      <c r="F305" s="4"/>
      <c r="G305" s="1"/>
      <c r="H305" s="1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30.0" customHeight="1">
      <c r="A306" s="1"/>
      <c r="B306" s="2"/>
      <c r="C306" s="3"/>
      <c r="D306" s="1"/>
      <c r="E306" s="1"/>
      <c r="F306" s="4"/>
      <c r="G306" s="1"/>
      <c r="H306" s="1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30.0" customHeight="1">
      <c r="A307" s="1"/>
      <c r="B307" s="2"/>
      <c r="C307" s="3"/>
      <c r="D307" s="1"/>
      <c r="E307" s="1"/>
      <c r="F307" s="4"/>
      <c r="G307" s="1"/>
      <c r="H307" s="1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30.0" customHeight="1">
      <c r="A308" s="1"/>
      <c r="B308" s="2"/>
      <c r="C308" s="3"/>
      <c r="D308" s="1"/>
      <c r="E308" s="1"/>
      <c r="F308" s="4"/>
      <c r="G308" s="1"/>
      <c r="H308" s="1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30.0" customHeight="1">
      <c r="A309" s="1"/>
      <c r="B309" s="2"/>
      <c r="C309" s="3"/>
      <c r="D309" s="1"/>
      <c r="E309" s="1"/>
      <c r="F309" s="4"/>
      <c r="G309" s="1"/>
      <c r="H309" s="1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30.0" customHeight="1">
      <c r="A310" s="1"/>
      <c r="B310" s="2"/>
      <c r="C310" s="3"/>
      <c r="D310" s="1"/>
      <c r="E310" s="1"/>
      <c r="F310" s="4"/>
      <c r="G310" s="1"/>
      <c r="H310" s="1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30.0" customHeight="1">
      <c r="A311" s="1"/>
      <c r="B311" s="2"/>
      <c r="C311" s="3"/>
      <c r="D311" s="1"/>
      <c r="E311" s="1"/>
      <c r="F311" s="4"/>
      <c r="G311" s="1"/>
      <c r="H311" s="1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30.0" customHeight="1">
      <c r="A312" s="1"/>
      <c r="B312" s="2"/>
      <c r="C312" s="3"/>
      <c r="D312" s="1"/>
      <c r="E312" s="1"/>
      <c r="F312" s="4"/>
      <c r="G312" s="1"/>
      <c r="H312" s="1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30.0" customHeight="1">
      <c r="A313" s="1"/>
      <c r="B313" s="2"/>
      <c r="C313" s="3"/>
      <c r="D313" s="1"/>
      <c r="E313" s="1"/>
      <c r="F313" s="4"/>
      <c r="G313" s="1"/>
      <c r="H313" s="1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30.0" customHeight="1">
      <c r="A314" s="1"/>
      <c r="B314" s="2"/>
      <c r="C314" s="3"/>
      <c r="D314" s="1"/>
      <c r="E314" s="1"/>
      <c r="F314" s="4"/>
      <c r="G314" s="1"/>
      <c r="H314" s="1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30.0" customHeight="1">
      <c r="A315" s="1"/>
      <c r="B315" s="2"/>
      <c r="C315" s="3"/>
      <c r="D315" s="1"/>
      <c r="E315" s="1"/>
      <c r="F315" s="4"/>
      <c r="G315" s="1"/>
      <c r="H315" s="1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30.0" customHeight="1">
      <c r="A316" s="1"/>
      <c r="B316" s="2"/>
      <c r="C316" s="3"/>
      <c r="D316" s="1"/>
      <c r="E316" s="1"/>
      <c r="F316" s="4"/>
      <c r="G316" s="1"/>
      <c r="H316" s="1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30.0" customHeight="1">
      <c r="A317" s="1"/>
      <c r="B317" s="2"/>
      <c r="C317" s="3"/>
      <c r="D317" s="1"/>
      <c r="E317" s="1"/>
      <c r="F317" s="4"/>
      <c r="G317" s="1"/>
      <c r="H317" s="1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30.0" customHeight="1">
      <c r="A318" s="1"/>
      <c r="B318" s="2"/>
      <c r="C318" s="3"/>
      <c r="D318" s="1"/>
      <c r="E318" s="1"/>
      <c r="F318" s="4"/>
      <c r="G318" s="1"/>
      <c r="H318" s="1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30.0" customHeight="1">
      <c r="A319" s="1"/>
      <c r="B319" s="2"/>
      <c r="C319" s="3"/>
      <c r="D319" s="1"/>
      <c r="E319" s="1"/>
      <c r="F319" s="4"/>
      <c r="G319" s="1"/>
      <c r="H319" s="1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30.0" customHeight="1">
      <c r="A320" s="1"/>
      <c r="B320" s="2"/>
      <c r="C320" s="3"/>
      <c r="D320" s="1"/>
      <c r="E320" s="1"/>
      <c r="F320" s="4"/>
      <c r="G320" s="1"/>
      <c r="H320" s="1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30.0" customHeight="1">
      <c r="A321" s="1"/>
      <c r="B321" s="2"/>
      <c r="C321" s="3"/>
      <c r="D321" s="1"/>
      <c r="E321" s="1"/>
      <c r="F321" s="4"/>
      <c r="G321" s="1"/>
      <c r="H321" s="1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30.0" customHeight="1">
      <c r="A322" s="1"/>
      <c r="B322" s="2"/>
      <c r="C322" s="3"/>
      <c r="D322" s="1"/>
      <c r="E322" s="1"/>
      <c r="F322" s="4"/>
      <c r="G322" s="1"/>
      <c r="H322" s="1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30.0" customHeight="1">
      <c r="A323" s="1"/>
      <c r="B323" s="2"/>
      <c r="C323" s="3"/>
      <c r="D323" s="1"/>
      <c r="E323" s="1"/>
      <c r="F323" s="4"/>
      <c r="G323" s="1"/>
      <c r="H323" s="1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30.0" customHeight="1">
      <c r="A324" s="1"/>
      <c r="B324" s="2"/>
      <c r="C324" s="3"/>
      <c r="D324" s="1"/>
      <c r="E324" s="1"/>
      <c r="F324" s="4"/>
      <c r="G324" s="1"/>
      <c r="H324" s="1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30.0" customHeight="1">
      <c r="A325" s="1"/>
      <c r="B325" s="2"/>
      <c r="C325" s="3"/>
      <c r="D325" s="1"/>
      <c r="E325" s="1"/>
      <c r="F325" s="4"/>
      <c r="G325" s="1"/>
      <c r="H325" s="1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30.0" customHeight="1">
      <c r="A326" s="1"/>
      <c r="B326" s="2"/>
      <c r="C326" s="3"/>
      <c r="D326" s="1"/>
      <c r="E326" s="1"/>
      <c r="F326" s="4"/>
      <c r="G326" s="1"/>
      <c r="H326" s="1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30.0" customHeight="1">
      <c r="A327" s="1"/>
      <c r="B327" s="2"/>
      <c r="C327" s="3"/>
      <c r="D327" s="1"/>
      <c r="E327" s="1"/>
      <c r="F327" s="4"/>
      <c r="G327" s="1"/>
      <c r="H327" s="1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30.0" customHeight="1">
      <c r="A328" s="1"/>
      <c r="B328" s="2"/>
      <c r="C328" s="3"/>
      <c r="D328" s="1"/>
      <c r="E328" s="1"/>
      <c r="F328" s="4"/>
      <c r="G328" s="1"/>
      <c r="H328" s="1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30.0" customHeight="1">
      <c r="A329" s="1"/>
      <c r="B329" s="2"/>
      <c r="C329" s="3"/>
      <c r="D329" s="1"/>
      <c r="E329" s="1"/>
      <c r="F329" s="4"/>
      <c r="G329" s="1"/>
      <c r="H329" s="1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30.0" customHeight="1">
      <c r="A330" s="1"/>
      <c r="B330" s="2"/>
      <c r="C330" s="3"/>
      <c r="D330" s="1"/>
      <c r="E330" s="1"/>
      <c r="F330" s="4"/>
      <c r="G330" s="1"/>
      <c r="H330" s="1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30.0" customHeight="1">
      <c r="A331" s="1"/>
      <c r="B331" s="2"/>
      <c r="C331" s="3"/>
      <c r="D331" s="1"/>
      <c r="E331" s="1"/>
      <c r="F331" s="4"/>
      <c r="G331" s="1"/>
      <c r="H331" s="1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30.0" customHeight="1">
      <c r="A332" s="1"/>
      <c r="B332" s="2"/>
      <c r="C332" s="3"/>
      <c r="D332" s="1"/>
      <c r="E332" s="1"/>
      <c r="F332" s="4"/>
      <c r="G332" s="1"/>
      <c r="H332" s="1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30.0" customHeight="1">
      <c r="A333" s="1"/>
      <c r="B333" s="2"/>
      <c r="C333" s="3"/>
      <c r="D333" s="1"/>
      <c r="E333" s="1"/>
      <c r="F333" s="4"/>
      <c r="G333" s="1"/>
      <c r="H333" s="1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30.0" customHeight="1">
      <c r="A334" s="1"/>
      <c r="B334" s="2"/>
      <c r="C334" s="3"/>
      <c r="D334" s="1"/>
      <c r="E334" s="1"/>
      <c r="F334" s="4"/>
      <c r="G334" s="1"/>
      <c r="H334" s="1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30.0" customHeight="1">
      <c r="A335" s="1"/>
      <c r="B335" s="2"/>
      <c r="C335" s="3"/>
      <c r="D335" s="1"/>
      <c r="E335" s="1"/>
      <c r="F335" s="4"/>
      <c r="G335" s="1"/>
      <c r="H335" s="1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30.0" customHeight="1">
      <c r="A336" s="1"/>
      <c r="B336" s="2"/>
      <c r="C336" s="3"/>
      <c r="D336" s="1"/>
      <c r="E336" s="1"/>
      <c r="F336" s="4"/>
      <c r="G336" s="1"/>
      <c r="H336" s="1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30.0" customHeight="1">
      <c r="A337" s="1"/>
      <c r="B337" s="2"/>
      <c r="C337" s="3"/>
      <c r="D337" s="1"/>
      <c r="E337" s="1"/>
      <c r="F337" s="4"/>
      <c r="G337" s="1"/>
      <c r="H337" s="1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30.0" customHeight="1">
      <c r="A338" s="1"/>
      <c r="B338" s="2"/>
      <c r="C338" s="3"/>
      <c r="D338" s="1"/>
      <c r="E338" s="1"/>
      <c r="F338" s="4"/>
      <c r="G338" s="1"/>
      <c r="H338" s="1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30.0" customHeight="1">
      <c r="A339" s="1"/>
      <c r="B339" s="2"/>
      <c r="C339" s="3"/>
      <c r="D339" s="1"/>
      <c r="E339" s="1"/>
      <c r="F339" s="4"/>
      <c r="G339" s="1"/>
      <c r="H339" s="1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30.0" customHeight="1">
      <c r="A340" s="1"/>
      <c r="B340" s="2"/>
      <c r="C340" s="3"/>
      <c r="D340" s="1"/>
      <c r="E340" s="1"/>
      <c r="F340" s="4"/>
      <c r="G340" s="1"/>
      <c r="H340" s="1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30.0" customHeight="1">
      <c r="A341" s="1"/>
      <c r="B341" s="2"/>
      <c r="C341" s="3"/>
      <c r="D341" s="1"/>
      <c r="E341" s="1"/>
      <c r="F341" s="4"/>
      <c r="G341" s="1"/>
      <c r="H341" s="1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30.0" customHeight="1">
      <c r="A342" s="1"/>
      <c r="B342" s="2"/>
      <c r="C342" s="3"/>
      <c r="D342" s="1"/>
      <c r="E342" s="1"/>
      <c r="F342" s="4"/>
      <c r="G342" s="1"/>
      <c r="H342" s="1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30.0" customHeight="1">
      <c r="A343" s="1"/>
      <c r="B343" s="2"/>
      <c r="C343" s="3"/>
      <c r="D343" s="1"/>
      <c r="E343" s="1"/>
      <c r="F343" s="4"/>
      <c r="G343" s="1"/>
      <c r="H343" s="1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30.0" customHeight="1">
      <c r="A344" s="1"/>
      <c r="B344" s="2"/>
      <c r="C344" s="3"/>
      <c r="D344" s="1"/>
      <c r="E344" s="1"/>
      <c r="F344" s="4"/>
      <c r="G344" s="1"/>
      <c r="H344" s="1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30.0" customHeight="1">
      <c r="A345" s="1"/>
      <c r="B345" s="2"/>
      <c r="C345" s="3"/>
      <c r="D345" s="1"/>
      <c r="E345" s="1"/>
      <c r="F345" s="4"/>
      <c r="G345" s="1"/>
      <c r="H345" s="1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30.0" customHeight="1">
      <c r="A346" s="1"/>
      <c r="B346" s="2"/>
      <c r="C346" s="3"/>
      <c r="D346" s="1"/>
      <c r="E346" s="1"/>
      <c r="F346" s="4"/>
      <c r="G346" s="1"/>
      <c r="H346" s="1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30.0" customHeight="1">
      <c r="A347" s="1"/>
      <c r="B347" s="2"/>
      <c r="C347" s="3"/>
      <c r="D347" s="1"/>
      <c r="E347" s="1"/>
      <c r="F347" s="4"/>
      <c r="G347" s="1"/>
      <c r="H347" s="1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30.0" customHeight="1">
      <c r="A348" s="1"/>
      <c r="B348" s="2"/>
      <c r="C348" s="3"/>
      <c r="D348" s="1"/>
      <c r="E348" s="1"/>
      <c r="F348" s="4"/>
      <c r="G348" s="1"/>
      <c r="H348" s="1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30.0" customHeight="1">
      <c r="A349" s="1"/>
      <c r="B349" s="2"/>
      <c r="C349" s="3"/>
      <c r="D349" s="1"/>
      <c r="E349" s="1"/>
      <c r="F349" s="4"/>
      <c r="G349" s="1"/>
      <c r="H349" s="1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30.0" customHeight="1">
      <c r="A350" s="1"/>
      <c r="B350" s="2"/>
      <c r="C350" s="3"/>
      <c r="D350" s="1"/>
      <c r="E350" s="1"/>
      <c r="F350" s="4"/>
      <c r="G350" s="1"/>
      <c r="H350" s="1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30.0" customHeight="1">
      <c r="A351" s="1"/>
      <c r="B351" s="2"/>
      <c r="C351" s="3"/>
      <c r="D351" s="1"/>
      <c r="E351" s="1"/>
      <c r="F351" s="4"/>
      <c r="G351" s="1"/>
      <c r="H351" s="1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30.0" customHeight="1">
      <c r="A352" s="1"/>
      <c r="B352" s="2"/>
      <c r="C352" s="3"/>
      <c r="D352" s="1"/>
      <c r="E352" s="1"/>
      <c r="F352" s="4"/>
      <c r="G352" s="1"/>
      <c r="H352" s="1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30.0" customHeight="1">
      <c r="A353" s="1"/>
      <c r="B353" s="2"/>
      <c r="C353" s="3"/>
      <c r="D353" s="1"/>
      <c r="E353" s="1"/>
      <c r="F353" s="4"/>
      <c r="G353" s="1"/>
      <c r="H353" s="1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30.0" customHeight="1">
      <c r="A354" s="1"/>
      <c r="B354" s="2"/>
      <c r="C354" s="3"/>
      <c r="D354" s="1"/>
      <c r="E354" s="1"/>
      <c r="F354" s="4"/>
      <c r="G354" s="1"/>
      <c r="H354" s="1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30.0" customHeight="1">
      <c r="A355" s="1"/>
      <c r="B355" s="2"/>
      <c r="C355" s="3"/>
      <c r="D355" s="1"/>
      <c r="E355" s="1"/>
      <c r="F355" s="4"/>
      <c r="G355" s="1"/>
      <c r="H355" s="1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30.0" customHeight="1">
      <c r="A356" s="1"/>
      <c r="B356" s="2"/>
      <c r="C356" s="3"/>
      <c r="D356" s="1"/>
      <c r="E356" s="1"/>
      <c r="F356" s="4"/>
      <c r="G356" s="1"/>
      <c r="H356" s="1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30.0" customHeight="1">
      <c r="A357" s="1"/>
      <c r="B357" s="2"/>
      <c r="C357" s="3"/>
      <c r="D357" s="1"/>
      <c r="E357" s="1"/>
      <c r="F357" s="4"/>
      <c r="G357" s="1"/>
      <c r="H357" s="1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30.0" customHeight="1">
      <c r="A358" s="1"/>
      <c r="B358" s="2"/>
      <c r="C358" s="3"/>
      <c r="D358" s="1"/>
      <c r="E358" s="1"/>
      <c r="F358" s="4"/>
      <c r="G358" s="1"/>
      <c r="H358" s="1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30.0" customHeight="1">
      <c r="A359" s="1"/>
      <c r="B359" s="2"/>
      <c r="C359" s="3"/>
      <c r="D359" s="1"/>
      <c r="E359" s="1"/>
      <c r="F359" s="4"/>
      <c r="G359" s="1"/>
      <c r="H359" s="1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30.0" customHeight="1">
      <c r="A360" s="1"/>
      <c r="B360" s="2"/>
      <c r="C360" s="3"/>
      <c r="D360" s="1"/>
      <c r="E360" s="1"/>
      <c r="F360" s="4"/>
      <c r="G360" s="1"/>
      <c r="H360" s="1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30.0" customHeight="1">
      <c r="A361" s="1"/>
      <c r="B361" s="2"/>
      <c r="C361" s="3"/>
      <c r="D361" s="1"/>
      <c r="E361" s="1"/>
      <c r="F361" s="4"/>
      <c r="G361" s="1"/>
      <c r="H361" s="1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30.0" customHeight="1">
      <c r="A362" s="1"/>
      <c r="B362" s="2"/>
      <c r="C362" s="3"/>
      <c r="D362" s="1"/>
      <c r="E362" s="1"/>
      <c r="F362" s="4"/>
      <c r="G362" s="1"/>
      <c r="H362" s="1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30.0" customHeight="1">
      <c r="A363" s="1"/>
      <c r="B363" s="2"/>
      <c r="C363" s="3"/>
      <c r="D363" s="1"/>
      <c r="E363" s="1"/>
      <c r="F363" s="4"/>
      <c r="G363" s="1"/>
      <c r="H363" s="1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30.0" customHeight="1">
      <c r="A364" s="1"/>
      <c r="B364" s="2"/>
      <c r="C364" s="3"/>
      <c r="D364" s="1"/>
      <c r="E364" s="1"/>
      <c r="F364" s="4"/>
      <c r="G364" s="1"/>
      <c r="H364" s="1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30.0" customHeight="1">
      <c r="A365" s="1"/>
      <c r="B365" s="2"/>
      <c r="C365" s="3"/>
      <c r="D365" s="1"/>
      <c r="E365" s="1"/>
      <c r="F365" s="4"/>
      <c r="G365" s="1"/>
      <c r="H365" s="1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30.0" customHeight="1">
      <c r="A366" s="1"/>
      <c r="B366" s="2"/>
      <c r="C366" s="3"/>
      <c r="D366" s="1"/>
      <c r="E366" s="1"/>
      <c r="F366" s="4"/>
      <c r="G366" s="1"/>
      <c r="H366" s="1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30.0" customHeight="1">
      <c r="A367" s="1"/>
      <c r="B367" s="2"/>
      <c r="C367" s="3"/>
      <c r="D367" s="1"/>
      <c r="E367" s="1"/>
      <c r="F367" s="4"/>
      <c r="G367" s="1"/>
      <c r="H367" s="1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30.0" customHeight="1">
      <c r="A368" s="1"/>
      <c r="B368" s="2"/>
      <c r="C368" s="3"/>
      <c r="D368" s="1"/>
      <c r="E368" s="1"/>
      <c r="F368" s="4"/>
      <c r="G368" s="1"/>
      <c r="H368" s="1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30.0" customHeight="1">
      <c r="A369" s="1"/>
      <c r="B369" s="2"/>
      <c r="C369" s="3"/>
      <c r="D369" s="1"/>
      <c r="E369" s="1"/>
      <c r="F369" s="4"/>
      <c r="G369" s="1"/>
      <c r="H369" s="1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30.0" customHeight="1">
      <c r="A370" s="1"/>
      <c r="B370" s="2"/>
      <c r="C370" s="3"/>
      <c r="D370" s="1"/>
      <c r="E370" s="1"/>
      <c r="F370" s="4"/>
      <c r="G370" s="1"/>
      <c r="H370" s="1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30.0" customHeight="1">
      <c r="A371" s="1"/>
      <c r="B371" s="2"/>
      <c r="C371" s="3"/>
      <c r="D371" s="1"/>
      <c r="E371" s="1"/>
      <c r="F371" s="4"/>
      <c r="G371" s="1"/>
      <c r="H371" s="1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30.0" customHeight="1">
      <c r="A372" s="1"/>
      <c r="B372" s="2"/>
      <c r="C372" s="3"/>
      <c r="D372" s="1"/>
      <c r="E372" s="1"/>
      <c r="F372" s="4"/>
      <c r="G372" s="1"/>
      <c r="H372" s="1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30.0" customHeight="1">
      <c r="A373" s="1"/>
      <c r="B373" s="2"/>
      <c r="C373" s="3"/>
      <c r="D373" s="1"/>
      <c r="E373" s="1"/>
      <c r="F373" s="4"/>
      <c r="G373" s="1"/>
      <c r="H373" s="1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30.0" customHeight="1">
      <c r="A374" s="1"/>
      <c r="B374" s="2"/>
      <c r="C374" s="3"/>
      <c r="D374" s="1"/>
      <c r="E374" s="1"/>
      <c r="F374" s="4"/>
      <c r="G374" s="1"/>
      <c r="H374" s="1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30.0" customHeight="1">
      <c r="A375" s="1"/>
      <c r="B375" s="2"/>
      <c r="C375" s="3"/>
      <c r="D375" s="1"/>
      <c r="E375" s="1"/>
      <c r="F375" s="4"/>
      <c r="G375" s="1"/>
      <c r="H375" s="1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30.0" customHeight="1">
      <c r="A376" s="1"/>
      <c r="B376" s="2"/>
      <c r="C376" s="3"/>
      <c r="D376" s="1"/>
      <c r="E376" s="1"/>
      <c r="F376" s="4"/>
      <c r="G376" s="1"/>
      <c r="H376" s="1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30.0" customHeight="1">
      <c r="A377" s="1"/>
      <c r="B377" s="2"/>
      <c r="C377" s="3"/>
      <c r="D377" s="1"/>
      <c r="E377" s="1"/>
      <c r="F377" s="4"/>
      <c r="G377" s="1"/>
      <c r="H377" s="1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30.0" customHeight="1">
      <c r="A378" s="1"/>
      <c r="B378" s="2"/>
      <c r="C378" s="3"/>
      <c r="D378" s="1"/>
      <c r="E378" s="1"/>
      <c r="F378" s="4"/>
      <c r="G378" s="1"/>
      <c r="H378" s="1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30.0" customHeight="1">
      <c r="A379" s="1"/>
      <c r="B379" s="2"/>
      <c r="C379" s="3"/>
      <c r="D379" s="1"/>
      <c r="E379" s="1"/>
      <c r="F379" s="4"/>
      <c r="G379" s="1"/>
      <c r="H379" s="1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30.0" customHeight="1">
      <c r="A380" s="1"/>
      <c r="B380" s="2"/>
      <c r="C380" s="3"/>
      <c r="D380" s="1"/>
      <c r="E380" s="1"/>
      <c r="F380" s="4"/>
      <c r="G380" s="1"/>
      <c r="H380" s="1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30.0" customHeight="1">
      <c r="A381" s="1"/>
      <c r="B381" s="2"/>
      <c r="C381" s="3"/>
      <c r="D381" s="1"/>
      <c r="E381" s="1"/>
      <c r="F381" s="4"/>
      <c r="G381" s="1"/>
      <c r="H381" s="1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30.0" customHeight="1">
      <c r="A382" s="1"/>
      <c r="B382" s="2"/>
      <c r="C382" s="3"/>
      <c r="D382" s="1"/>
      <c r="E382" s="1"/>
      <c r="F382" s="4"/>
      <c r="G382" s="1"/>
      <c r="H382" s="1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30.0" customHeight="1">
      <c r="A383" s="1"/>
      <c r="B383" s="2"/>
      <c r="C383" s="3"/>
      <c r="D383" s="1"/>
      <c r="E383" s="1"/>
      <c r="F383" s="4"/>
      <c r="G383" s="1"/>
      <c r="H383" s="1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30.0" customHeight="1">
      <c r="A384" s="1"/>
      <c r="B384" s="2"/>
      <c r="C384" s="3"/>
      <c r="D384" s="1"/>
      <c r="E384" s="1"/>
      <c r="F384" s="4"/>
      <c r="G384" s="1"/>
      <c r="H384" s="1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30.0" customHeight="1">
      <c r="A385" s="1"/>
      <c r="B385" s="2"/>
      <c r="C385" s="3"/>
      <c r="D385" s="1"/>
      <c r="E385" s="1"/>
      <c r="F385" s="4"/>
      <c r="G385" s="1"/>
      <c r="H385" s="1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30.0" customHeight="1">
      <c r="A386" s="1"/>
      <c r="B386" s="2"/>
      <c r="C386" s="3"/>
      <c r="D386" s="1"/>
      <c r="E386" s="1"/>
      <c r="F386" s="4"/>
      <c r="G386" s="1"/>
      <c r="H386" s="1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30.0" customHeight="1">
      <c r="A387" s="1"/>
      <c r="B387" s="2"/>
      <c r="C387" s="3"/>
      <c r="D387" s="1"/>
      <c r="E387" s="1"/>
      <c r="F387" s="4"/>
      <c r="G387" s="1"/>
      <c r="H387" s="1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30.0" customHeight="1">
      <c r="A388" s="1"/>
      <c r="B388" s="2"/>
      <c r="C388" s="3"/>
      <c r="D388" s="1"/>
      <c r="E388" s="1"/>
      <c r="F388" s="4"/>
      <c r="G388" s="1"/>
      <c r="H388" s="1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30.0" customHeight="1">
      <c r="A389" s="1"/>
      <c r="B389" s="2"/>
      <c r="C389" s="3"/>
      <c r="D389" s="1"/>
      <c r="E389" s="1"/>
      <c r="F389" s="4"/>
      <c r="G389" s="1"/>
      <c r="H389" s="1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30.0" customHeight="1">
      <c r="A390" s="1"/>
      <c r="B390" s="2"/>
      <c r="C390" s="3"/>
      <c r="D390" s="1"/>
      <c r="E390" s="1"/>
      <c r="F390" s="4"/>
      <c r="G390" s="1"/>
      <c r="H390" s="1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30.0" customHeight="1">
      <c r="A391" s="1"/>
      <c r="B391" s="2"/>
      <c r="C391" s="3"/>
      <c r="D391" s="1"/>
      <c r="E391" s="1"/>
      <c r="F391" s="4"/>
      <c r="G391" s="1"/>
      <c r="H391" s="1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30.0" customHeight="1">
      <c r="A392" s="1"/>
      <c r="B392" s="2"/>
      <c r="C392" s="3"/>
      <c r="D392" s="1"/>
      <c r="E392" s="1"/>
      <c r="F392" s="4"/>
      <c r="G392" s="1"/>
      <c r="H392" s="1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30.0" customHeight="1">
      <c r="A393" s="1"/>
      <c r="B393" s="2"/>
      <c r="C393" s="3"/>
      <c r="D393" s="1"/>
      <c r="E393" s="1"/>
      <c r="F393" s="4"/>
      <c r="G393" s="1"/>
      <c r="H393" s="1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30.0" customHeight="1">
      <c r="A394" s="1"/>
      <c r="B394" s="2"/>
      <c r="C394" s="3"/>
      <c r="D394" s="1"/>
      <c r="E394" s="1"/>
      <c r="F394" s="4"/>
      <c r="G394" s="1"/>
      <c r="H394" s="1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30.0" customHeight="1">
      <c r="A395" s="1"/>
      <c r="B395" s="2"/>
      <c r="C395" s="3"/>
      <c r="D395" s="1"/>
      <c r="E395" s="1"/>
      <c r="F395" s="4"/>
      <c r="G395" s="1"/>
      <c r="H395" s="1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30.0" customHeight="1">
      <c r="A396" s="1"/>
      <c r="B396" s="2"/>
      <c r="C396" s="3"/>
      <c r="D396" s="1"/>
      <c r="E396" s="1"/>
      <c r="F396" s="4"/>
      <c r="G396" s="1"/>
      <c r="H396" s="1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30.0" customHeight="1">
      <c r="A397" s="1"/>
      <c r="B397" s="2"/>
      <c r="C397" s="3"/>
      <c r="D397" s="1"/>
      <c r="E397" s="1"/>
      <c r="F397" s="4"/>
      <c r="G397" s="1"/>
      <c r="H397" s="1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30.0" customHeight="1">
      <c r="A398" s="1"/>
      <c r="B398" s="2"/>
      <c r="C398" s="3"/>
      <c r="D398" s="1"/>
      <c r="E398" s="1"/>
      <c r="F398" s="4"/>
      <c r="G398" s="1"/>
      <c r="H398" s="1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30.0" customHeight="1">
      <c r="A399" s="1"/>
      <c r="B399" s="2"/>
      <c r="C399" s="3"/>
      <c r="D399" s="1"/>
      <c r="E399" s="1"/>
      <c r="F399" s="4"/>
      <c r="G399" s="1"/>
      <c r="H399" s="1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30.0" customHeight="1">
      <c r="A400" s="1"/>
      <c r="B400" s="2"/>
      <c r="C400" s="3"/>
      <c r="D400" s="1"/>
      <c r="E400" s="1"/>
      <c r="F400" s="4"/>
      <c r="G400" s="1"/>
      <c r="H400" s="1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30.0" customHeight="1">
      <c r="A401" s="1"/>
      <c r="B401" s="2"/>
      <c r="C401" s="3"/>
      <c r="D401" s="1"/>
      <c r="E401" s="1"/>
      <c r="F401" s="4"/>
      <c r="G401" s="1"/>
      <c r="H401" s="1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30.0" customHeight="1">
      <c r="A402" s="1"/>
      <c r="B402" s="2"/>
      <c r="C402" s="3"/>
      <c r="D402" s="1"/>
      <c r="E402" s="1"/>
      <c r="F402" s="4"/>
      <c r="G402" s="1"/>
      <c r="H402" s="1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30.0" customHeight="1">
      <c r="A403" s="1"/>
      <c r="B403" s="2"/>
      <c r="C403" s="3"/>
      <c r="D403" s="1"/>
      <c r="E403" s="1"/>
      <c r="F403" s="4"/>
      <c r="G403" s="1"/>
      <c r="H403" s="1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30.0" customHeight="1">
      <c r="A404" s="1"/>
      <c r="B404" s="2"/>
      <c r="C404" s="3"/>
      <c r="D404" s="1"/>
      <c r="E404" s="1"/>
      <c r="F404" s="4"/>
      <c r="G404" s="1"/>
      <c r="H404" s="1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30.0" customHeight="1">
      <c r="A405" s="1"/>
      <c r="B405" s="2"/>
      <c r="C405" s="3"/>
      <c r="D405" s="1"/>
      <c r="E405" s="1"/>
      <c r="F405" s="4"/>
      <c r="G405" s="1"/>
      <c r="H405" s="1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30.0" customHeight="1">
      <c r="A406" s="1"/>
      <c r="B406" s="2"/>
      <c r="C406" s="3"/>
      <c r="D406" s="1"/>
      <c r="E406" s="1"/>
      <c r="F406" s="4"/>
      <c r="G406" s="1"/>
      <c r="H406" s="1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30.0" customHeight="1">
      <c r="A407" s="1"/>
      <c r="B407" s="2"/>
      <c r="C407" s="3"/>
      <c r="D407" s="1"/>
      <c r="E407" s="1"/>
      <c r="F407" s="4"/>
      <c r="G407" s="1"/>
      <c r="H407" s="1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30.0" customHeight="1">
      <c r="A408" s="1"/>
      <c r="B408" s="2"/>
      <c r="C408" s="3"/>
      <c r="D408" s="1"/>
      <c r="E408" s="1"/>
      <c r="F408" s="4"/>
      <c r="G408" s="1"/>
      <c r="H408" s="1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30.0" customHeight="1">
      <c r="A409" s="1"/>
      <c r="B409" s="2"/>
      <c r="C409" s="3"/>
      <c r="D409" s="1"/>
      <c r="E409" s="1"/>
      <c r="F409" s="4"/>
      <c r="G409" s="1"/>
      <c r="H409" s="1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30.0" customHeight="1">
      <c r="A410" s="1"/>
      <c r="B410" s="2"/>
      <c r="C410" s="3"/>
      <c r="D410" s="1"/>
      <c r="E410" s="1"/>
      <c r="F410" s="4"/>
      <c r="G410" s="1"/>
      <c r="H410" s="1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30.0" customHeight="1">
      <c r="A411" s="1"/>
      <c r="B411" s="2"/>
      <c r="C411" s="3"/>
      <c r="D411" s="1"/>
      <c r="E411" s="1"/>
      <c r="F411" s="4"/>
      <c r="G411" s="1"/>
      <c r="H411" s="1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30.0" customHeight="1">
      <c r="A412" s="1"/>
      <c r="B412" s="2"/>
      <c r="C412" s="3"/>
      <c r="D412" s="1"/>
      <c r="E412" s="1"/>
      <c r="F412" s="4"/>
      <c r="G412" s="1"/>
      <c r="H412" s="1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30.0" customHeight="1">
      <c r="A413" s="1"/>
      <c r="B413" s="2"/>
      <c r="C413" s="3"/>
      <c r="D413" s="1"/>
      <c r="E413" s="1"/>
      <c r="F413" s="4"/>
      <c r="G413" s="1"/>
      <c r="H413" s="1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30.0" customHeight="1">
      <c r="A414" s="1"/>
      <c r="B414" s="2"/>
      <c r="C414" s="3"/>
      <c r="D414" s="1"/>
      <c r="E414" s="1"/>
      <c r="F414" s="4"/>
      <c r="G414" s="1"/>
      <c r="H414" s="1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30.0" customHeight="1">
      <c r="A415" s="1"/>
      <c r="B415" s="2"/>
      <c r="C415" s="3"/>
      <c r="D415" s="1"/>
      <c r="E415" s="1"/>
      <c r="F415" s="4"/>
      <c r="G415" s="1"/>
      <c r="H415" s="1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30.0" customHeight="1">
      <c r="A416" s="1"/>
      <c r="B416" s="2"/>
      <c r="C416" s="3"/>
      <c r="D416" s="1"/>
      <c r="E416" s="1"/>
      <c r="F416" s="4"/>
      <c r="G416" s="1"/>
      <c r="H416" s="1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30.0" customHeight="1">
      <c r="A417" s="1"/>
      <c r="B417" s="2"/>
      <c r="C417" s="3"/>
      <c r="D417" s="1"/>
      <c r="E417" s="1"/>
      <c r="F417" s="4"/>
      <c r="G417" s="1"/>
      <c r="H417" s="1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30.0" customHeight="1">
      <c r="A418" s="1"/>
      <c r="B418" s="2"/>
      <c r="C418" s="3"/>
      <c r="D418" s="1"/>
      <c r="E418" s="1"/>
      <c r="F418" s="4"/>
      <c r="G418" s="1"/>
      <c r="H418" s="1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30.0" customHeight="1">
      <c r="A419" s="1"/>
      <c r="B419" s="2"/>
      <c r="C419" s="3"/>
      <c r="D419" s="1"/>
      <c r="E419" s="1"/>
      <c r="F419" s="4"/>
      <c r="G419" s="1"/>
      <c r="H419" s="1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30.0" customHeight="1">
      <c r="A420" s="1"/>
      <c r="B420" s="2"/>
      <c r="C420" s="3"/>
      <c r="D420" s="1"/>
      <c r="E420" s="1"/>
      <c r="F420" s="4"/>
      <c r="G420" s="1"/>
      <c r="H420" s="1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30.0" customHeight="1">
      <c r="A421" s="1"/>
      <c r="B421" s="2"/>
      <c r="C421" s="3"/>
      <c r="D421" s="1"/>
      <c r="E421" s="1"/>
      <c r="F421" s="4"/>
      <c r="G421" s="1"/>
      <c r="H421" s="1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30.0" customHeight="1">
      <c r="A422" s="1"/>
      <c r="B422" s="2"/>
      <c r="C422" s="3"/>
      <c r="D422" s="1"/>
      <c r="E422" s="1"/>
      <c r="F422" s="4"/>
      <c r="G422" s="1"/>
      <c r="H422" s="1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30.0" customHeight="1">
      <c r="A423" s="1"/>
      <c r="B423" s="2"/>
      <c r="C423" s="3"/>
      <c r="D423" s="1"/>
      <c r="E423" s="1"/>
      <c r="F423" s="4"/>
      <c r="G423" s="1"/>
      <c r="H423" s="1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30.0" customHeight="1">
      <c r="A424" s="1"/>
      <c r="B424" s="2"/>
      <c r="C424" s="3"/>
      <c r="D424" s="1"/>
      <c r="E424" s="1"/>
      <c r="F424" s="4"/>
      <c r="G424" s="1"/>
      <c r="H424" s="1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30.0" customHeight="1">
      <c r="A425" s="1"/>
      <c r="B425" s="2"/>
      <c r="C425" s="3"/>
      <c r="D425" s="1"/>
      <c r="E425" s="1"/>
      <c r="F425" s="4"/>
      <c r="G425" s="1"/>
      <c r="H425" s="1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30.0" customHeight="1">
      <c r="A426" s="1"/>
      <c r="B426" s="2"/>
      <c r="C426" s="3"/>
      <c r="D426" s="1"/>
      <c r="E426" s="1"/>
      <c r="F426" s="4"/>
      <c r="G426" s="1"/>
      <c r="H426" s="1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30.0" customHeight="1">
      <c r="A427" s="1"/>
      <c r="B427" s="2"/>
      <c r="C427" s="3"/>
      <c r="D427" s="1"/>
      <c r="E427" s="1"/>
      <c r="F427" s="4"/>
      <c r="G427" s="1"/>
      <c r="H427" s="1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30.0" customHeight="1">
      <c r="A428" s="1"/>
      <c r="B428" s="2"/>
      <c r="C428" s="3"/>
      <c r="D428" s="1"/>
      <c r="E428" s="1"/>
      <c r="F428" s="4"/>
      <c r="G428" s="1"/>
      <c r="H428" s="1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30.0" customHeight="1">
      <c r="A429" s="1"/>
      <c r="B429" s="2"/>
      <c r="C429" s="3"/>
      <c r="D429" s="1"/>
      <c r="E429" s="1"/>
      <c r="F429" s="4"/>
      <c r="G429" s="1"/>
      <c r="H429" s="1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30.0" customHeight="1">
      <c r="A430" s="1"/>
      <c r="B430" s="2"/>
      <c r="C430" s="3"/>
      <c r="D430" s="1"/>
      <c r="E430" s="1"/>
      <c r="F430" s="4"/>
      <c r="G430" s="1"/>
      <c r="H430" s="1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30.0" customHeight="1">
      <c r="A431" s="1"/>
      <c r="B431" s="2"/>
      <c r="C431" s="3"/>
      <c r="D431" s="1"/>
      <c r="E431" s="1"/>
      <c r="F431" s="4"/>
      <c r="G431" s="1"/>
      <c r="H431" s="1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30.0" customHeight="1">
      <c r="A432" s="1"/>
      <c r="B432" s="2"/>
      <c r="C432" s="3"/>
      <c r="D432" s="1"/>
      <c r="E432" s="1"/>
      <c r="F432" s="4"/>
      <c r="G432" s="1"/>
      <c r="H432" s="1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30.0" customHeight="1">
      <c r="A433" s="1"/>
      <c r="B433" s="2"/>
      <c r="C433" s="3"/>
      <c r="D433" s="1"/>
      <c r="E433" s="1"/>
      <c r="F433" s="4"/>
      <c r="G433" s="1"/>
      <c r="H433" s="1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30.0" customHeight="1">
      <c r="A434" s="1"/>
      <c r="B434" s="2"/>
      <c r="C434" s="3"/>
      <c r="D434" s="1"/>
      <c r="E434" s="1"/>
      <c r="F434" s="4"/>
      <c r="G434" s="1"/>
      <c r="H434" s="1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30.0" customHeight="1">
      <c r="A435" s="1"/>
      <c r="B435" s="2"/>
      <c r="C435" s="3"/>
      <c r="D435" s="1"/>
      <c r="E435" s="1"/>
      <c r="F435" s="4"/>
      <c r="G435" s="1"/>
      <c r="H435" s="1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30.0" customHeight="1">
      <c r="A436" s="1"/>
      <c r="B436" s="2"/>
      <c r="C436" s="3"/>
      <c r="D436" s="1"/>
      <c r="E436" s="1"/>
      <c r="F436" s="4"/>
      <c r="G436" s="1"/>
      <c r="H436" s="1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30.0" customHeight="1">
      <c r="A437" s="1"/>
      <c r="B437" s="2"/>
      <c r="C437" s="3"/>
      <c r="D437" s="1"/>
      <c r="E437" s="1"/>
      <c r="F437" s="4"/>
      <c r="G437" s="1"/>
      <c r="H437" s="1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30.0" customHeight="1">
      <c r="A438" s="1"/>
      <c r="B438" s="2"/>
      <c r="C438" s="3"/>
      <c r="D438" s="1"/>
      <c r="E438" s="1"/>
      <c r="F438" s="4"/>
      <c r="G438" s="1"/>
      <c r="H438" s="1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30.0" customHeight="1">
      <c r="A439" s="1"/>
      <c r="B439" s="2"/>
      <c r="C439" s="3"/>
      <c r="D439" s="1"/>
      <c r="E439" s="1"/>
      <c r="F439" s="4"/>
      <c r="G439" s="1"/>
      <c r="H439" s="1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30.0" customHeight="1">
      <c r="A440" s="1"/>
      <c r="B440" s="2"/>
      <c r="C440" s="3"/>
      <c r="D440" s="1"/>
      <c r="E440" s="1"/>
      <c r="F440" s="4"/>
      <c r="G440" s="1"/>
      <c r="H440" s="1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30.0" customHeight="1">
      <c r="A441" s="1"/>
      <c r="B441" s="2"/>
      <c r="C441" s="3"/>
      <c r="D441" s="1"/>
      <c r="E441" s="1"/>
      <c r="F441" s="4"/>
      <c r="G441" s="1"/>
      <c r="H441" s="1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30.0" customHeight="1">
      <c r="A442" s="1"/>
      <c r="B442" s="2"/>
      <c r="C442" s="3"/>
      <c r="D442" s="1"/>
      <c r="E442" s="1"/>
      <c r="F442" s="4"/>
      <c r="G442" s="1"/>
      <c r="H442" s="1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30.0" customHeight="1">
      <c r="A443" s="1"/>
      <c r="B443" s="2"/>
      <c r="C443" s="3"/>
      <c r="D443" s="1"/>
      <c r="E443" s="1"/>
      <c r="F443" s="4"/>
      <c r="G443" s="1"/>
      <c r="H443" s="1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30.0" customHeight="1">
      <c r="A444" s="1"/>
      <c r="B444" s="2"/>
      <c r="C444" s="3"/>
      <c r="D444" s="1"/>
      <c r="E444" s="1"/>
      <c r="F444" s="4"/>
      <c r="G444" s="1"/>
      <c r="H444" s="1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30.0" customHeight="1">
      <c r="A445" s="1"/>
      <c r="B445" s="2"/>
      <c r="C445" s="3"/>
      <c r="D445" s="1"/>
      <c r="E445" s="1"/>
      <c r="F445" s="4"/>
      <c r="G445" s="1"/>
      <c r="H445" s="1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30.0" customHeight="1">
      <c r="A446" s="1"/>
      <c r="B446" s="2"/>
      <c r="C446" s="3"/>
      <c r="D446" s="1"/>
      <c r="E446" s="1"/>
      <c r="F446" s="4"/>
      <c r="G446" s="1"/>
      <c r="H446" s="1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30.0" customHeight="1">
      <c r="A447" s="1"/>
      <c r="B447" s="2"/>
      <c r="C447" s="3"/>
      <c r="D447" s="1"/>
      <c r="E447" s="1"/>
      <c r="F447" s="4"/>
      <c r="G447" s="1"/>
      <c r="H447" s="1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30.0" customHeight="1">
      <c r="A448" s="1"/>
      <c r="B448" s="2"/>
      <c r="C448" s="3"/>
      <c r="D448" s="1"/>
      <c r="E448" s="1"/>
      <c r="F448" s="4"/>
      <c r="G448" s="1"/>
      <c r="H448" s="1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30.0" customHeight="1">
      <c r="A449" s="1"/>
      <c r="B449" s="2"/>
      <c r="C449" s="3"/>
      <c r="D449" s="1"/>
      <c r="E449" s="1"/>
      <c r="F449" s="4"/>
      <c r="G449" s="1"/>
      <c r="H449" s="1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30.0" customHeight="1">
      <c r="A450" s="1"/>
      <c r="B450" s="2"/>
      <c r="C450" s="3"/>
      <c r="D450" s="1"/>
      <c r="E450" s="1"/>
      <c r="F450" s="4"/>
      <c r="G450" s="1"/>
      <c r="H450" s="1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30.0" customHeight="1">
      <c r="A451" s="1"/>
      <c r="B451" s="2"/>
      <c r="C451" s="3"/>
      <c r="D451" s="1"/>
      <c r="E451" s="1"/>
      <c r="F451" s="4"/>
      <c r="G451" s="1"/>
      <c r="H451" s="1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30.0" customHeight="1">
      <c r="A452" s="1"/>
      <c r="B452" s="2"/>
      <c r="C452" s="3"/>
      <c r="D452" s="1"/>
      <c r="E452" s="1"/>
      <c r="F452" s="4"/>
      <c r="G452" s="1"/>
      <c r="H452" s="1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30.0" customHeight="1">
      <c r="A453" s="1"/>
      <c r="B453" s="2"/>
      <c r="C453" s="3"/>
      <c r="D453" s="1"/>
      <c r="E453" s="1"/>
      <c r="F453" s="4"/>
      <c r="G453" s="1"/>
      <c r="H453" s="1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30.0" customHeight="1">
      <c r="A454" s="1"/>
      <c r="B454" s="2"/>
      <c r="C454" s="3"/>
      <c r="D454" s="1"/>
      <c r="E454" s="1"/>
      <c r="F454" s="4"/>
      <c r="G454" s="1"/>
      <c r="H454" s="1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30.0" customHeight="1">
      <c r="A455" s="1"/>
      <c r="B455" s="2"/>
      <c r="C455" s="3"/>
      <c r="D455" s="1"/>
      <c r="E455" s="1"/>
      <c r="F455" s="4"/>
      <c r="G455" s="1"/>
      <c r="H455" s="1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30.0" customHeight="1">
      <c r="A456" s="1"/>
      <c r="B456" s="2"/>
      <c r="C456" s="3"/>
      <c r="D456" s="1"/>
      <c r="E456" s="1"/>
      <c r="F456" s="4"/>
      <c r="G456" s="1"/>
      <c r="H456" s="1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30.0" customHeight="1">
      <c r="A457" s="1"/>
      <c r="B457" s="2"/>
      <c r="C457" s="3"/>
      <c r="D457" s="1"/>
      <c r="E457" s="1"/>
      <c r="F457" s="4"/>
      <c r="G457" s="1"/>
      <c r="H457" s="1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30.0" customHeight="1">
      <c r="A458" s="1"/>
      <c r="B458" s="2"/>
      <c r="C458" s="3"/>
      <c r="D458" s="1"/>
      <c r="E458" s="1"/>
      <c r="F458" s="4"/>
      <c r="G458" s="1"/>
      <c r="H458" s="1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30.0" customHeight="1">
      <c r="A459" s="1"/>
      <c r="B459" s="2"/>
      <c r="C459" s="3"/>
      <c r="D459" s="1"/>
      <c r="E459" s="1"/>
      <c r="F459" s="4"/>
      <c r="G459" s="1"/>
      <c r="H459" s="1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30.0" customHeight="1">
      <c r="A460" s="1"/>
      <c r="B460" s="2"/>
      <c r="C460" s="3"/>
      <c r="D460" s="1"/>
      <c r="E460" s="1"/>
      <c r="F460" s="4"/>
      <c r="G460" s="1"/>
      <c r="H460" s="1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30.0" customHeight="1">
      <c r="A461" s="1"/>
      <c r="B461" s="2"/>
      <c r="C461" s="3"/>
      <c r="D461" s="1"/>
      <c r="E461" s="1"/>
      <c r="F461" s="4"/>
      <c r="G461" s="1"/>
      <c r="H461" s="1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30.0" customHeight="1">
      <c r="A462" s="1"/>
      <c r="B462" s="2"/>
      <c r="C462" s="3"/>
      <c r="D462" s="1"/>
      <c r="E462" s="1"/>
      <c r="F462" s="4"/>
      <c r="G462" s="1"/>
      <c r="H462" s="1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30.0" customHeight="1">
      <c r="A463" s="1"/>
      <c r="B463" s="2"/>
      <c r="C463" s="3"/>
      <c r="D463" s="1"/>
      <c r="E463" s="1"/>
      <c r="F463" s="4"/>
      <c r="G463" s="1"/>
      <c r="H463" s="1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30.0" customHeight="1">
      <c r="A464" s="1"/>
      <c r="B464" s="2"/>
      <c r="C464" s="3"/>
      <c r="D464" s="1"/>
      <c r="E464" s="1"/>
      <c r="F464" s="4"/>
      <c r="G464" s="1"/>
      <c r="H464" s="1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30.0" customHeight="1">
      <c r="A465" s="1"/>
      <c r="B465" s="2"/>
      <c r="C465" s="3"/>
      <c r="D465" s="1"/>
      <c r="E465" s="1"/>
      <c r="F465" s="4"/>
      <c r="G465" s="1"/>
      <c r="H465" s="1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30.0" customHeight="1">
      <c r="A466" s="1"/>
      <c r="B466" s="2"/>
      <c r="C466" s="3"/>
      <c r="D466" s="1"/>
      <c r="E466" s="1"/>
      <c r="F466" s="4"/>
      <c r="G466" s="1"/>
      <c r="H466" s="1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30.0" customHeight="1">
      <c r="A467" s="1"/>
      <c r="B467" s="2"/>
      <c r="C467" s="3"/>
      <c r="D467" s="1"/>
      <c r="E467" s="1"/>
      <c r="F467" s="4"/>
      <c r="G467" s="1"/>
      <c r="H467" s="1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30.0" customHeight="1">
      <c r="A468" s="1"/>
      <c r="B468" s="2"/>
      <c r="C468" s="3"/>
      <c r="D468" s="1"/>
      <c r="E468" s="1"/>
      <c r="F468" s="4"/>
      <c r="G468" s="1"/>
      <c r="H468" s="1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30.0" customHeight="1">
      <c r="A469" s="1"/>
      <c r="B469" s="2"/>
      <c r="C469" s="3"/>
      <c r="D469" s="1"/>
      <c r="E469" s="1"/>
      <c r="F469" s="4"/>
      <c r="G469" s="1"/>
      <c r="H469" s="1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30.0" customHeight="1">
      <c r="A470" s="1"/>
      <c r="B470" s="2"/>
      <c r="C470" s="3"/>
      <c r="D470" s="1"/>
      <c r="E470" s="1"/>
      <c r="F470" s="4"/>
      <c r="G470" s="1"/>
      <c r="H470" s="1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30.0" customHeight="1">
      <c r="A471" s="1"/>
      <c r="B471" s="2"/>
      <c r="C471" s="3"/>
      <c r="D471" s="1"/>
      <c r="E471" s="1"/>
      <c r="F471" s="4"/>
      <c r="G471" s="1"/>
      <c r="H471" s="1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30.0" customHeight="1">
      <c r="A472" s="1"/>
      <c r="B472" s="2"/>
      <c r="C472" s="3"/>
      <c r="D472" s="1"/>
      <c r="E472" s="1"/>
      <c r="F472" s="4"/>
      <c r="G472" s="1"/>
      <c r="H472" s="1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30.0" customHeight="1">
      <c r="A473" s="1"/>
      <c r="B473" s="2"/>
      <c r="C473" s="3"/>
      <c r="D473" s="1"/>
      <c r="E473" s="1"/>
      <c r="F473" s="4"/>
      <c r="G473" s="1"/>
      <c r="H473" s="1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30.0" customHeight="1">
      <c r="A474" s="1"/>
      <c r="B474" s="2"/>
      <c r="C474" s="3"/>
      <c r="D474" s="1"/>
      <c r="E474" s="1"/>
      <c r="F474" s="4"/>
      <c r="G474" s="1"/>
      <c r="H474" s="1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30.0" customHeight="1">
      <c r="A475" s="1"/>
      <c r="B475" s="2"/>
      <c r="C475" s="3"/>
      <c r="D475" s="1"/>
      <c r="E475" s="1"/>
      <c r="F475" s="4"/>
      <c r="G475" s="1"/>
      <c r="H475" s="1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30.0" customHeight="1">
      <c r="A476" s="1"/>
      <c r="B476" s="2"/>
      <c r="C476" s="3"/>
      <c r="D476" s="1"/>
      <c r="E476" s="1"/>
      <c r="F476" s="4"/>
      <c r="G476" s="1"/>
      <c r="H476" s="1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30.0" customHeight="1">
      <c r="A477" s="1"/>
      <c r="B477" s="2"/>
      <c r="C477" s="3"/>
      <c r="D477" s="1"/>
      <c r="E477" s="1"/>
      <c r="F477" s="4"/>
      <c r="G477" s="1"/>
      <c r="H477" s="1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30.0" customHeight="1">
      <c r="A478" s="1"/>
      <c r="B478" s="2"/>
      <c r="C478" s="3"/>
      <c r="D478" s="1"/>
      <c r="E478" s="1"/>
      <c r="F478" s="4"/>
      <c r="G478" s="1"/>
      <c r="H478" s="1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30.0" customHeight="1">
      <c r="A479" s="1"/>
      <c r="B479" s="2"/>
      <c r="C479" s="3"/>
      <c r="D479" s="1"/>
      <c r="E479" s="1"/>
      <c r="F479" s="4"/>
      <c r="G479" s="1"/>
      <c r="H479" s="1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30.0" customHeight="1">
      <c r="A480" s="1"/>
      <c r="B480" s="2"/>
      <c r="C480" s="3"/>
      <c r="D480" s="1"/>
      <c r="E480" s="1"/>
      <c r="F480" s="4"/>
      <c r="G480" s="1"/>
      <c r="H480" s="1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30.0" customHeight="1">
      <c r="A481" s="1"/>
      <c r="B481" s="2"/>
      <c r="C481" s="3"/>
      <c r="D481" s="1"/>
      <c r="E481" s="1"/>
      <c r="F481" s="4"/>
      <c r="G481" s="1"/>
      <c r="H481" s="1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30.0" customHeight="1">
      <c r="A482" s="1"/>
      <c r="B482" s="2"/>
      <c r="C482" s="3"/>
      <c r="D482" s="1"/>
      <c r="E482" s="1"/>
      <c r="F482" s="4"/>
      <c r="G482" s="1"/>
      <c r="H482" s="1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30.0" customHeight="1">
      <c r="A483" s="1"/>
      <c r="B483" s="2"/>
      <c r="C483" s="3"/>
      <c r="D483" s="1"/>
      <c r="E483" s="1"/>
      <c r="F483" s="4"/>
      <c r="G483" s="1"/>
      <c r="H483" s="1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30.0" customHeight="1">
      <c r="A484" s="1"/>
      <c r="B484" s="2"/>
      <c r="C484" s="3"/>
      <c r="D484" s="1"/>
      <c r="E484" s="1"/>
      <c r="F484" s="4"/>
      <c r="G484" s="1"/>
      <c r="H484" s="1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30.0" customHeight="1">
      <c r="A485" s="1"/>
      <c r="B485" s="2"/>
      <c r="C485" s="3"/>
      <c r="D485" s="1"/>
      <c r="E485" s="1"/>
      <c r="F485" s="4"/>
      <c r="G485" s="1"/>
      <c r="H485" s="1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30.0" customHeight="1">
      <c r="A486" s="1"/>
      <c r="B486" s="2"/>
      <c r="C486" s="3"/>
      <c r="D486" s="1"/>
      <c r="E486" s="1"/>
      <c r="F486" s="4"/>
      <c r="G486" s="1"/>
      <c r="H486" s="1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30.0" customHeight="1">
      <c r="A487" s="1"/>
      <c r="B487" s="2"/>
      <c r="C487" s="3"/>
      <c r="D487" s="1"/>
      <c r="E487" s="1"/>
      <c r="F487" s="4"/>
      <c r="G487" s="1"/>
      <c r="H487" s="1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30.0" customHeight="1">
      <c r="A488" s="1"/>
      <c r="B488" s="2"/>
      <c r="C488" s="3"/>
      <c r="D488" s="1"/>
      <c r="E488" s="1"/>
      <c r="F488" s="4"/>
      <c r="G488" s="1"/>
      <c r="H488" s="1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30.0" customHeight="1">
      <c r="A489" s="1"/>
      <c r="B489" s="2"/>
      <c r="C489" s="3"/>
      <c r="D489" s="1"/>
      <c r="E489" s="1"/>
      <c r="F489" s="4"/>
      <c r="G489" s="1"/>
      <c r="H489" s="1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30.0" customHeight="1">
      <c r="A490" s="1"/>
      <c r="B490" s="2"/>
      <c r="C490" s="3"/>
      <c r="D490" s="1"/>
      <c r="E490" s="1"/>
      <c r="F490" s="4"/>
      <c r="G490" s="1"/>
      <c r="H490" s="1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30.0" customHeight="1">
      <c r="A491" s="1"/>
      <c r="B491" s="2"/>
      <c r="C491" s="3"/>
      <c r="D491" s="1"/>
      <c r="E491" s="1"/>
      <c r="F491" s="4"/>
      <c r="G491" s="1"/>
      <c r="H491" s="1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30.0" customHeight="1">
      <c r="A492" s="1"/>
      <c r="B492" s="2"/>
      <c r="C492" s="3"/>
      <c r="D492" s="1"/>
      <c r="E492" s="1"/>
      <c r="F492" s="4"/>
      <c r="G492" s="1"/>
      <c r="H492" s="1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30.0" customHeight="1">
      <c r="A493" s="1"/>
      <c r="B493" s="2"/>
      <c r="C493" s="3"/>
      <c r="D493" s="1"/>
      <c r="E493" s="1"/>
      <c r="F493" s="4"/>
      <c r="G493" s="1"/>
      <c r="H493" s="1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30.0" customHeight="1">
      <c r="A494" s="1"/>
      <c r="B494" s="2"/>
      <c r="C494" s="3"/>
      <c r="D494" s="1"/>
      <c r="E494" s="1"/>
      <c r="F494" s="4"/>
      <c r="G494" s="1"/>
      <c r="H494" s="1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30.0" customHeight="1">
      <c r="A495" s="1"/>
      <c r="B495" s="2"/>
      <c r="C495" s="3"/>
      <c r="D495" s="1"/>
      <c r="E495" s="1"/>
      <c r="F495" s="4"/>
      <c r="G495" s="1"/>
      <c r="H495" s="1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30.0" customHeight="1">
      <c r="A496" s="1"/>
      <c r="B496" s="2"/>
      <c r="C496" s="3"/>
      <c r="D496" s="1"/>
      <c r="E496" s="1"/>
      <c r="F496" s="4"/>
      <c r="G496" s="1"/>
      <c r="H496" s="1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30.0" customHeight="1">
      <c r="A497" s="1"/>
      <c r="B497" s="2"/>
      <c r="C497" s="3"/>
      <c r="D497" s="1"/>
      <c r="E497" s="1"/>
      <c r="F497" s="4"/>
      <c r="G497" s="1"/>
      <c r="H497" s="1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30.0" customHeight="1">
      <c r="A498" s="1"/>
      <c r="B498" s="2"/>
      <c r="C498" s="3"/>
      <c r="D498" s="1"/>
      <c r="E498" s="1"/>
      <c r="F498" s="4"/>
      <c r="G498" s="1"/>
      <c r="H498" s="1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30.0" customHeight="1">
      <c r="A499" s="1"/>
      <c r="B499" s="2"/>
      <c r="C499" s="3"/>
      <c r="D499" s="1"/>
      <c r="E499" s="1"/>
      <c r="F499" s="4"/>
      <c r="G499" s="1"/>
      <c r="H499" s="1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30.0" customHeight="1">
      <c r="A500" s="1"/>
      <c r="B500" s="2"/>
      <c r="C500" s="3"/>
      <c r="D500" s="1"/>
      <c r="E500" s="1"/>
      <c r="F500" s="4"/>
      <c r="G500" s="1"/>
      <c r="H500" s="1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30.0" customHeight="1">
      <c r="A501" s="1"/>
      <c r="B501" s="2"/>
      <c r="C501" s="3"/>
      <c r="D501" s="1"/>
      <c r="E501" s="1"/>
      <c r="F501" s="4"/>
      <c r="G501" s="1"/>
      <c r="H501" s="1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30.0" customHeight="1">
      <c r="A502" s="1"/>
      <c r="B502" s="2"/>
      <c r="C502" s="3"/>
      <c r="D502" s="1"/>
      <c r="E502" s="1"/>
      <c r="F502" s="4"/>
      <c r="G502" s="1"/>
      <c r="H502" s="1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30.0" customHeight="1">
      <c r="A503" s="1"/>
      <c r="B503" s="2"/>
      <c r="C503" s="3"/>
      <c r="D503" s="1"/>
      <c r="E503" s="1"/>
      <c r="F503" s="4"/>
      <c r="G503" s="1"/>
      <c r="H503" s="1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30.0" customHeight="1">
      <c r="A504" s="1"/>
      <c r="B504" s="2"/>
      <c r="C504" s="3"/>
      <c r="D504" s="1"/>
      <c r="E504" s="1"/>
      <c r="F504" s="4"/>
      <c r="G504" s="1"/>
      <c r="H504" s="1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30.0" customHeight="1">
      <c r="A505" s="1"/>
      <c r="B505" s="2"/>
      <c r="C505" s="3"/>
      <c r="D505" s="1"/>
      <c r="E505" s="1"/>
      <c r="F505" s="4"/>
      <c r="G505" s="1"/>
      <c r="H505" s="1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30.0" customHeight="1">
      <c r="A506" s="1"/>
      <c r="B506" s="2"/>
      <c r="C506" s="3"/>
      <c r="D506" s="1"/>
      <c r="E506" s="1"/>
      <c r="F506" s="4"/>
      <c r="G506" s="1"/>
      <c r="H506" s="1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30.0" customHeight="1">
      <c r="A507" s="1"/>
      <c r="B507" s="2"/>
      <c r="C507" s="3"/>
      <c r="D507" s="1"/>
      <c r="E507" s="1"/>
      <c r="F507" s="4"/>
      <c r="G507" s="1"/>
      <c r="H507" s="1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30.0" customHeight="1">
      <c r="A508" s="1"/>
      <c r="B508" s="2"/>
      <c r="C508" s="3"/>
      <c r="D508" s="1"/>
      <c r="E508" s="1"/>
      <c r="F508" s="4"/>
      <c r="G508" s="1"/>
      <c r="H508" s="1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30.0" customHeight="1">
      <c r="A509" s="1"/>
      <c r="B509" s="2"/>
      <c r="C509" s="3"/>
      <c r="D509" s="1"/>
      <c r="E509" s="1"/>
      <c r="F509" s="4"/>
      <c r="G509" s="1"/>
      <c r="H509" s="1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30.0" customHeight="1">
      <c r="A510" s="1"/>
      <c r="B510" s="2"/>
      <c r="C510" s="3"/>
      <c r="D510" s="1"/>
      <c r="E510" s="1"/>
      <c r="F510" s="4"/>
      <c r="G510" s="1"/>
      <c r="H510" s="1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30.0" customHeight="1">
      <c r="A511" s="1"/>
      <c r="B511" s="2"/>
      <c r="C511" s="3"/>
      <c r="D511" s="1"/>
      <c r="E511" s="1"/>
      <c r="F511" s="4"/>
      <c r="G511" s="1"/>
      <c r="H511" s="1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30.0" customHeight="1">
      <c r="A512" s="1"/>
      <c r="B512" s="2"/>
      <c r="C512" s="3"/>
      <c r="D512" s="1"/>
      <c r="E512" s="1"/>
      <c r="F512" s="4"/>
      <c r="G512" s="1"/>
      <c r="H512" s="1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30.0" customHeight="1">
      <c r="A513" s="1"/>
      <c r="B513" s="2"/>
      <c r="C513" s="3"/>
      <c r="D513" s="1"/>
      <c r="E513" s="1"/>
      <c r="F513" s="4"/>
      <c r="G513" s="1"/>
      <c r="H513" s="1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30.0" customHeight="1">
      <c r="A514" s="1"/>
      <c r="B514" s="2"/>
      <c r="C514" s="3"/>
      <c r="D514" s="1"/>
      <c r="E514" s="1"/>
      <c r="F514" s="4"/>
      <c r="G514" s="1"/>
      <c r="H514" s="1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30.0" customHeight="1">
      <c r="A515" s="1"/>
      <c r="B515" s="2"/>
      <c r="C515" s="3"/>
      <c r="D515" s="1"/>
      <c r="E515" s="1"/>
      <c r="F515" s="4"/>
      <c r="G515" s="1"/>
      <c r="H515" s="1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30.0" customHeight="1">
      <c r="A516" s="1"/>
      <c r="B516" s="2"/>
      <c r="C516" s="3"/>
      <c r="D516" s="1"/>
      <c r="E516" s="1"/>
      <c r="F516" s="4"/>
      <c r="G516" s="1"/>
      <c r="H516" s="1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30.0" customHeight="1">
      <c r="A517" s="1"/>
      <c r="B517" s="2"/>
      <c r="C517" s="3"/>
      <c r="D517" s="1"/>
      <c r="E517" s="1"/>
      <c r="F517" s="4"/>
      <c r="G517" s="1"/>
      <c r="H517" s="1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30.0" customHeight="1">
      <c r="A518" s="1"/>
      <c r="B518" s="2"/>
      <c r="C518" s="3"/>
      <c r="D518" s="1"/>
      <c r="E518" s="1"/>
      <c r="F518" s="4"/>
      <c r="G518" s="1"/>
      <c r="H518" s="1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30.0" customHeight="1">
      <c r="A519" s="1"/>
      <c r="B519" s="2"/>
      <c r="C519" s="3"/>
      <c r="D519" s="1"/>
      <c r="E519" s="1"/>
      <c r="F519" s="4"/>
      <c r="G519" s="1"/>
      <c r="H519" s="1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30.0" customHeight="1">
      <c r="A520" s="1"/>
      <c r="B520" s="2"/>
      <c r="C520" s="3"/>
      <c r="D520" s="1"/>
      <c r="E520" s="1"/>
      <c r="F520" s="4"/>
      <c r="G520" s="1"/>
      <c r="H520" s="1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30.0" customHeight="1">
      <c r="A521" s="1"/>
      <c r="B521" s="2"/>
      <c r="C521" s="3"/>
      <c r="D521" s="1"/>
      <c r="E521" s="1"/>
      <c r="F521" s="4"/>
      <c r="G521" s="1"/>
      <c r="H521" s="1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30.0" customHeight="1">
      <c r="A522" s="1"/>
      <c r="B522" s="2"/>
      <c r="C522" s="3"/>
      <c r="D522" s="1"/>
      <c r="E522" s="1"/>
      <c r="F522" s="4"/>
      <c r="G522" s="1"/>
      <c r="H522" s="1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30.0" customHeight="1">
      <c r="A523" s="1"/>
      <c r="B523" s="2"/>
      <c r="C523" s="3"/>
      <c r="D523" s="1"/>
      <c r="E523" s="1"/>
      <c r="F523" s="4"/>
      <c r="G523" s="1"/>
      <c r="H523" s="1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30.0" customHeight="1">
      <c r="A524" s="1"/>
      <c r="B524" s="2"/>
      <c r="C524" s="3"/>
      <c r="D524" s="1"/>
      <c r="E524" s="1"/>
      <c r="F524" s="4"/>
      <c r="G524" s="1"/>
      <c r="H524" s="1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30.0" customHeight="1">
      <c r="A525" s="1"/>
      <c r="B525" s="2"/>
      <c r="C525" s="3"/>
      <c r="D525" s="1"/>
      <c r="E525" s="1"/>
      <c r="F525" s="4"/>
      <c r="G525" s="1"/>
      <c r="H525" s="1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30.0" customHeight="1">
      <c r="A526" s="1"/>
      <c r="B526" s="2"/>
      <c r="C526" s="3"/>
      <c r="D526" s="1"/>
      <c r="E526" s="1"/>
      <c r="F526" s="4"/>
      <c r="G526" s="1"/>
      <c r="H526" s="1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30.0" customHeight="1">
      <c r="A527" s="1"/>
      <c r="B527" s="2"/>
      <c r="C527" s="3"/>
      <c r="D527" s="1"/>
      <c r="E527" s="1"/>
      <c r="F527" s="4"/>
      <c r="G527" s="1"/>
      <c r="H527" s="1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30.0" customHeight="1">
      <c r="A528" s="1"/>
      <c r="B528" s="2"/>
      <c r="C528" s="3"/>
      <c r="D528" s="1"/>
      <c r="E528" s="1"/>
      <c r="F528" s="4"/>
      <c r="G528" s="1"/>
      <c r="H528" s="1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30.0" customHeight="1">
      <c r="A529" s="1"/>
      <c r="B529" s="2"/>
      <c r="C529" s="3"/>
      <c r="D529" s="1"/>
      <c r="E529" s="1"/>
      <c r="F529" s="4"/>
      <c r="G529" s="1"/>
      <c r="H529" s="1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30.0" customHeight="1">
      <c r="A530" s="1"/>
      <c r="B530" s="2"/>
      <c r="C530" s="3"/>
      <c r="D530" s="1"/>
      <c r="E530" s="1"/>
      <c r="F530" s="4"/>
      <c r="G530" s="1"/>
      <c r="H530" s="1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30.0" customHeight="1">
      <c r="A531" s="1"/>
      <c r="B531" s="2"/>
      <c r="C531" s="3"/>
      <c r="D531" s="1"/>
      <c r="E531" s="1"/>
      <c r="F531" s="4"/>
      <c r="G531" s="1"/>
      <c r="H531" s="1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30.0" customHeight="1">
      <c r="A532" s="1"/>
      <c r="B532" s="2"/>
      <c r="C532" s="3"/>
      <c r="D532" s="1"/>
      <c r="E532" s="1"/>
      <c r="F532" s="4"/>
      <c r="G532" s="1"/>
      <c r="H532" s="1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30.0" customHeight="1">
      <c r="A533" s="1"/>
      <c r="B533" s="2"/>
      <c r="C533" s="3"/>
      <c r="D533" s="1"/>
      <c r="E533" s="1"/>
      <c r="F533" s="4"/>
      <c r="G533" s="1"/>
      <c r="H533" s="1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30.0" customHeight="1">
      <c r="A534" s="1"/>
      <c r="B534" s="2"/>
      <c r="C534" s="3"/>
      <c r="D534" s="1"/>
      <c r="E534" s="1"/>
      <c r="F534" s="4"/>
      <c r="G534" s="1"/>
      <c r="H534" s="1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30.0" customHeight="1">
      <c r="A535" s="1"/>
      <c r="B535" s="2"/>
      <c r="C535" s="3"/>
      <c r="D535" s="1"/>
      <c r="E535" s="1"/>
      <c r="F535" s="4"/>
      <c r="G535" s="1"/>
      <c r="H535" s="1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30.0" customHeight="1">
      <c r="A536" s="1"/>
      <c r="B536" s="2"/>
      <c r="C536" s="3"/>
      <c r="D536" s="1"/>
      <c r="E536" s="1"/>
      <c r="F536" s="4"/>
      <c r="G536" s="1"/>
      <c r="H536" s="1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30.0" customHeight="1">
      <c r="A537" s="1"/>
      <c r="B537" s="2"/>
      <c r="C537" s="3"/>
      <c r="D537" s="1"/>
      <c r="E537" s="1"/>
      <c r="F537" s="4"/>
      <c r="G537" s="1"/>
      <c r="H537" s="1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30.0" customHeight="1">
      <c r="A538" s="1"/>
      <c r="B538" s="2"/>
      <c r="C538" s="3"/>
      <c r="D538" s="1"/>
      <c r="E538" s="1"/>
      <c r="F538" s="4"/>
      <c r="G538" s="1"/>
      <c r="H538" s="1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30.0" customHeight="1">
      <c r="A539" s="1"/>
      <c r="B539" s="2"/>
      <c r="C539" s="3"/>
      <c r="D539" s="1"/>
      <c r="E539" s="1"/>
      <c r="F539" s="4"/>
      <c r="G539" s="1"/>
      <c r="H539" s="1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30.0" customHeight="1">
      <c r="A540" s="1"/>
      <c r="B540" s="2"/>
      <c r="C540" s="3"/>
      <c r="D540" s="1"/>
      <c r="E540" s="1"/>
      <c r="F540" s="4"/>
      <c r="G540" s="1"/>
      <c r="H540" s="1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30.0" customHeight="1">
      <c r="A541" s="1"/>
      <c r="B541" s="2"/>
      <c r="C541" s="3"/>
      <c r="D541" s="1"/>
      <c r="E541" s="1"/>
      <c r="F541" s="4"/>
      <c r="G541" s="1"/>
      <c r="H541" s="1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30.0" customHeight="1">
      <c r="A542" s="1"/>
      <c r="B542" s="2"/>
      <c r="C542" s="3"/>
      <c r="D542" s="1"/>
      <c r="E542" s="1"/>
      <c r="F542" s="4"/>
      <c r="G542" s="1"/>
      <c r="H542" s="1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30.0" customHeight="1">
      <c r="A543" s="1"/>
      <c r="B543" s="2"/>
      <c r="C543" s="3"/>
      <c r="D543" s="1"/>
      <c r="E543" s="1"/>
      <c r="F543" s="4"/>
      <c r="G543" s="1"/>
      <c r="H543" s="1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30.0" customHeight="1">
      <c r="A544" s="1"/>
      <c r="B544" s="2"/>
      <c r="C544" s="3"/>
      <c r="D544" s="1"/>
      <c r="E544" s="1"/>
      <c r="F544" s="4"/>
      <c r="G544" s="1"/>
      <c r="H544" s="1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30.0" customHeight="1">
      <c r="A545" s="1"/>
      <c r="B545" s="2"/>
      <c r="C545" s="3"/>
      <c r="D545" s="1"/>
      <c r="E545" s="1"/>
      <c r="F545" s="4"/>
      <c r="G545" s="1"/>
      <c r="H545" s="1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30.0" customHeight="1">
      <c r="A546" s="1"/>
      <c r="B546" s="2"/>
      <c r="C546" s="3"/>
      <c r="D546" s="1"/>
      <c r="E546" s="1"/>
      <c r="F546" s="4"/>
      <c r="G546" s="1"/>
      <c r="H546" s="1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30.0" customHeight="1">
      <c r="A547" s="1"/>
      <c r="B547" s="2"/>
      <c r="C547" s="3"/>
      <c r="D547" s="1"/>
      <c r="E547" s="1"/>
      <c r="F547" s="4"/>
      <c r="G547" s="1"/>
      <c r="H547" s="1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30.0" customHeight="1">
      <c r="A548" s="1"/>
      <c r="B548" s="2"/>
      <c r="C548" s="3"/>
      <c r="D548" s="1"/>
      <c r="E548" s="1"/>
      <c r="F548" s="4"/>
      <c r="G548" s="1"/>
      <c r="H548" s="1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30.0" customHeight="1">
      <c r="A549" s="1"/>
      <c r="B549" s="2"/>
      <c r="C549" s="3"/>
      <c r="D549" s="1"/>
      <c r="E549" s="1"/>
      <c r="F549" s="4"/>
      <c r="G549" s="1"/>
      <c r="H549" s="1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30.0" customHeight="1">
      <c r="A550" s="1"/>
      <c r="B550" s="2"/>
      <c r="C550" s="3"/>
      <c r="D550" s="1"/>
      <c r="E550" s="1"/>
      <c r="F550" s="4"/>
      <c r="G550" s="1"/>
      <c r="H550" s="1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30.0" customHeight="1">
      <c r="A551" s="1"/>
      <c r="B551" s="2"/>
      <c r="C551" s="3"/>
      <c r="D551" s="1"/>
      <c r="E551" s="1"/>
      <c r="F551" s="4"/>
      <c r="G551" s="1"/>
      <c r="H551" s="1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30.0" customHeight="1">
      <c r="A552" s="1"/>
      <c r="B552" s="2"/>
      <c r="C552" s="3"/>
      <c r="D552" s="1"/>
      <c r="E552" s="1"/>
      <c r="F552" s="4"/>
      <c r="G552" s="1"/>
      <c r="H552" s="1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30.0" customHeight="1">
      <c r="A553" s="1"/>
      <c r="B553" s="2"/>
      <c r="C553" s="3"/>
      <c r="D553" s="1"/>
      <c r="E553" s="1"/>
      <c r="F553" s="4"/>
      <c r="G553" s="1"/>
      <c r="H553" s="1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30.0" customHeight="1">
      <c r="A554" s="1"/>
      <c r="B554" s="2"/>
      <c r="C554" s="3"/>
      <c r="D554" s="1"/>
      <c r="E554" s="1"/>
      <c r="F554" s="4"/>
      <c r="G554" s="1"/>
      <c r="H554" s="1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30.0" customHeight="1">
      <c r="A555" s="1"/>
      <c r="B555" s="2"/>
      <c r="C555" s="3"/>
      <c r="D555" s="1"/>
      <c r="E555" s="1"/>
      <c r="F555" s="4"/>
      <c r="G555" s="1"/>
      <c r="H555" s="1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30.0" customHeight="1">
      <c r="A556" s="1"/>
      <c r="B556" s="2"/>
      <c r="C556" s="3"/>
      <c r="D556" s="1"/>
      <c r="E556" s="1"/>
      <c r="F556" s="4"/>
      <c r="G556" s="1"/>
      <c r="H556" s="1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30.0" customHeight="1">
      <c r="A557" s="1"/>
      <c r="B557" s="2"/>
      <c r="C557" s="3"/>
      <c r="D557" s="1"/>
      <c r="E557" s="1"/>
      <c r="F557" s="4"/>
      <c r="G557" s="1"/>
      <c r="H557" s="1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30.0" customHeight="1">
      <c r="A558" s="1"/>
      <c r="B558" s="2"/>
      <c r="C558" s="3"/>
      <c r="D558" s="1"/>
      <c r="E558" s="1"/>
      <c r="F558" s="4"/>
      <c r="G558" s="1"/>
      <c r="H558" s="1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30.0" customHeight="1">
      <c r="A559" s="1"/>
      <c r="B559" s="2"/>
      <c r="C559" s="3"/>
      <c r="D559" s="1"/>
      <c r="E559" s="1"/>
      <c r="F559" s="4"/>
      <c r="G559" s="1"/>
      <c r="H559" s="1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30.0" customHeight="1">
      <c r="A560" s="1"/>
      <c r="B560" s="2"/>
      <c r="C560" s="3"/>
      <c r="D560" s="1"/>
      <c r="E560" s="1"/>
      <c r="F560" s="4"/>
      <c r="G560" s="1"/>
      <c r="H560" s="1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30.0" customHeight="1">
      <c r="A561" s="1"/>
      <c r="B561" s="2"/>
      <c r="C561" s="3"/>
      <c r="D561" s="1"/>
      <c r="E561" s="1"/>
      <c r="F561" s="4"/>
      <c r="G561" s="1"/>
      <c r="H561" s="1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30.0" customHeight="1">
      <c r="A562" s="1"/>
      <c r="B562" s="2"/>
      <c r="C562" s="3"/>
      <c r="D562" s="1"/>
      <c r="E562" s="1"/>
      <c r="F562" s="4"/>
      <c r="G562" s="1"/>
      <c r="H562" s="1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30.0" customHeight="1">
      <c r="A563" s="1"/>
      <c r="B563" s="2"/>
      <c r="C563" s="3"/>
      <c r="D563" s="1"/>
      <c r="E563" s="1"/>
      <c r="F563" s="4"/>
      <c r="G563" s="1"/>
      <c r="H563" s="1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30.0" customHeight="1">
      <c r="A564" s="1"/>
      <c r="B564" s="2"/>
      <c r="C564" s="3"/>
      <c r="D564" s="1"/>
      <c r="E564" s="1"/>
      <c r="F564" s="4"/>
      <c r="G564" s="1"/>
      <c r="H564" s="1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30.0" customHeight="1">
      <c r="A565" s="1"/>
      <c r="B565" s="2"/>
      <c r="C565" s="3"/>
      <c r="D565" s="1"/>
      <c r="E565" s="1"/>
      <c r="F565" s="4"/>
      <c r="G565" s="1"/>
      <c r="H565" s="1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30.0" customHeight="1">
      <c r="A566" s="1"/>
      <c r="B566" s="2"/>
      <c r="C566" s="3"/>
      <c r="D566" s="1"/>
      <c r="E566" s="1"/>
      <c r="F566" s="4"/>
      <c r="G566" s="1"/>
      <c r="H566" s="1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30.0" customHeight="1">
      <c r="A567" s="1"/>
      <c r="B567" s="2"/>
      <c r="C567" s="3"/>
      <c r="D567" s="1"/>
      <c r="E567" s="1"/>
      <c r="F567" s="4"/>
      <c r="G567" s="1"/>
      <c r="H567" s="1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30.0" customHeight="1">
      <c r="A568" s="1"/>
      <c r="B568" s="2"/>
      <c r="C568" s="3"/>
      <c r="D568" s="1"/>
      <c r="E568" s="1"/>
      <c r="F568" s="4"/>
      <c r="G568" s="1"/>
      <c r="H568" s="1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30.0" customHeight="1">
      <c r="A569" s="1"/>
      <c r="B569" s="2"/>
      <c r="C569" s="3"/>
      <c r="D569" s="1"/>
      <c r="E569" s="1"/>
      <c r="F569" s="4"/>
      <c r="G569" s="1"/>
      <c r="H569" s="1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30.0" customHeight="1">
      <c r="A570" s="1"/>
      <c r="B570" s="2"/>
      <c r="C570" s="3"/>
      <c r="D570" s="1"/>
      <c r="E570" s="1"/>
      <c r="F570" s="4"/>
      <c r="G570" s="1"/>
      <c r="H570" s="1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30.0" customHeight="1">
      <c r="A571" s="1"/>
      <c r="B571" s="2"/>
      <c r="C571" s="3"/>
      <c r="D571" s="1"/>
      <c r="E571" s="1"/>
      <c r="F571" s="4"/>
      <c r="G571" s="1"/>
      <c r="H571" s="1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30.0" customHeight="1">
      <c r="A572" s="1"/>
      <c r="B572" s="2"/>
      <c r="C572" s="3"/>
      <c r="D572" s="1"/>
      <c r="E572" s="1"/>
      <c r="F572" s="4"/>
      <c r="G572" s="1"/>
      <c r="H572" s="1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30.0" customHeight="1">
      <c r="A573" s="1"/>
      <c r="B573" s="2"/>
      <c r="C573" s="3"/>
      <c r="D573" s="1"/>
      <c r="E573" s="1"/>
      <c r="F573" s="4"/>
      <c r="G573" s="1"/>
      <c r="H573" s="1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30.0" customHeight="1">
      <c r="A574" s="1"/>
      <c r="B574" s="2"/>
      <c r="C574" s="3"/>
      <c r="D574" s="1"/>
      <c r="E574" s="1"/>
      <c r="F574" s="4"/>
      <c r="G574" s="1"/>
      <c r="H574" s="1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30.0" customHeight="1">
      <c r="A575" s="1"/>
      <c r="B575" s="2"/>
      <c r="C575" s="3"/>
      <c r="D575" s="1"/>
      <c r="E575" s="1"/>
      <c r="F575" s="4"/>
      <c r="G575" s="1"/>
      <c r="H575" s="1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30.0" customHeight="1">
      <c r="A576" s="1"/>
      <c r="B576" s="2"/>
      <c r="C576" s="3"/>
      <c r="D576" s="1"/>
      <c r="E576" s="1"/>
      <c r="F576" s="4"/>
      <c r="G576" s="1"/>
      <c r="H576" s="1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30.0" customHeight="1">
      <c r="A577" s="1"/>
      <c r="B577" s="2"/>
      <c r="C577" s="3"/>
      <c r="D577" s="1"/>
      <c r="E577" s="1"/>
      <c r="F577" s="4"/>
      <c r="G577" s="1"/>
      <c r="H577" s="1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30.0" customHeight="1">
      <c r="A578" s="1"/>
      <c r="B578" s="2"/>
      <c r="C578" s="3"/>
      <c r="D578" s="1"/>
      <c r="E578" s="1"/>
      <c r="F578" s="4"/>
      <c r="G578" s="1"/>
      <c r="H578" s="1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30.0" customHeight="1">
      <c r="A579" s="1"/>
      <c r="B579" s="2"/>
      <c r="C579" s="3"/>
      <c r="D579" s="1"/>
      <c r="E579" s="1"/>
      <c r="F579" s="4"/>
      <c r="G579" s="1"/>
      <c r="H579" s="1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30.0" customHeight="1">
      <c r="A580" s="1"/>
      <c r="B580" s="2"/>
      <c r="C580" s="3"/>
      <c r="D580" s="1"/>
      <c r="E580" s="1"/>
      <c r="F580" s="4"/>
      <c r="G580" s="1"/>
      <c r="H580" s="1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30.0" customHeight="1">
      <c r="A581" s="1"/>
      <c r="B581" s="2"/>
      <c r="C581" s="3"/>
      <c r="D581" s="1"/>
      <c r="E581" s="1"/>
      <c r="F581" s="4"/>
      <c r="G581" s="1"/>
      <c r="H581" s="1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30.0" customHeight="1">
      <c r="A582" s="1"/>
      <c r="B582" s="2"/>
      <c r="C582" s="3"/>
      <c r="D582" s="1"/>
      <c r="E582" s="1"/>
      <c r="F582" s="4"/>
      <c r="G582" s="1"/>
      <c r="H582" s="1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30.0" customHeight="1">
      <c r="A583" s="1"/>
      <c r="B583" s="2"/>
      <c r="C583" s="3"/>
      <c r="D583" s="1"/>
      <c r="E583" s="1"/>
      <c r="F583" s="4"/>
      <c r="G583" s="1"/>
      <c r="H583" s="1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30.0" customHeight="1">
      <c r="A584" s="1"/>
      <c r="B584" s="2"/>
      <c r="C584" s="3"/>
      <c r="D584" s="1"/>
      <c r="E584" s="1"/>
      <c r="F584" s="4"/>
      <c r="G584" s="1"/>
      <c r="H584" s="1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30.0" customHeight="1">
      <c r="A585" s="1"/>
      <c r="B585" s="2"/>
      <c r="C585" s="3"/>
      <c r="D585" s="1"/>
      <c r="E585" s="1"/>
      <c r="F585" s="4"/>
      <c r="G585" s="1"/>
      <c r="H585" s="1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30.0" customHeight="1">
      <c r="A586" s="1"/>
      <c r="B586" s="2"/>
      <c r="C586" s="3"/>
      <c r="D586" s="1"/>
      <c r="E586" s="1"/>
      <c r="F586" s="4"/>
      <c r="G586" s="1"/>
      <c r="H586" s="1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30.0" customHeight="1">
      <c r="A587" s="1"/>
      <c r="B587" s="2"/>
      <c r="C587" s="3"/>
      <c r="D587" s="1"/>
      <c r="E587" s="1"/>
      <c r="F587" s="4"/>
      <c r="G587" s="1"/>
      <c r="H587" s="1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30.0" customHeight="1">
      <c r="A588" s="1"/>
      <c r="B588" s="2"/>
      <c r="C588" s="3"/>
      <c r="D588" s="1"/>
      <c r="E588" s="1"/>
      <c r="F588" s="4"/>
      <c r="G588" s="1"/>
      <c r="H588" s="1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30.0" customHeight="1">
      <c r="A589" s="1"/>
      <c r="B589" s="2"/>
      <c r="C589" s="3"/>
      <c r="D589" s="1"/>
      <c r="E589" s="1"/>
      <c r="F589" s="4"/>
      <c r="G589" s="1"/>
      <c r="H589" s="1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30.0" customHeight="1">
      <c r="A590" s="1"/>
      <c r="B590" s="2"/>
      <c r="C590" s="3"/>
      <c r="D590" s="1"/>
      <c r="E590" s="1"/>
      <c r="F590" s="4"/>
      <c r="G590" s="1"/>
      <c r="H590" s="1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30.0" customHeight="1">
      <c r="A591" s="1"/>
      <c r="B591" s="2"/>
      <c r="C591" s="3"/>
      <c r="D591" s="1"/>
      <c r="E591" s="1"/>
      <c r="F591" s="4"/>
      <c r="G591" s="1"/>
      <c r="H591" s="1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30.0" customHeight="1">
      <c r="A592" s="1"/>
      <c r="B592" s="2"/>
      <c r="C592" s="3"/>
      <c r="D592" s="1"/>
      <c r="E592" s="1"/>
      <c r="F592" s="4"/>
      <c r="G592" s="1"/>
      <c r="H592" s="1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30.0" customHeight="1">
      <c r="A593" s="1"/>
      <c r="B593" s="2"/>
      <c r="C593" s="3"/>
      <c r="D593" s="1"/>
      <c r="E593" s="1"/>
      <c r="F593" s="4"/>
      <c r="G593" s="1"/>
      <c r="H593" s="1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30.0" customHeight="1">
      <c r="A594" s="1"/>
      <c r="B594" s="2"/>
      <c r="C594" s="3"/>
      <c r="D594" s="1"/>
      <c r="E594" s="1"/>
      <c r="F594" s="4"/>
      <c r="G594" s="1"/>
      <c r="H594" s="1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30.0" customHeight="1">
      <c r="A595" s="1"/>
      <c r="B595" s="2"/>
      <c r="C595" s="3"/>
      <c r="D595" s="1"/>
      <c r="E595" s="1"/>
      <c r="F595" s="4"/>
      <c r="G595" s="1"/>
      <c r="H595" s="1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30.0" customHeight="1">
      <c r="A596" s="1"/>
      <c r="B596" s="2"/>
      <c r="C596" s="3"/>
      <c r="D596" s="1"/>
      <c r="E596" s="1"/>
      <c r="F596" s="4"/>
      <c r="G596" s="1"/>
      <c r="H596" s="1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30.0" customHeight="1">
      <c r="A597" s="1"/>
      <c r="B597" s="2"/>
      <c r="C597" s="3"/>
      <c r="D597" s="1"/>
      <c r="E597" s="1"/>
      <c r="F597" s="4"/>
      <c r="G597" s="1"/>
      <c r="H597" s="1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30.0" customHeight="1">
      <c r="A598" s="1"/>
      <c r="B598" s="2"/>
      <c r="C598" s="3"/>
      <c r="D598" s="1"/>
      <c r="E598" s="1"/>
      <c r="F598" s="4"/>
      <c r="G598" s="1"/>
      <c r="H598" s="1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30.0" customHeight="1">
      <c r="A599" s="1"/>
      <c r="B599" s="2"/>
      <c r="C599" s="3"/>
      <c r="D599" s="1"/>
      <c r="E599" s="1"/>
      <c r="F599" s="4"/>
      <c r="G599" s="1"/>
      <c r="H599" s="1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30.0" customHeight="1">
      <c r="A600" s="1"/>
      <c r="B600" s="2"/>
      <c r="C600" s="3"/>
      <c r="D600" s="1"/>
      <c r="E600" s="1"/>
      <c r="F600" s="4"/>
      <c r="G600" s="1"/>
      <c r="H600" s="1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30.0" customHeight="1">
      <c r="A601" s="1"/>
      <c r="B601" s="2"/>
      <c r="C601" s="3"/>
      <c r="D601" s="1"/>
      <c r="E601" s="1"/>
      <c r="F601" s="4"/>
      <c r="G601" s="1"/>
      <c r="H601" s="1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30.0" customHeight="1">
      <c r="A602" s="1"/>
      <c r="B602" s="2"/>
      <c r="C602" s="3"/>
      <c r="D602" s="1"/>
      <c r="E602" s="1"/>
      <c r="F602" s="4"/>
      <c r="G602" s="1"/>
      <c r="H602" s="1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30.0" customHeight="1">
      <c r="A603" s="1"/>
      <c r="B603" s="2"/>
      <c r="C603" s="3"/>
      <c r="D603" s="1"/>
      <c r="E603" s="1"/>
      <c r="F603" s="4"/>
      <c r="G603" s="1"/>
      <c r="H603" s="1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30.0" customHeight="1">
      <c r="A604" s="1"/>
      <c r="B604" s="2"/>
      <c r="C604" s="3"/>
      <c r="D604" s="1"/>
      <c r="E604" s="1"/>
      <c r="F604" s="4"/>
      <c r="G604" s="1"/>
      <c r="H604" s="1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30.0" customHeight="1">
      <c r="A605" s="1"/>
      <c r="B605" s="2"/>
      <c r="C605" s="3"/>
      <c r="D605" s="1"/>
      <c r="E605" s="1"/>
      <c r="F605" s="4"/>
      <c r="G605" s="1"/>
      <c r="H605" s="1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30.0" customHeight="1">
      <c r="A606" s="1"/>
      <c r="B606" s="2"/>
      <c r="C606" s="3"/>
      <c r="D606" s="1"/>
      <c r="E606" s="1"/>
      <c r="F606" s="4"/>
      <c r="G606" s="1"/>
      <c r="H606" s="1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30.0" customHeight="1">
      <c r="A607" s="1"/>
      <c r="B607" s="2"/>
      <c r="C607" s="3"/>
      <c r="D607" s="1"/>
      <c r="E607" s="1"/>
      <c r="F607" s="4"/>
      <c r="G607" s="1"/>
      <c r="H607" s="1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30.0" customHeight="1">
      <c r="A608" s="1"/>
      <c r="B608" s="2"/>
      <c r="C608" s="3"/>
      <c r="D608" s="1"/>
      <c r="E608" s="1"/>
      <c r="F608" s="4"/>
      <c r="G608" s="1"/>
      <c r="H608" s="1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30.0" customHeight="1">
      <c r="A609" s="1"/>
      <c r="B609" s="2"/>
      <c r="C609" s="3"/>
      <c r="D609" s="1"/>
      <c r="E609" s="1"/>
      <c r="F609" s="4"/>
      <c r="G609" s="1"/>
      <c r="H609" s="1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30.0" customHeight="1">
      <c r="A610" s="1"/>
      <c r="B610" s="2"/>
      <c r="C610" s="3"/>
      <c r="D610" s="1"/>
      <c r="E610" s="1"/>
      <c r="F610" s="4"/>
      <c r="G610" s="1"/>
      <c r="H610" s="1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30.0" customHeight="1">
      <c r="A611" s="1"/>
      <c r="B611" s="2"/>
      <c r="C611" s="3"/>
      <c r="D611" s="1"/>
      <c r="E611" s="1"/>
      <c r="F611" s="4"/>
      <c r="G611" s="1"/>
      <c r="H611" s="1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30.0" customHeight="1">
      <c r="A612" s="1"/>
      <c r="B612" s="2"/>
      <c r="C612" s="3"/>
      <c r="D612" s="1"/>
      <c r="E612" s="1"/>
      <c r="F612" s="4"/>
      <c r="G612" s="1"/>
      <c r="H612" s="1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30.0" customHeight="1">
      <c r="A613" s="1"/>
      <c r="B613" s="2"/>
      <c r="C613" s="3"/>
      <c r="D613" s="1"/>
      <c r="E613" s="1"/>
      <c r="F613" s="4"/>
      <c r="G613" s="1"/>
      <c r="H613" s="1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30.0" customHeight="1">
      <c r="A614" s="1"/>
      <c r="B614" s="2"/>
      <c r="C614" s="3"/>
      <c r="D614" s="1"/>
      <c r="E614" s="1"/>
      <c r="F614" s="4"/>
      <c r="G614" s="1"/>
      <c r="H614" s="1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30.0" customHeight="1">
      <c r="A615" s="1"/>
      <c r="B615" s="2"/>
      <c r="C615" s="3"/>
      <c r="D615" s="1"/>
      <c r="E615" s="1"/>
      <c r="F615" s="4"/>
      <c r="G615" s="1"/>
      <c r="H615" s="1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30.0" customHeight="1">
      <c r="A616" s="1"/>
      <c r="B616" s="2"/>
      <c r="C616" s="3"/>
      <c r="D616" s="1"/>
      <c r="E616" s="1"/>
      <c r="F616" s="4"/>
      <c r="G616" s="1"/>
      <c r="H616" s="1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30.0" customHeight="1">
      <c r="A617" s="1"/>
      <c r="B617" s="2"/>
      <c r="C617" s="3"/>
      <c r="D617" s="1"/>
      <c r="E617" s="1"/>
      <c r="F617" s="4"/>
      <c r="G617" s="1"/>
      <c r="H617" s="1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30.0" customHeight="1">
      <c r="A618" s="1"/>
      <c r="B618" s="2"/>
      <c r="C618" s="3"/>
      <c r="D618" s="1"/>
      <c r="E618" s="1"/>
      <c r="F618" s="4"/>
      <c r="G618" s="1"/>
      <c r="H618" s="1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30.0" customHeight="1">
      <c r="A619" s="1"/>
      <c r="B619" s="2"/>
      <c r="C619" s="3"/>
      <c r="D619" s="1"/>
      <c r="E619" s="1"/>
      <c r="F619" s="4"/>
      <c r="G619" s="1"/>
      <c r="H619" s="1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30.0" customHeight="1">
      <c r="A620" s="1"/>
      <c r="B620" s="2"/>
      <c r="C620" s="3"/>
      <c r="D620" s="1"/>
      <c r="E620" s="1"/>
      <c r="F620" s="4"/>
      <c r="G620" s="1"/>
      <c r="H620" s="1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30.0" customHeight="1">
      <c r="A621" s="1"/>
      <c r="B621" s="2"/>
      <c r="C621" s="3"/>
      <c r="D621" s="1"/>
      <c r="E621" s="1"/>
      <c r="F621" s="4"/>
      <c r="G621" s="1"/>
      <c r="H621" s="1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30.0" customHeight="1">
      <c r="A622" s="1"/>
      <c r="B622" s="2"/>
      <c r="C622" s="3"/>
      <c r="D622" s="1"/>
      <c r="E622" s="1"/>
      <c r="F622" s="4"/>
      <c r="G622" s="1"/>
      <c r="H622" s="1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30.0" customHeight="1">
      <c r="A623" s="1"/>
      <c r="B623" s="2"/>
      <c r="C623" s="3"/>
      <c r="D623" s="1"/>
      <c r="E623" s="1"/>
      <c r="F623" s="4"/>
      <c r="G623" s="1"/>
      <c r="H623" s="1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30.0" customHeight="1">
      <c r="A624" s="1"/>
      <c r="B624" s="2"/>
      <c r="C624" s="3"/>
      <c r="D624" s="1"/>
      <c r="E624" s="1"/>
      <c r="F624" s="4"/>
      <c r="G624" s="1"/>
      <c r="H624" s="1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30.0" customHeight="1">
      <c r="A625" s="1"/>
      <c r="B625" s="2"/>
      <c r="C625" s="3"/>
      <c r="D625" s="1"/>
      <c r="E625" s="1"/>
      <c r="F625" s="4"/>
      <c r="G625" s="1"/>
      <c r="H625" s="1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30.0" customHeight="1">
      <c r="A626" s="1"/>
      <c r="B626" s="2"/>
      <c r="C626" s="3"/>
      <c r="D626" s="1"/>
      <c r="E626" s="1"/>
      <c r="F626" s="4"/>
      <c r="G626" s="1"/>
      <c r="H626" s="1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30.0" customHeight="1">
      <c r="A627" s="1"/>
      <c r="B627" s="2"/>
      <c r="C627" s="3"/>
      <c r="D627" s="1"/>
      <c r="E627" s="1"/>
      <c r="F627" s="4"/>
      <c r="G627" s="1"/>
      <c r="H627" s="1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30.0" customHeight="1">
      <c r="A628" s="1"/>
      <c r="B628" s="2"/>
      <c r="C628" s="3"/>
      <c r="D628" s="1"/>
      <c r="E628" s="1"/>
      <c r="F628" s="4"/>
      <c r="G628" s="1"/>
      <c r="H628" s="1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30.0" customHeight="1">
      <c r="A629" s="1"/>
      <c r="B629" s="2"/>
      <c r="C629" s="3"/>
      <c r="D629" s="1"/>
      <c r="E629" s="1"/>
      <c r="F629" s="4"/>
      <c r="G629" s="1"/>
      <c r="H629" s="1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30.0" customHeight="1">
      <c r="A630" s="1"/>
      <c r="B630" s="2"/>
      <c r="C630" s="3"/>
      <c r="D630" s="1"/>
      <c r="E630" s="1"/>
      <c r="F630" s="4"/>
      <c r="G630" s="1"/>
      <c r="H630" s="1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30.0" customHeight="1">
      <c r="A631" s="1"/>
      <c r="B631" s="2"/>
      <c r="C631" s="3"/>
      <c r="D631" s="1"/>
      <c r="E631" s="1"/>
      <c r="F631" s="4"/>
      <c r="G631" s="1"/>
      <c r="H631" s="1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30.0" customHeight="1">
      <c r="A632" s="1"/>
      <c r="B632" s="2"/>
      <c r="C632" s="3"/>
      <c r="D632" s="1"/>
      <c r="E632" s="1"/>
      <c r="F632" s="4"/>
      <c r="G632" s="1"/>
      <c r="H632" s="1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30.0" customHeight="1">
      <c r="A633" s="1"/>
      <c r="B633" s="2"/>
      <c r="C633" s="3"/>
      <c r="D633" s="1"/>
      <c r="E633" s="1"/>
      <c r="F633" s="4"/>
      <c r="G633" s="1"/>
      <c r="H633" s="1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30.0" customHeight="1">
      <c r="A634" s="1"/>
      <c r="B634" s="2"/>
      <c r="C634" s="3"/>
      <c r="D634" s="1"/>
      <c r="E634" s="1"/>
      <c r="F634" s="4"/>
      <c r="G634" s="1"/>
      <c r="H634" s="1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30.0" customHeight="1">
      <c r="A635" s="1"/>
      <c r="B635" s="2"/>
      <c r="C635" s="3"/>
      <c r="D635" s="1"/>
      <c r="E635" s="1"/>
      <c r="F635" s="4"/>
      <c r="G635" s="1"/>
      <c r="H635" s="1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30.0" customHeight="1">
      <c r="A636" s="1"/>
      <c r="B636" s="2"/>
      <c r="C636" s="3"/>
      <c r="D636" s="1"/>
      <c r="E636" s="1"/>
      <c r="F636" s="4"/>
      <c r="G636" s="1"/>
      <c r="H636" s="1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30.0" customHeight="1">
      <c r="A637" s="1"/>
      <c r="B637" s="2"/>
      <c r="C637" s="3"/>
      <c r="D637" s="1"/>
      <c r="E637" s="1"/>
      <c r="F637" s="4"/>
      <c r="G637" s="1"/>
      <c r="H637" s="1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30.0" customHeight="1">
      <c r="A638" s="1"/>
      <c r="B638" s="2"/>
      <c r="C638" s="3"/>
      <c r="D638" s="1"/>
      <c r="E638" s="1"/>
      <c r="F638" s="4"/>
      <c r="G638" s="1"/>
      <c r="H638" s="1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30.0" customHeight="1">
      <c r="A639" s="1"/>
      <c r="B639" s="2"/>
      <c r="C639" s="3"/>
      <c r="D639" s="1"/>
      <c r="E639" s="1"/>
      <c r="F639" s="4"/>
      <c r="G639" s="1"/>
      <c r="H639" s="1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30.0" customHeight="1">
      <c r="A640" s="1"/>
      <c r="B640" s="2"/>
      <c r="C640" s="3"/>
      <c r="D640" s="1"/>
      <c r="E640" s="1"/>
      <c r="F640" s="4"/>
      <c r="G640" s="1"/>
      <c r="H640" s="1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30.0" customHeight="1">
      <c r="A641" s="1"/>
      <c r="B641" s="2"/>
      <c r="C641" s="3"/>
      <c r="D641" s="1"/>
      <c r="E641" s="1"/>
      <c r="F641" s="4"/>
      <c r="G641" s="1"/>
      <c r="H641" s="1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30.0" customHeight="1">
      <c r="A642" s="1"/>
      <c r="B642" s="2"/>
      <c r="C642" s="3"/>
      <c r="D642" s="1"/>
      <c r="E642" s="1"/>
      <c r="F642" s="4"/>
      <c r="G642" s="1"/>
      <c r="H642" s="1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30.0" customHeight="1">
      <c r="A643" s="1"/>
      <c r="B643" s="2"/>
      <c r="C643" s="3"/>
      <c r="D643" s="1"/>
      <c r="E643" s="1"/>
      <c r="F643" s="4"/>
      <c r="G643" s="1"/>
      <c r="H643" s="1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30.0" customHeight="1">
      <c r="A644" s="1"/>
      <c r="B644" s="2"/>
      <c r="C644" s="3"/>
      <c r="D644" s="1"/>
      <c r="E644" s="1"/>
      <c r="F644" s="4"/>
      <c r="G644" s="1"/>
      <c r="H644" s="1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30.0" customHeight="1">
      <c r="A645" s="1"/>
      <c r="B645" s="2"/>
      <c r="C645" s="3"/>
      <c r="D645" s="1"/>
      <c r="E645" s="1"/>
      <c r="F645" s="4"/>
      <c r="G645" s="1"/>
      <c r="H645" s="1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30.0" customHeight="1">
      <c r="A646" s="1"/>
      <c r="B646" s="2"/>
      <c r="C646" s="3"/>
      <c r="D646" s="1"/>
      <c r="E646" s="1"/>
      <c r="F646" s="4"/>
      <c r="G646" s="1"/>
      <c r="H646" s="1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30.0" customHeight="1">
      <c r="A647" s="1"/>
      <c r="B647" s="2"/>
      <c r="C647" s="3"/>
      <c r="D647" s="1"/>
      <c r="E647" s="1"/>
      <c r="F647" s="4"/>
      <c r="G647" s="1"/>
      <c r="H647" s="1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30.0" customHeight="1">
      <c r="A648" s="1"/>
      <c r="B648" s="2"/>
      <c r="C648" s="3"/>
      <c r="D648" s="1"/>
      <c r="E648" s="1"/>
      <c r="F648" s="4"/>
      <c r="G648" s="1"/>
      <c r="H648" s="1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30.0" customHeight="1">
      <c r="A649" s="1"/>
      <c r="B649" s="2"/>
      <c r="C649" s="3"/>
      <c r="D649" s="1"/>
      <c r="E649" s="1"/>
      <c r="F649" s="4"/>
      <c r="G649" s="1"/>
      <c r="H649" s="1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30.0" customHeight="1">
      <c r="A650" s="1"/>
      <c r="B650" s="2"/>
      <c r="C650" s="3"/>
      <c r="D650" s="1"/>
      <c r="E650" s="1"/>
      <c r="F650" s="4"/>
      <c r="G650" s="1"/>
      <c r="H650" s="1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30.0" customHeight="1">
      <c r="A651" s="1"/>
      <c r="B651" s="2"/>
      <c r="C651" s="3"/>
      <c r="D651" s="1"/>
      <c r="E651" s="1"/>
      <c r="F651" s="4"/>
      <c r="G651" s="1"/>
      <c r="H651" s="1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30.0" customHeight="1">
      <c r="A652" s="1"/>
      <c r="B652" s="2"/>
      <c r="C652" s="3"/>
      <c r="D652" s="1"/>
      <c r="E652" s="1"/>
      <c r="F652" s="4"/>
      <c r="G652" s="1"/>
      <c r="H652" s="1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30.0" customHeight="1">
      <c r="A653" s="1"/>
      <c r="B653" s="2"/>
      <c r="C653" s="3"/>
      <c r="D653" s="1"/>
      <c r="E653" s="1"/>
      <c r="F653" s="4"/>
      <c r="G653" s="1"/>
      <c r="H653" s="1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30.0" customHeight="1">
      <c r="A654" s="1"/>
      <c r="B654" s="2"/>
      <c r="C654" s="3"/>
      <c r="D654" s="1"/>
      <c r="E654" s="1"/>
      <c r="F654" s="4"/>
      <c r="G654" s="1"/>
      <c r="H654" s="1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30.0" customHeight="1">
      <c r="A655" s="1"/>
      <c r="B655" s="2"/>
      <c r="C655" s="3"/>
      <c r="D655" s="1"/>
      <c r="E655" s="1"/>
      <c r="F655" s="4"/>
      <c r="G655" s="1"/>
      <c r="H655" s="1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30.0" customHeight="1">
      <c r="A656" s="1"/>
      <c r="B656" s="2"/>
      <c r="C656" s="3"/>
      <c r="D656" s="1"/>
      <c r="E656" s="1"/>
      <c r="F656" s="4"/>
      <c r="G656" s="1"/>
      <c r="H656" s="1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30.0" customHeight="1">
      <c r="A657" s="1"/>
      <c r="B657" s="2"/>
      <c r="C657" s="3"/>
      <c r="D657" s="1"/>
      <c r="E657" s="1"/>
      <c r="F657" s="4"/>
      <c r="G657" s="1"/>
      <c r="H657" s="1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30.0" customHeight="1">
      <c r="A658" s="1"/>
      <c r="B658" s="2"/>
      <c r="C658" s="3"/>
      <c r="D658" s="1"/>
      <c r="E658" s="1"/>
      <c r="F658" s="4"/>
      <c r="G658" s="1"/>
      <c r="H658" s="1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30.0" customHeight="1">
      <c r="A659" s="1"/>
      <c r="B659" s="2"/>
      <c r="C659" s="3"/>
      <c r="D659" s="1"/>
      <c r="E659" s="1"/>
      <c r="F659" s="4"/>
      <c r="G659" s="1"/>
      <c r="H659" s="1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30.0" customHeight="1">
      <c r="A660" s="1"/>
      <c r="B660" s="2"/>
      <c r="C660" s="3"/>
      <c r="D660" s="1"/>
      <c r="E660" s="1"/>
      <c r="F660" s="4"/>
      <c r="G660" s="1"/>
      <c r="H660" s="1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30.0" customHeight="1">
      <c r="A661" s="1"/>
      <c r="B661" s="2"/>
      <c r="C661" s="3"/>
      <c r="D661" s="1"/>
      <c r="E661" s="1"/>
      <c r="F661" s="4"/>
      <c r="G661" s="1"/>
      <c r="H661" s="1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30.0" customHeight="1">
      <c r="A662" s="1"/>
      <c r="B662" s="2"/>
      <c r="C662" s="3"/>
      <c r="D662" s="1"/>
      <c r="E662" s="1"/>
      <c r="F662" s="4"/>
      <c r="G662" s="1"/>
      <c r="H662" s="1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30.0" customHeight="1">
      <c r="A663" s="1"/>
      <c r="B663" s="2"/>
      <c r="C663" s="3"/>
      <c r="D663" s="1"/>
      <c r="E663" s="1"/>
      <c r="F663" s="4"/>
      <c r="G663" s="1"/>
      <c r="H663" s="1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30.0" customHeight="1">
      <c r="A664" s="1"/>
      <c r="B664" s="2"/>
      <c r="C664" s="3"/>
      <c r="D664" s="1"/>
      <c r="E664" s="1"/>
      <c r="F664" s="4"/>
      <c r="G664" s="1"/>
      <c r="H664" s="1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30.0" customHeight="1">
      <c r="A665" s="1"/>
      <c r="B665" s="2"/>
      <c r="C665" s="3"/>
      <c r="D665" s="1"/>
      <c r="E665" s="1"/>
      <c r="F665" s="4"/>
      <c r="G665" s="1"/>
      <c r="H665" s="1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30.0" customHeight="1">
      <c r="A666" s="1"/>
      <c r="B666" s="2"/>
      <c r="C666" s="3"/>
      <c r="D666" s="1"/>
      <c r="E666" s="1"/>
      <c r="F666" s="4"/>
      <c r="G666" s="1"/>
      <c r="H666" s="1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30.0" customHeight="1">
      <c r="A667" s="1"/>
      <c r="B667" s="2"/>
      <c r="C667" s="3"/>
      <c r="D667" s="1"/>
      <c r="E667" s="1"/>
      <c r="F667" s="4"/>
      <c r="G667" s="1"/>
      <c r="H667" s="1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30.0" customHeight="1">
      <c r="A668" s="1"/>
      <c r="B668" s="2"/>
      <c r="C668" s="3"/>
      <c r="D668" s="1"/>
      <c r="E668" s="1"/>
      <c r="F668" s="4"/>
      <c r="G668" s="1"/>
      <c r="H668" s="1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30.0" customHeight="1">
      <c r="A669" s="1"/>
      <c r="B669" s="2"/>
      <c r="C669" s="3"/>
      <c r="D669" s="1"/>
      <c r="E669" s="1"/>
      <c r="F669" s="4"/>
      <c r="G669" s="1"/>
      <c r="H669" s="1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30.0" customHeight="1">
      <c r="A670" s="1"/>
      <c r="B670" s="2"/>
      <c r="C670" s="3"/>
      <c r="D670" s="1"/>
      <c r="E670" s="1"/>
      <c r="F670" s="4"/>
      <c r="G670" s="1"/>
      <c r="H670" s="1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30.0" customHeight="1">
      <c r="A671" s="1"/>
      <c r="B671" s="2"/>
      <c r="C671" s="3"/>
      <c r="D671" s="1"/>
      <c r="E671" s="1"/>
      <c r="F671" s="4"/>
      <c r="G671" s="1"/>
      <c r="H671" s="1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30.0" customHeight="1">
      <c r="A672" s="1"/>
      <c r="B672" s="2"/>
      <c r="C672" s="3"/>
      <c r="D672" s="1"/>
      <c r="E672" s="1"/>
      <c r="F672" s="4"/>
      <c r="G672" s="1"/>
      <c r="H672" s="1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30.0" customHeight="1">
      <c r="A673" s="1"/>
      <c r="B673" s="2"/>
      <c r="C673" s="3"/>
      <c r="D673" s="1"/>
      <c r="E673" s="1"/>
      <c r="F673" s="4"/>
      <c r="G673" s="1"/>
      <c r="H673" s="1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30.0" customHeight="1">
      <c r="A674" s="1"/>
      <c r="B674" s="2"/>
      <c r="C674" s="3"/>
      <c r="D674" s="1"/>
      <c r="E674" s="1"/>
      <c r="F674" s="4"/>
      <c r="G674" s="1"/>
      <c r="H674" s="1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30.0" customHeight="1">
      <c r="A675" s="1"/>
      <c r="B675" s="2"/>
      <c r="C675" s="3"/>
      <c r="D675" s="1"/>
      <c r="E675" s="1"/>
      <c r="F675" s="4"/>
      <c r="G675" s="1"/>
      <c r="H675" s="1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30.0" customHeight="1">
      <c r="A676" s="1"/>
      <c r="B676" s="2"/>
      <c r="C676" s="3"/>
      <c r="D676" s="1"/>
      <c r="E676" s="1"/>
      <c r="F676" s="4"/>
      <c r="G676" s="1"/>
      <c r="H676" s="1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30.0" customHeight="1">
      <c r="A677" s="1"/>
      <c r="B677" s="2"/>
      <c r="C677" s="3"/>
      <c r="D677" s="1"/>
      <c r="E677" s="1"/>
      <c r="F677" s="4"/>
      <c r="G677" s="1"/>
      <c r="H677" s="1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30.0" customHeight="1">
      <c r="A678" s="1"/>
      <c r="B678" s="2"/>
      <c r="C678" s="3"/>
      <c r="D678" s="1"/>
      <c r="E678" s="1"/>
      <c r="F678" s="4"/>
      <c r="G678" s="1"/>
      <c r="H678" s="1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30.0" customHeight="1">
      <c r="A679" s="1"/>
      <c r="B679" s="2"/>
      <c r="C679" s="3"/>
      <c r="D679" s="1"/>
      <c r="E679" s="1"/>
      <c r="F679" s="4"/>
      <c r="G679" s="1"/>
      <c r="H679" s="1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30.0" customHeight="1">
      <c r="A680" s="1"/>
      <c r="B680" s="2"/>
      <c r="C680" s="3"/>
      <c r="D680" s="1"/>
      <c r="E680" s="1"/>
      <c r="F680" s="4"/>
      <c r="G680" s="1"/>
      <c r="H680" s="1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30.0" customHeight="1">
      <c r="A681" s="1"/>
      <c r="B681" s="2"/>
      <c r="C681" s="3"/>
      <c r="D681" s="1"/>
      <c r="E681" s="1"/>
      <c r="F681" s="4"/>
      <c r="G681" s="1"/>
      <c r="H681" s="1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30.0" customHeight="1">
      <c r="A682" s="1"/>
      <c r="B682" s="2"/>
      <c r="C682" s="3"/>
      <c r="D682" s="1"/>
      <c r="E682" s="1"/>
      <c r="F682" s="4"/>
      <c r="G682" s="1"/>
      <c r="H682" s="1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30.0" customHeight="1">
      <c r="A683" s="1"/>
      <c r="B683" s="2"/>
      <c r="C683" s="3"/>
      <c r="D683" s="1"/>
      <c r="E683" s="1"/>
      <c r="F683" s="4"/>
      <c r="G683" s="1"/>
      <c r="H683" s="1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30.0" customHeight="1">
      <c r="A684" s="1"/>
      <c r="B684" s="2"/>
      <c r="C684" s="3"/>
      <c r="D684" s="1"/>
      <c r="E684" s="1"/>
      <c r="F684" s="4"/>
      <c r="G684" s="1"/>
      <c r="H684" s="1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30.0" customHeight="1">
      <c r="A685" s="1"/>
      <c r="B685" s="2"/>
      <c r="C685" s="3"/>
      <c r="D685" s="1"/>
      <c r="E685" s="1"/>
      <c r="F685" s="4"/>
      <c r="G685" s="1"/>
      <c r="H685" s="1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30.0" customHeight="1">
      <c r="A686" s="1"/>
      <c r="B686" s="2"/>
      <c r="C686" s="3"/>
      <c r="D686" s="1"/>
      <c r="E686" s="1"/>
      <c r="F686" s="4"/>
      <c r="G686" s="1"/>
      <c r="H686" s="1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30.0" customHeight="1">
      <c r="A687" s="1"/>
      <c r="B687" s="2"/>
      <c r="C687" s="3"/>
      <c r="D687" s="1"/>
      <c r="E687" s="1"/>
      <c r="F687" s="4"/>
      <c r="G687" s="1"/>
      <c r="H687" s="1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30.0" customHeight="1">
      <c r="A688" s="1"/>
      <c r="B688" s="2"/>
      <c r="C688" s="3"/>
      <c r="D688" s="1"/>
      <c r="E688" s="1"/>
      <c r="F688" s="4"/>
      <c r="G688" s="1"/>
      <c r="H688" s="1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30.0" customHeight="1">
      <c r="A689" s="1"/>
      <c r="B689" s="2"/>
      <c r="C689" s="3"/>
      <c r="D689" s="1"/>
      <c r="E689" s="1"/>
      <c r="F689" s="4"/>
      <c r="G689" s="1"/>
      <c r="H689" s="1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30.0" customHeight="1">
      <c r="A690" s="1"/>
      <c r="B690" s="2"/>
      <c r="C690" s="3"/>
      <c r="D690" s="1"/>
      <c r="E690" s="1"/>
      <c r="F690" s="4"/>
      <c r="G690" s="1"/>
      <c r="H690" s="1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30.0" customHeight="1">
      <c r="A691" s="1"/>
      <c r="B691" s="2"/>
      <c r="C691" s="3"/>
      <c r="D691" s="1"/>
      <c r="E691" s="1"/>
      <c r="F691" s="4"/>
      <c r="G691" s="1"/>
      <c r="H691" s="1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30.0" customHeight="1">
      <c r="A692" s="1"/>
      <c r="B692" s="2"/>
      <c r="C692" s="3"/>
      <c r="D692" s="1"/>
      <c r="E692" s="1"/>
      <c r="F692" s="4"/>
      <c r="G692" s="1"/>
      <c r="H692" s="1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30.0" customHeight="1">
      <c r="A693" s="1"/>
      <c r="B693" s="2"/>
      <c r="C693" s="3"/>
      <c r="D693" s="1"/>
      <c r="E693" s="1"/>
      <c r="F693" s="4"/>
      <c r="G693" s="1"/>
      <c r="H693" s="1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30.0" customHeight="1">
      <c r="A694" s="1"/>
      <c r="B694" s="2"/>
      <c r="C694" s="3"/>
      <c r="D694" s="1"/>
      <c r="E694" s="1"/>
      <c r="F694" s="4"/>
      <c r="G694" s="1"/>
      <c r="H694" s="1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30.0" customHeight="1">
      <c r="A695" s="1"/>
      <c r="B695" s="2"/>
      <c r="C695" s="3"/>
      <c r="D695" s="1"/>
      <c r="E695" s="1"/>
      <c r="F695" s="4"/>
      <c r="G695" s="1"/>
      <c r="H695" s="1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30.0" customHeight="1">
      <c r="A696" s="1"/>
      <c r="B696" s="2"/>
      <c r="C696" s="3"/>
      <c r="D696" s="1"/>
      <c r="E696" s="1"/>
      <c r="F696" s="4"/>
      <c r="G696" s="1"/>
      <c r="H696" s="1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30.0" customHeight="1">
      <c r="A697" s="1"/>
      <c r="B697" s="2"/>
      <c r="C697" s="3"/>
      <c r="D697" s="1"/>
      <c r="E697" s="1"/>
      <c r="F697" s="4"/>
      <c r="G697" s="1"/>
      <c r="H697" s="1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30.0" customHeight="1">
      <c r="A698" s="1"/>
      <c r="B698" s="2"/>
      <c r="C698" s="3"/>
      <c r="D698" s="1"/>
      <c r="E698" s="1"/>
      <c r="F698" s="4"/>
      <c r="G698" s="1"/>
      <c r="H698" s="1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30.0" customHeight="1">
      <c r="A699" s="1"/>
      <c r="B699" s="2"/>
      <c r="C699" s="3"/>
      <c r="D699" s="1"/>
      <c r="E699" s="1"/>
      <c r="F699" s="4"/>
      <c r="G699" s="1"/>
      <c r="H699" s="1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30.0" customHeight="1">
      <c r="A700" s="1"/>
      <c r="B700" s="2"/>
      <c r="C700" s="3"/>
      <c r="D700" s="1"/>
      <c r="E700" s="1"/>
      <c r="F700" s="4"/>
      <c r="G700" s="1"/>
      <c r="H700" s="1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30.0" customHeight="1">
      <c r="A701" s="1"/>
      <c r="B701" s="2"/>
      <c r="C701" s="3"/>
      <c r="D701" s="1"/>
      <c r="E701" s="1"/>
      <c r="F701" s="4"/>
      <c r="G701" s="1"/>
      <c r="H701" s="1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30.0" customHeight="1">
      <c r="A702" s="1"/>
      <c r="B702" s="2"/>
      <c r="C702" s="3"/>
      <c r="D702" s="1"/>
      <c r="E702" s="1"/>
      <c r="F702" s="4"/>
      <c r="G702" s="1"/>
      <c r="H702" s="1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30.0" customHeight="1">
      <c r="A703" s="1"/>
      <c r="B703" s="2"/>
      <c r="C703" s="3"/>
      <c r="D703" s="1"/>
      <c r="E703" s="1"/>
      <c r="F703" s="4"/>
      <c r="G703" s="1"/>
      <c r="H703" s="1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30.0" customHeight="1">
      <c r="A704" s="1"/>
      <c r="B704" s="2"/>
      <c r="C704" s="3"/>
      <c r="D704" s="1"/>
      <c r="E704" s="1"/>
      <c r="F704" s="4"/>
      <c r="G704" s="1"/>
      <c r="H704" s="1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30.0" customHeight="1">
      <c r="A705" s="1"/>
      <c r="B705" s="2"/>
      <c r="C705" s="3"/>
      <c r="D705" s="1"/>
      <c r="E705" s="1"/>
      <c r="F705" s="4"/>
      <c r="G705" s="1"/>
      <c r="H705" s="1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30.0" customHeight="1">
      <c r="A706" s="1"/>
      <c r="B706" s="2"/>
      <c r="C706" s="3"/>
      <c r="D706" s="1"/>
      <c r="E706" s="1"/>
      <c r="F706" s="4"/>
      <c r="G706" s="1"/>
      <c r="H706" s="1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30.0" customHeight="1">
      <c r="A707" s="1"/>
      <c r="B707" s="2"/>
      <c r="C707" s="3"/>
      <c r="D707" s="1"/>
      <c r="E707" s="1"/>
      <c r="F707" s="4"/>
      <c r="G707" s="1"/>
      <c r="H707" s="1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30.0" customHeight="1">
      <c r="A708" s="1"/>
      <c r="B708" s="2"/>
      <c r="C708" s="3"/>
      <c r="D708" s="1"/>
      <c r="E708" s="1"/>
      <c r="F708" s="4"/>
      <c r="G708" s="1"/>
      <c r="H708" s="1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30.0" customHeight="1">
      <c r="A709" s="1"/>
      <c r="B709" s="2"/>
      <c r="C709" s="3"/>
      <c r="D709" s="1"/>
      <c r="E709" s="1"/>
      <c r="F709" s="4"/>
      <c r="G709" s="1"/>
      <c r="H709" s="1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30.0" customHeight="1">
      <c r="A710" s="1"/>
      <c r="B710" s="2"/>
      <c r="C710" s="3"/>
      <c r="D710" s="1"/>
      <c r="E710" s="1"/>
      <c r="F710" s="4"/>
      <c r="G710" s="1"/>
      <c r="H710" s="1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30.0" customHeight="1">
      <c r="A711" s="1"/>
      <c r="B711" s="2"/>
      <c r="C711" s="3"/>
      <c r="D711" s="1"/>
      <c r="E711" s="1"/>
      <c r="F711" s="4"/>
      <c r="G711" s="1"/>
      <c r="H711" s="1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30.0" customHeight="1">
      <c r="A712" s="1"/>
      <c r="B712" s="2"/>
      <c r="C712" s="3"/>
      <c r="D712" s="1"/>
      <c r="E712" s="1"/>
      <c r="F712" s="4"/>
      <c r="G712" s="1"/>
      <c r="H712" s="1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30.0" customHeight="1">
      <c r="A713" s="1"/>
      <c r="B713" s="2"/>
      <c r="C713" s="3"/>
      <c r="D713" s="1"/>
      <c r="E713" s="1"/>
      <c r="F713" s="4"/>
      <c r="G713" s="1"/>
      <c r="H713" s="1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30.0" customHeight="1">
      <c r="A714" s="1"/>
      <c r="B714" s="2"/>
      <c r="C714" s="3"/>
      <c r="D714" s="1"/>
      <c r="E714" s="1"/>
      <c r="F714" s="4"/>
      <c r="G714" s="1"/>
      <c r="H714" s="1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30.0" customHeight="1">
      <c r="A715" s="1"/>
      <c r="B715" s="2"/>
      <c r="C715" s="3"/>
      <c r="D715" s="1"/>
      <c r="E715" s="1"/>
      <c r="F715" s="4"/>
      <c r="G715" s="1"/>
      <c r="H715" s="1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30.0" customHeight="1">
      <c r="A716" s="1"/>
      <c r="B716" s="2"/>
      <c r="C716" s="3"/>
      <c r="D716" s="1"/>
      <c r="E716" s="1"/>
      <c r="F716" s="4"/>
      <c r="G716" s="1"/>
      <c r="H716" s="1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30.0" customHeight="1">
      <c r="A717" s="1"/>
      <c r="B717" s="2"/>
      <c r="C717" s="3"/>
      <c r="D717" s="1"/>
      <c r="E717" s="1"/>
      <c r="F717" s="4"/>
      <c r="G717" s="1"/>
      <c r="H717" s="1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30.0" customHeight="1">
      <c r="A718" s="1"/>
      <c r="B718" s="2"/>
      <c r="C718" s="3"/>
      <c r="D718" s="1"/>
      <c r="E718" s="1"/>
      <c r="F718" s="4"/>
      <c r="G718" s="1"/>
      <c r="H718" s="1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30.0" customHeight="1">
      <c r="A719" s="1"/>
      <c r="B719" s="2"/>
      <c r="C719" s="3"/>
      <c r="D719" s="1"/>
      <c r="E719" s="1"/>
      <c r="F719" s="4"/>
      <c r="G719" s="1"/>
      <c r="H719" s="1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30.0" customHeight="1">
      <c r="A720" s="1"/>
      <c r="B720" s="2"/>
      <c r="C720" s="3"/>
      <c r="D720" s="1"/>
      <c r="E720" s="1"/>
      <c r="F720" s="4"/>
      <c r="G720" s="1"/>
      <c r="H720" s="1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30.0" customHeight="1">
      <c r="A721" s="1"/>
      <c r="B721" s="2"/>
      <c r="C721" s="3"/>
      <c r="D721" s="1"/>
      <c r="E721" s="1"/>
      <c r="F721" s="4"/>
      <c r="G721" s="1"/>
      <c r="H721" s="1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30.0" customHeight="1">
      <c r="A722" s="1"/>
      <c r="B722" s="2"/>
      <c r="C722" s="3"/>
      <c r="D722" s="1"/>
      <c r="E722" s="1"/>
      <c r="F722" s="4"/>
      <c r="G722" s="1"/>
      <c r="H722" s="1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30.0" customHeight="1">
      <c r="A723" s="1"/>
      <c r="B723" s="2"/>
      <c r="C723" s="3"/>
      <c r="D723" s="1"/>
      <c r="E723" s="1"/>
      <c r="F723" s="4"/>
      <c r="G723" s="1"/>
      <c r="H723" s="1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30.0" customHeight="1">
      <c r="A724" s="1"/>
      <c r="B724" s="2"/>
      <c r="C724" s="3"/>
      <c r="D724" s="1"/>
      <c r="E724" s="1"/>
      <c r="F724" s="4"/>
      <c r="G724" s="1"/>
      <c r="H724" s="1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30.0" customHeight="1">
      <c r="A725" s="1"/>
      <c r="B725" s="2"/>
      <c r="C725" s="3"/>
      <c r="D725" s="1"/>
      <c r="E725" s="1"/>
      <c r="F725" s="4"/>
      <c r="G725" s="1"/>
      <c r="H725" s="1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30.0" customHeight="1">
      <c r="A726" s="1"/>
      <c r="B726" s="2"/>
      <c r="C726" s="3"/>
      <c r="D726" s="1"/>
      <c r="E726" s="1"/>
      <c r="F726" s="4"/>
      <c r="G726" s="1"/>
      <c r="H726" s="1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30.0" customHeight="1">
      <c r="A727" s="1"/>
      <c r="B727" s="2"/>
      <c r="C727" s="3"/>
      <c r="D727" s="1"/>
      <c r="E727" s="1"/>
      <c r="F727" s="4"/>
      <c r="G727" s="1"/>
      <c r="H727" s="1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30.0" customHeight="1">
      <c r="A728" s="1"/>
      <c r="B728" s="2"/>
      <c r="C728" s="3"/>
      <c r="D728" s="1"/>
      <c r="E728" s="1"/>
      <c r="F728" s="4"/>
      <c r="G728" s="1"/>
      <c r="H728" s="1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30.0" customHeight="1">
      <c r="A729" s="1"/>
      <c r="B729" s="2"/>
      <c r="C729" s="3"/>
      <c r="D729" s="1"/>
      <c r="E729" s="1"/>
      <c r="F729" s="4"/>
      <c r="G729" s="1"/>
      <c r="H729" s="1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30.0" customHeight="1">
      <c r="A730" s="1"/>
      <c r="B730" s="2"/>
      <c r="C730" s="3"/>
      <c r="D730" s="1"/>
      <c r="E730" s="1"/>
      <c r="F730" s="4"/>
      <c r="G730" s="1"/>
      <c r="H730" s="1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30.0" customHeight="1">
      <c r="A731" s="1"/>
      <c r="B731" s="2"/>
      <c r="C731" s="3"/>
      <c r="D731" s="1"/>
      <c r="E731" s="1"/>
      <c r="F731" s="4"/>
      <c r="G731" s="1"/>
      <c r="H731" s="1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30.0" customHeight="1">
      <c r="A732" s="1"/>
      <c r="B732" s="2"/>
      <c r="C732" s="3"/>
      <c r="D732" s="1"/>
      <c r="E732" s="1"/>
      <c r="F732" s="4"/>
      <c r="G732" s="1"/>
      <c r="H732" s="1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30.0" customHeight="1">
      <c r="A733" s="1"/>
      <c r="B733" s="2"/>
      <c r="C733" s="3"/>
      <c r="D733" s="1"/>
      <c r="E733" s="1"/>
      <c r="F733" s="4"/>
      <c r="G733" s="1"/>
      <c r="H733" s="1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30.0" customHeight="1">
      <c r="A734" s="1"/>
      <c r="B734" s="2"/>
      <c r="C734" s="3"/>
      <c r="D734" s="1"/>
      <c r="E734" s="1"/>
      <c r="F734" s="4"/>
      <c r="G734" s="1"/>
      <c r="H734" s="1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30.0" customHeight="1">
      <c r="A735" s="1"/>
      <c r="B735" s="2"/>
      <c r="C735" s="3"/>
      <c r="D735" s="1"/>
      <c r="E735" s="1"/>
      <c r="F735" s="4"/>
      <c r="G735" s="1"/>
      <c r="H735" s="1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30.0" customHeight="1">
      <c r="A736" s="1"/>
      <c r="B736" s="2"/>
      <c r="C736" s="3"/>
      <c r="D736" s="1"/>
      <c r="E736" s="1"/>
      <c r="F736" s="4"/>
      <c r="G736" s="1"/>
      <c r="H736" s="1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30.0" customHeight="1">
      <c r="A737" s="1"/>
      <c r="B737" s="2"/>
      <c r="C737" s="3"/>
      <c r="D737" s="1"/>
      <c r="E737" s="1"/>
      <c r="F737" s="4"/>
      <c r="G737" s="1"/>
      <c r="H737" s="1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30.0" customHeight="1">
      <c r="A738" s="1"/>
      <c r="B738" s="2"/>
      <c r="C738" s="3"/>
      <c r="D738" s="1"/>
      <c r="E738" s="1"/>
      <c r="F738" s="4"/>
      <c r="G738" s="1"/>
      <c r="H738" s="1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30.0" customHeight="1">
      <c r="A739" s="1"/>
      <c r="B739" s="2"/>
      <c r="C739" s="3"/>
      <c r="D739" s="1"/>
      <c r="E739" s="1"/>
      <c r="F739" s="4"/>
      <c r="G739" s="1"/>
      <c r="H739" s="1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30.0" customHeight="1">
      <c r="A740" s="1"/>
      <c r="B740" s="2"/>
      <c r="C740" s="3"/>
      <c r="D740" s="1"/>
      <c r="E740" s="1"/>
      <c r="F740" s="4"/>
      <c r="G740" s="1"/>
      <c r="H740" s="1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30.0" customHeight="1">
      <c r="A741" s="1"/>
      <c r="B741" s="2"/>
      <c r="C741" s="3"/>
      <c r="D741" s="1"/>
      <c r="E741" s="1"/>
      <c r="F741" s="4"/>
      <c r="G741" s="1"/>
      <c r="H741" s="1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30.0" customHeight="1">
      <c r="A742" s="1"/>
      <c r="B742" s="2"/>
      <c r="C742" s="3"/>
      <c r="D742" s="1"/>
      <c r="E742" s="1"/>
      <c r="F742" s="4"/>
      <c r="G742" s="1"/>
      <c r="H742" s="1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30.0" customHeight="1">
      <c r="A743" s="1"/>
      <c r="B743" s="2"/>
      <c r="C743" s="3"/>
      <c r="D743" s="1"/>
      <c r="E743" s="1"/>
      <c r="F743" s="4"/>
      <c r="G743" s="1"/>
      <c r="H743" s="1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30.0" customHeight="1">
      <c r="A744" s="1"/>
      <c r="B744" s="2"/>
      <c r="C744" s="3"/>
      <c r="D744" s="1"/>
      <c r="E744" s="1"/>
      <c r="F744" s="4"/>
      <c r="G744" s="1"/>
      <c r="H744" s="1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30.0" customHeight="1">
      <c r="A745" s="1"/>
      <c r="B745" s="2"/>
      <c r="C745" s="3"/>
      <c r="D745" s="1"/>
      <c r="E745" s="1"/>
      <c r="F745" s="4"/>
      <c r="G745" s="1"/>
      <c r="H745" s="1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30.0" customHeight="1">
      <c r="A746" s="1"/>
      <c r="B746" s="2"/>
      <c r="C746" s="3"/>
      <c r="D746" s="1"/>
      <c r="E746" s="1"/>
      <c r="F746" s="4"/>
      <c r="G746" s="1"/>
      <c r="H746" s="1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30.0" customHeight="1">
      <c r="A747" s="1"/>
      <c r="B747" s="2"/>
      <c r="C747" s="3"/>
      <c r="D747" s="1"/>
      <c r="E747" s="1"/>
      <c r="F747" s="4"/>
      <c r="G747" s="1"/>
      <c r="H747" s="1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30.0" customHeight="1">
      <c r="A748" s="1"/>
      <c r="B748" s="2"/>
      <c r="C748" s="3"/>
      <c r="D748" s="1"/>
      <c r="E748" s="1"/>
      <c r="F748" s="4"/>
      <c r="G748" s="1"/>
      <c r="H748" s="1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30.0" customHeight="1">
      <c r="A749" s="1"/>
      <c r="B749" s="2"/>
      <c r="C749" s="3"/>
      <c r="D749" s="1"/>
      <c r="E749" s="1"/>
      <c r="F749" s="4"/>
      <c r="G749" s="1"/>
      <c r="H749" s="1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30.0" customHeight="1">
      <c r="A750" s="1"/>
      <c r="B750" s="2"/>
      <c r="C750" s="3"/>
      <c r="D750" s="1"/>
      <c r="E750" s="1"/>
      <c r="F750" s="4"/>
      <c r="G750" s="1"/>
      <c r="H750" s="1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30.0" customHeight="1">
      <c r="A751" s="1"/>
      <c r="B751" s="2"/>
      <c r="C751" s="3"/>
      <c r="D751" s="1"/>
      <c r="E751" s="1"/>
      <c r="F751" s="4"/>
      <c r="G751" s="1"/>
      <c r="H751" s="1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30.0" customHeight="1">
      <c r="A752" s="1"/>
      <c r="B752" s="2"/>
      <c r="C752" s="3"/>
      <c r="D752" s="1"/>
      <c r="E752" s="1"/>
      <c r="F752" s="4"/>
      <c r="G752" s="1"/>
      <c r="H752" s="1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30.0" customHeight="1">
      <c r="A753" s="1"/>
      <c r="B753" s="2"/>
      <c r="C753" s="3"/>
      <c r="D753" s="1"/>
      <c r="E753" s="1"/>
      <c r="F753" s="4"/>
      <c r="G753" s="1"/>
      <c r="H753" s="1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30.0" customHeight="1">
      <c r="A754" s="1"/>
      <c r="B754" s="2"/>
      <c r="C754" s="3"/>
      <c r="D754" s="1"/>
      <c r="E754" s="1"/>
      <c r="F754" s="4"/>
      <c r="G754" s="1"/>
      <c r="H754" s="1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30.0" customHeight="1">
      <c r="A755" s="1"/>
      <c r="B755" s="2"/>
      <c r="C755" s="3"/>
      <c r="D755" s="1"/>
      <c r="E755" s="1"/>
      <c r="F755" s="4"/>
      <c r="G755" s="1"/>
      <c r="H755" s="1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30.0" customHeight="1">
      <c r="A756" s="1"/>
      <c r="B756" s="2"/>
      <c r="C756" s="3"/>
      <c r="D756" s="1"/>
      <c r="E756" s="1"/>
      <c r="F756" s="4"/>
      <c r="G756" s="1"/>
      <c r="H756" s="1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30.0" customHeight="1">
      <c r="A757" s="1"/>
      <c r="B757" s="2"/>
      <c r="C757" s="3"/>
      <c r="D757" s="1"/>
      <c r="E757" s="1"/>
      <c r="F757" s="4"/>
      <c r="G757" s="1"/>
      <c r="H757" s="1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30.0" customHeight="1">
      <c r="A758" s="1"/>
      <c r="B758" s="2"/>
      <c r="C758" s="3"/>
      <c r="D758" s="1"/>
      <c r="E758" s="1"/>
      <c r="F758" s="4"/>
      <c r="G758" s="1"/>
      <c r="H758" s="1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30.0" customHeight="1">
      <c r="A759" s="1"/>
      <c r="B759" s="2"/>
      <c r="C759" s="3"/>
      <c r="D759" s="1"/>
      <c r="E759" s="1"/>
      <c r="F759" s="4"/>
      <c r="G759" s="1"/>
      <c r="H759" s="1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30.0" customHeight="1">
      <c r="A760" s="1"/>
      <c r="B760" s="2"/>
      <c r="C760" s="3"/>
      <c r="D760" s="1"/>
      <c r="E760" s="1"/>
      <c r="F760" s="4"/>
      <c r="G760" s="1"/>
      <c r="H760" s="1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30.0" customHeight="1">
      <c r="A761" s="1"/>
      <c r="B761" s="2"/>
      <c r="C761" s="3"/>
      <c r="D761" s="1"/>
      <c r="E761" s="1"/>
      <c r="F761" s="4"/>
      <c r="G761" s="1"/>
      <c r="H761" s="1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30.0" customHeight="1">
      <c r="A762" s="1"/>
      <c r="B762" s="2"/>
      <c r="C762" s="3"/>
      <c r="D762" s="1"/>
      <c r="E762" s="1"/>
      <c r="F762" s="4"/>
      <c r="G762" s="1"/>
      <c r="H762" s="1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30.0" customHeight="1">
      <c r="A763" s="1"/>
      <c r="B763" s="2"/>
      <c r="C763" s="3"/>
      <c r="D763" s="1"/>
      <c r="E763" s="1"/>
      <c r="F763" s="4"/>
      <c r="G763" s="1"/>
      <c r="H763" s="1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30.0" customHeight="1">
      <c r="A764" s="1"/>
      <c r="B764" s="2"/>
      <c r="C764" s="3"/>
      <c r="D764" s="1"/>
      <c r="E764" s="1"/>
      <c r="F764" s="4"/>
      <c r="G764" s="1"/>
      <c r="H764" s="1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30.0" customHeight="1">
      <c r="A765" s="1"/>
      <c r="B765" s="2"/>
      <c r="C765" s="3"/>
      <c r="D765" s="1"/>
      <c r="E765" s="1"/>
      <c r="F765" s="4"/>
      <c r="G765" s="1"/>
      <c r="H765" s="1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30.0" customHeight="1">
      <c r="A766" s="1"/>
      <c r="B766" s="2"/>
      <c r="C766" s="3"/>
      <c r="D766" s="1"/>
      <c r="E766" s="1"/>
      <c r="F766" s="4"/>
      <c r="G766" s="1"/>
      <c r="H766" s="1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30.0" customHeight="1">
      <c r="A767" s="1"/>
      <c r="B767" s="2"/>
      <c r="C767" s="3"/>
      <c r="D767" s="1"/>
      <c r="E767" s="1"/>
      <c r="F767" s="4"/>
      <c r="G767" s="1"/>
      <c r="H767" s="1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30.0" customHeight="1">
      <c r="A768" s="1"/>
      <c r="B768" s="2"/>
      <c r="C768" s="3"/>
      <c r="D768" s="1"/>
      <c r="E768" s="1"/>
      <c r="F768" s="4"/>
      <c r="G768" s="1"/>
      <c r="H768" s="1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30.0" customHeight="1">
      <c r="A769" s="1"/>
      <c r="B769" s="2"/>
      <c r="C769" s="3"/>
      <c r="D769" s="1"/>
      <c r="E769" s="1"/>
      <c r="F769" s="4"/>
      <c r="G769" s="1"/>
      <c r="H769" s="1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30.0" customHeight="1">
      <c r="A770" s="1"/>
      <c r="B770" s="2"/>
      <c r="C770" s="3"/>
      <c r="D770" s="1"/>
      <c r="E770" s="1"/>
      <c r="F770" s="4"/>
      <c r="G770" s="1"/>
      <c r="H770" s="1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30.0" customHeight="1">
      <c r="A771" s="1"/>
      <c r="B771" s="2"/>
      <c r="C771" s="3"/>
      <c r="D771" s="1"/>
      <c r="E771" s="1"/>
      <c r="F771" s="4"/>
      <c r="G771" s="1"/>
      <c r="H771" s="1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30.0" customHeight="1">
      <c r="A772" s="1"/>
      <c r="B772" s="2"/>
      <c r="C772" s="3"/>
      <c r="D772" s="1"/>
      <c r="E772" s="1"/>
      <c r="F772" s="4"/>
      <c r="G772" s="1"/>
      <c r="H772" s="1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30.0" customHeight="1">
      <c r="A773" s="1"/>
      <c r="B773" s="2"/>
      <c r="C773" s="3"/>
      <c r="D773" s="1"/>
      <c r="E773" s="1"/>
      <c r="F773" s="4"/>
      <c r="G773" s="1"/>
      <c r="H773" s="1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30.0" customHeight="1">
      <c r="A774" s="1"/>
      <c r="B774" s="2"/>
      <c r="C774" s="3"/>
      <c r="D774" s="1"/>
      <c r="E774" s="1"/>
      <c r="F774" s="4"/>
      <c r="G774" s="1"/>
      <c r="H774" s="1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30.0" customHeight="1">
      <c r="A775" s="1"/>
      <c r="B775" s="2"/>
      <c r="C775" s="3"/>
      <c r="D775" s="1"/>
      <c r="E775" s="1"/>
      <c r="F775" s="4"/>
      <c r="G775" s="1"/>
      <c r="H775" s="1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30.0" customHeight="1">
      <c r="A776" s="1"/>
      <c r="B776" s="2"/>
      <c r="C776" s="3"/>
      <c r="D776" s="1"/>
      <c r="E776" s="1"/>
      <c r="F776" s="4"/>
      <c r="G776" s="1"/>
      <c r="H776" s="1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30.0" customHeight="1">
      <c r="A777" s="1"/>
      <c r="B777" s="2"/>
      <c r="C777" s="3"/>
      <c r="D777" s="1"/>
      <c r="E777" s="1"/>
      <c r="F777" s="4"/>
      <c r="G777" s="1"/>
      <c r="H777" s="1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30.0" customHeight="1">
      <c r="A778" s="1"/>
      <c r="B778" s="2"/>
      <c r="C778" s="3"/>
      <c r="D778" s="1"/>
      <c r="E778" s="1"/>
      <c r="F778" s="4"/>
      <c r="G778" s="1"/>
      <c r="H778" s="1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30.0" customHeight="1">
      <c r="A779" s="1"/>
      <c r="B779" s="2"/>
      <c r="C779" s="3"/>
      <c r="D779" s="1"/>
      <c r="E779" s="1"/>
      <c r="F779" s="4"/>
      <c r="G779" s="1"/>
      <c r="H779" s="1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30.0" customHeight="1">
      <c r="A780" s="1"/>
      <c r="B780" s="2"/>
      <c r="C780" s="3"/>
      <c r="D780" s="1"/>
      <c r="E780" s="1"/>
      <c r="F780" s="4"/>
      <c r="G780" s="1"/>
      <c r="H780" s="1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30.0" customHeight="1">
      <c r="A781" s="1"/>
      <c r="B781" s="2"/>
      <c r="C781" s="3"/>
      <c r="D781" s="1"/>
      <c r="E781" s="1"/>
      <c r="F781" s="4"/>
      <c r="G781" s="1"/>
      <c r="H781" s="1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30.0" customHeight="1">
      <c r="A782" s="1"/>
      <c r="B782" s="2"/>
      <c r="C782" s="3"/>
      <c r="D782" s="1"/>
      <c r="E782" s="1"/>
      <c r="F782" s="4"/>
      <c r="G782" s="1"/>
      <c r="H782" s="1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30.0" customHeight="1">
      <c r="A783" s="1"/>
      <c r="B783" s="2"/>
      <c r="C783" s="3"/>
      <c r="D783" s="1"/>
      <c r="E783" s="1"/>
      <c r="F783" s="4"/>
      <c r="G783" s="1"/>
      <c r="H783" s="1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30.0" customHeight="1">
      <c r="A784" s="1"/>
      <c r="B784" s="2"/>
      <c r="C784" s="3"/>
      <c r="D784" s="1"/>
      <c r="E784" s="1"/>
      <c r="F784" s="4"/>
      <c r="G784" s="1"/>
      <c r="H784" s="1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30.0" customHeight="1">
      <c r="A785" s="1"/>
      <c r="B785" s="2"/>
      <c r="C785" s="3"/>
      <c r="D785" s="1"/>
      <c r="E785" s="1"/>
      <c r="F785" s="4"/>
      <c r="G785" s="1"/>
      <c r="H785" s="1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30.0" customHeight="1">
      <c r="A786" s="1"/>
      <c r="B786" s="2"/>
      <c r="C786" s="3"/>
      <c r="D786" s="1"/>
      <c r="E786" s="1"/>
      <c r="F786" s="4"/>
      <c r="G786" s="1"/>
      <c r="H786" s="1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30.0" customHeight="1">
      <c r="A787" s="1"/>
      <c r="B787" s="2"/>
      <c r="C787" s="3"/>
      <c r="D787" s="1"/>
      <c r="E787" s="1"/>
      <c r="F787" s="4"/>
      <c r="G787" s="1"/>
      <c r="H787" s="1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30.0" customHeight="1">
      <c r="A788" s="1"/>
      <c r="B788" s="2"/>
      <c r="C788" s="3"/>
      <c r="D788" s="1"/>
      <c r="E788" s="1"/>
      <c r="F788" s="4"/>
      <c r="G788" s="1"/>
      <c r="H788" s="1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30.0" customHeight="1">
      <c r="A789" s="1"/>
      <c r="B789" s="2"/>
      <c r="C789" s="3"/>
      <c r="D789" s="1"/>
      <c r="E789" s="1"/>
      <c r="F789" s="4"/>
      <c r="G789" s="1"/>
      <c r="H789" s="1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30.0" customHeight="1">
      <c r="A790" s="1"/>
      <c r="B790" s="2"/>
      <c r="C790" s="3"/>
      <c r="D790" s="1"/>
      <c r="E790" s="1"/>
      <c r="F790" s="4"/>
      <c r="G790" s="1"/>
      <c r="H790" s="1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30.0" customHeight="1">
      <c r="A791" s="1"/>
      <c r="B791" s="2"/>
      <c r="C791" s="3"/>
      <c r="D791" s="1"/>
      <c r="E791" s="1"/>
      <c r="F791" s="4"/>
      <c r="G791" s="1"/>
      <c r="H791" s="1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30.0" customHeight="1">
      <c r="A792" s="1"/>
      <c r="B792" s="2"/>
      <c r="C792" s="3"/>
      <c r="D792" s="1"/>
      <c r="E792" s="1"/>
      <c r="F792" s="4"/>
      <c r="G792" s="1"/>
      <c r="H792" s="1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30.0" customHeight="1">
      <c r="A793" s="1"/>
      <c r="B793" s="2"/>
      <c r="C793" s="3"/>
      <c r="D793" s="1"/>
      <c r="E793" s="1"/>
      <c r="F793" s="4"/>
      <c r="G793" s="1"/>
      <c r="H793" s="1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30.0" customHeight="1">
      <c r="A794" s="1"/>
      <c r="B794" s="2"/>
      <c r="C794" s="3"/>
      <c r="D794" s="1"/>
      <c r="E794" s="1"/>
      <c r="F794" s="4"/>
      <c r="G794" s="1"/>
      <c r="H794" s="1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30.0" customHeight="1">
      <c r="A795" s="1"/>
      <c r="B795" s="2"/>
      <c r="C795" s="3"/>
      <c r="D795" s="1"/>
      <c r="E795" s="1"/>
      <c r="F795" s="4"/>
      <c r="G795" s="1"/>
      <c r="H795" s="1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30.0" customHeight="1">
      <c r="A796" s="1"/>
      <c r="B796" s="2"/>
      <c r="C796" s="3"/>
      <c r="D796" s="1"/>
      <c r="E796" s="1"/>
      <c r="F796" s="4"/>
      <c r="G796" s="1"/>
      <c r="H796" s="1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30.0" customHeight="1">
      <c r="A797" s="1"/>
      <c r="B797" s="2"/>
      <c r="C797" s="3"/>
      <c r="D797" s="1"/>
      <c r="E797" s="1"/>
      <c r="F797" s="4"/>
      <c r="G797" s="1"/>
      <c r="H797" s="1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30.0" customHeight="1">
      <c r="A798" s="1"/>
      <c r="B798" s="2"/>
      <c r="C798" s="3"/>
      <c r="D798" s="1"/>
      <c r="E798" s="1"/>
      <c r="F798" s="4"/>
      <c r="G798" s="1"/>
      <c r="H798" s="1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30.0" customHeight="1">
      <c r="A799" s="1"/>
      <c r="B799" s="2"/>
      <c r="C799" s="3"/>
      <c r="D799" s="1"/>
      <c r="E799" s="1"/>
      <c r="F799" s="4"/>
      <c r="G799" s="1"/>
      <c r="H799" s="1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30.0" customHeight="1">
      <c r="A800" s="1"/>
      <c r="B800" s="2"/>
      <c r="C800" s="3"/>
      <c r="D800" s="1"/>
      <c r="E800" s="1"/>
      <c r="F800" s="4"/>
      <c r="G800" s="1"/>
      <c r="H800" s="1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30.0" customHeight="1">
      <c r="A801" s="1"/>
      <c r="B801" s="2"/>
      <c r="C801" s="3"/>
      <c r="D801" s="1"/>
      <c r="E801" s="1"/>
      <c r="F801" s="4"/>
      <c r="G801" s="1"/>
      <c r="H801" s="1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30.0" customHeight="1">
      <c r="A802" s="1"/>
      <c r="B802" s="2"/>
      <c r="C802" s="3"/>
      <c r="D802" s="1"/>
      <c r="E802" s="1"/>
      <c r="F802" s="4"/>
      <c r="G802" s="1"/>
      <c r="H802" s="1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30.0" customHeight="1">
      <c r="A803" s="1"/>
      <c r="B803" s="2"/>
      <c r="C803" s="3"/>
      <c r="D803" s="1"/>
      <c r="E803" s="1"/>
      <c r="F803" s="4"/>
      <c r="G803" s="1"/>
      <c r="H803" s="1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30.0" customHeight="1">
      <c r="A804" s="1"/>
      <c r="B804" s="2"/>
      <c r="C804" s="3"/>
      <c r="D804" s="1"/>
      <c r="E804" s="1"/>
      <c r="F804" s="4"/>
      <c r="G804" s="1"/>
      <c r="H804" s="1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30.0" customHeight="1">
      <c r="A805" s="1"/>
      <c r="B805" s="2"/>
      <c r="C805" s="3"/>
      <c r="D805" s="1"/>
      <c r="E805" s="1"/>
      <c r="F805" s="4"/>
      <c r="G805" s="1"/>
      <c r="H805" s="1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30.0" customHeight="1">
      <c r="A806" s="1"/>
      <c r="B806" s="2"/>
      <c r="C806" s="3"/>
      <c r="D806" s="1"/>
      <c r="E806" s="1"/>
      <c r="F806" s="4"/>
      <c r="G806" s="1"/>
      <c r="H806" s="1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30.0" customHeight="1">
      <c r="A807" s="1"/>
      <c r="B807" s="2"/>
      <c r="C807" s="3"/>
      <c r="D807" s="1"/>
      <c r="E807" s="1"/>
      <c r="F807" s="4"/>
      <c r="G807" s="1"/>
      <c r="H807" s="1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30.0" customHeight="1">
      <c r="A808" s="1"/>
      <c r="B808" s="2"/>
      <c r="C808" s="3"/>
      <c r="D808" s="1"/>
      <c r="E808" s="1"/>
      <c r="F808" s="4"/>
      <c r="G808" s="1"/>
      <c r="H808" s="1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30.0" customHeight="1">
      <c r="A809" s="1"/>
      <c r="B809" s="2"/>
      <c r="C809" s="3"/>
      <c r="D809" s="1"/>
      <c r="E809" s="1"/>
      <c r="F809" s="4"/>
      <c r="G809" s="1"/>
      <c r="H809" s="1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30.0" customHeight="1">
      <c r="A810" s="1"/>
      <c r="B810" s="2"/>
      <c r="C810" s="3"/>
      <c r="D810" s="1"/>
      <c r="E810" s="1"/>
      <c r="F810" s="4"/>
      <c r="G810" s="1"/>
      <c r="H810" s="1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30.0" customHeight="1">
      <c r="A811" s="1"/>
      <c r="B811" s="2"/>
      <c r="C811" s="3"/>
      <c r="D811" s="1"/>
      <c r="E811" s="1"/>
      <c r="F811" s="4"/>
      <c r="G811" s="1"/>
      <c r="H811" s="1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30.0" customHeight="1">
      <c r="A812" s="1"/>
      <c r="B812" s="2"/>
      <c r="C812" s="3"/>
      <c r="D812" s="1"/>
      <c r="E812" s="1"/>
      <c r="F812" s="4"/>
      <c r="G812" s="1"/>
      <c r="H812" s="1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30.0" customHeight="1">
      <c r="A813" s="1"/>
      <c r="B813" s="2"/>
      <c r="C813" s="3"/>
      <c r="D813" s="1"/>
      <c r="E813" s="1"/>
      <c r="F813" s="4"/>
      <c r="G813" s="1"/>
      <c r="H813" s="1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30.0" customHeight="1">
      <c r="A814" s="1"/>
      <c r="B814" s="2"/>
      <c r="C814" s="3"/>
      <c r="D814" s="1"/>
      <c r="E814" s="1"/>
      <c r="F814" s="4"/>
      <c r="G814" s="1"/>
      <c r="H814" s="1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30.0" customHeight="1">
      <c r="A815" s="1"/>
      <c r="B815" s="2"/>
      <c r="C815" s="3"/>
      <c r="D815" s="1"/>
      <c r="E815" s="1"/>
      <c r="F815" s="4"/>
      <c r="G815" s="1"/>
      <c r="H815" s="1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30.0" customHeight="1">
      <c r="A816" s="1"/>
      <c r="B816" s="2"/>
      <c r="C816" s="3"/>
      <c r="D816" s="1"/>
      <c r="E816" s="1"/>
      <c r="F816" s="4"/>
      <c r="G816" s="1"/>
      <c r="H816" s="1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30.0" customHeight="1">
      <c r="A817" s="1"/>
      <c r="B817" s="2"/>
      <c r="C817" s="3"/>
      <c r="D817" s="1"/>
      <c r="E817" s="1"/>
      <c r="F817" s="4"/>
      <c r="G817" s="1"/>
      <c r="H817" s="1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30.0" customHeight="1">
      <c r="A818" s="1"/>
      <c r="B818" s="2"/>
      <c r="C818" s="3"/>
      <c r="D818" s="1"/>
      <c r="E818" s="1"/>
      <c r="F818" s="4"/>
      <c r="G818" s="1"/>
      <c r="H818" s="1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30.0" customHeight="1">
      <c r="A819" s="1"/>
      <c r="B819" s="2"/>
      <c r="C819" s="3"/>
      <c r="D819" s="1"/>
      <c r="E819" s="1"/>
      <c r="F819" s="4"/>
      <c r="G819" s="1"/>
      <c r="H819" s="1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30.0" customHeight="1">
      <c r="A820" s="1"/>
      <c r="B820" s="2"/>
      <c r="C820" s="3"/>
      <c r="D820" s="1"/>
      <c r="E820" s="1"/>
      <c r="F820" s="4"/>
      <c r="G820" s="1"/>
      <c r="H820" s="1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30.0" customHeight="1">
      <c r="A821" s="1"/>
      <c r="B821" s="2"/>
      <c r="C821" s="3"/>
      <c r="D821" s="1"/>
      <c r="E821" s="1"/>
      <c r="F821" s="4"/>
      <c r="G821" s="1"/>
      <c r="H821" s="1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30.0" customHeight="1">
      <c r="A822" s="1"/>
      <c r="B822" s="2"/>
      <c r="C822" s="3"/>
      <c r="D822" s="1"/>
      <c r="E822" s="1"/>
      <c r="F822" s="4"/>
      <c r="G822" s="1"/>
      <c r="H822" s="1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30.0" customHeight="1">
      <c r="A823" s="1"/>
      <c r="B823" s="2"/>
      <c r="C823" s="3"/>
      <c r="D823" s="1"/>
      <c r="E823" s="1"/>
      <c r="F823" s="4"/>
      <c r="G823" s="1"/>
      <c r="H823" s="1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30.0" customHeight="1">
      <c r="A824" s="1"/>
      <c r="B824" s="2"/>
      <c r="C824" s="3"/>
      <c r="D824" s="1"/>
      <c r="E824" s="1"/>
      <c r="F824" s="4"/>
      <c r="G824" s="1"/>
      <c r="H824" s="1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30.0" customHeight="1">
      <c r="A825" s="1"/>
      <c r="B825" s="2"/>
      <c r="C825" s="3"/>
      <c r="D825" s="1"/>
      <c r="E825" s="1"/>
      <c r="F825" s="4"/>
      <c r="G825" s="1"/>
      <c r="H825" s="1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30.0" customHeight="1">
      <c r="A826" s="1"/>
      <c r="B826" s="2"/>
      <c r="C826" s="3"/>
      <c r="D826" s="1"/>
      <c r="E826" s="1"/>
      <c r="F826" s="4"/>
      <c r="G826" s="1"/>
      <c r="H826" s="1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30.0" customHeight="1">
      <c r="A827" s="1"/>
      <c r="B827" s="2"/>
      <c r="C827" s="3"/>
      <c r="D827" s="1"/>
      <c r="E827" s="1"/>
      <c r="F827" s="4"/>
      <c r="G827" s="1"/>
      <c r="H827" s="1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30.0" customHeight="1">
      <c r="A828" s="1"/>
      <c r="B828" s="2"/>
      <c r="C828" s="3"/>
      <c r="D828" s="1"/>
      <c r="E828" s="1"/>
      <c r="F828" s="4"/>
      <c r="G828" s="1"/>
      <c r="H828" s="1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30.0" customHeight="1">
      <c r="A829" s="1"/>
      <c r="B829" s="2"/>
      <c r="C829" s="3"/>
      <c r="D829" s="1"/>
      <c r="E829" s="1"/>
      <c r="F829" s="4"/>
      <c r="G829" s="1"/>
      <c r="H829" s="1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30.0" customHeight="1">
      <c r="A830" s="1"/>
      <c r="B830" s="2"/>
      <c r="C830" s="3"/>
      <c r="D830" s="1"/>
      <c r="E830" s="1"/>
      <c r="F830" s="4"/>
      <c r="G830" s="1"/>
      <c r="H830" s="1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30.0" customHeight="1">
      <c r="A831" s="1"/>
      <c r="B831" s="2"/>
      <c r="C831" s="3"/>
      <c r="D831" s="1"/>
      <c r="E831" s="1"/>
      <c r="F831" s="4"/>
      <c r="G831" s="1"/>
      <c r="H831" s="1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30.0" customHeight="1">
      <c r="A832" s="1"/>
      <c r="B832" s="2"/>
      <c r="C832" s="3"/>
      <c r="D832" s="1"/>
      <c r="E832" s="1"/>
      <c r="F832" s="4"/>
      <c r="G832" s="1"/>
      <c r="H832" s="1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30.0" customHeight="1">
      <c r="A833" s="1"/>
      <c r="B833" s="2"/>
      <c r="C833" s="3"/>
      <c r="D833" s="1"/>
      <c r="E833" s="1"/>
      <c r="F833" s="4"/>
      <c r="G833" s="1"/>
      <c r="H833" s="1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30.0" customHeight="1">
      <c r="A834" s="1"/>
      <c r="B834" s="2"/>
      <c r="C834" s="3"/>
      <c r="D834" s="1"/>
      <c r="E834" s="1"/>
      <c r="F834" s="4"/>
      <c r="G834" s="1"/>
      <c r="H834" s="1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30.0" customHeight="1">
      <c r="A835" s="1"/>
      <c r="B835" s="2"/>
      <c r="C835" s="3"/>
      <c r="D835" s="1"/>
      <c r="E835" s="1"/>
      <c r="F835" s="4"/>
      <c r="G835" s="1"/>
      <c r="H835" s="1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30.0" customHeight="1">
      <c r="A836" s="1"/>
      <c r="B836" s="2"/>
      <c r="C836" s="3"/>
      <c r="D836" s="1"/>
      <c r="E836" s="1"/>
      <c r="F836" s="4"/>
      <c r="G836" s="1"/>
      <c r="H836" s="1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30.0" customHeight="1">
      <c r="A837" s="1"/>
      <c r="B837" s="2"/>
      <c r="C837" s="3"/>
      <c r="D837" s="1"/>
      <c r="E837" s="1"/>
      <c r="F837" s="4"/>
      <c r="G837" s="1"/>
      <c r="H837" s="1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30.0" customHeight="1">
      <c r="A838" s="1"/>
      <c r="B838" s="2"/>
      <c r="C838" s="3"/>
      <c r="D838" s="1"/>
      <c r="E838" s="1"/>
      <c r="F838" s="4"/>
      <c r="G838" s="1"/>
      <c r="H838" s="1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30.0" customHeight="1">
      <c r="A839" s="1"/>
      <c r="B839" s="2"/>
      <c r="C839" s="3"/>
      <c r="D839" s="1"/>
      <c r="E839" s="1"/>
      <c r="F839" s="4"/>
      <c r="G839" s="1"/>
      <c r="H839" s="1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30.0" customHeight="1">
      <c r="A840" s="1"/>
      <c r="B840" s="2"/>
      <c r="C840" s="3"/>
      <c r="D840" s="1"/>
      <c r="E840" s="1"/>
      <c r="F840" s="4"/>
      <c r="G840" s="1"/>
      <c r="H840" s="1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30.0" customHeight="1">
      <c r="A841" s="1"/>
      <c r="B841" s="2"/>
      <c r="C841" s="3"/>
      <c r="D841" s="1"/>
      <c r="E841" s="1"/>
      <c r="F841" s="4"/>
      <c r="G841" s="1"/>
      <c r="H841" s="1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30.0" customHeight="1">
      <c r="A842" s="1"/>
      <c r="B842" s="2"/>
      <c r="C842" s="3"/>
      <c r="D842" s="1"/>
      <c r="E842" s="1"/>
      <c r="F842" s="4"/>
      <c r="G842" s="1"/>
      <c r="H842" s="1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30.0" customHeight="1">
      <c r="A843" s="1"/>
      <c r="B843" s="2"/>
      <c r="C843" s="3"/>
      <c r="D843" s="1"/>
      <c r="E843" s="1"/>
      <c r="F843" s="4"/>
      <c r="G843" s="1"/>
      <c r="H843" s="1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30.0" customHeight="1">
      <c r="A844" s="1"/>
      <c r="B844" s="2"/>
      <c r="C844" s="3"/>
      <c r="D844" s="1"/>
      <c r="E844" s="1"/>
      <c r="F844" s="4"/>
      <c r="G844" s="1"/>
      <c r="H844" s="1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30.0" customHeight="1">
      <c r="A845" s="1"/>
      <c r="B845" s="2"/>
      <c r="C845" s="3"/>
      <c r="D845" s="1"/>
      <c r="E845" s="1"/>
      <c r="F845" s="4"/>
      <c r="G845" s="1"/>
      <c r="H845" s="1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30.0" customHeight="1">
      <c r="A846" s="1"/>
      <c r="B846" s="2"/>
      <c r="C846" s="3"/>
      <c r="D846" s="1"/>
      <c r="E846" s="1"/>
      <c r="F846" s="4"/>
      <c r="G846" s="1"/>
      <c r="H846" s="1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30.0" customHeight="1">
      <c r="A847" s="1"/>
      <c r="B847" s="2"/>
      <c r="C847" s="3"/>
      <c r="D847" s="1"/>
      <c r="E847" s="1"/>
      <c r="F847" s="4"/>
      <c r="G847" s="1"/>
      <c r="H847" s="1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30.0" customHeight="1">
      <c r="A848" s="1"/>
      <c r="B848" s="2"/>
      <c r="C848" s="3"/>
      <c r="D848" s="1"/>
      <c r="E848" s="1"/>
      <c r="F848" s="4"/>
      <c r="G848" s="1"/>
      <c r="H848" s="1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30.0" customHeight="1">
      <c r="A849" s="1"/>
      <c r="B849" s="2"/>
      <c r="C849" s="3"/>
      <c r="D849" s="1"/>
      <c r="E849" s="1"/>
      <c r="F849" s="4"/>
      <c r="G849" s="1"/>
      <c r="H849" s="1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30.0" customHeight="1">
      <c r="A850" s="1"/>
      <c r="B850" s="2"/>
      <c r="C850" s="3"/>
      <c r="D850" s="1"/>
      <c r="E850" s="1"/>
      <c r="F850" s="4"/>
      <c r="G850" s="1"/>
      <c r="H850" s="1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30.0" customHeight="1">
      <c r="A851" s="1"/>
      <c r="B851" s="2"/>
      <c r="C851" s="3"/>
      <c r="D851" s="1"/>
      <c r="E851" s="1"/>
      <c r="F851" s="4"/>
      <c r="G851" s="1"/>
      <c r="H851" s="1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30.0" customHeight="1">
      <c r="A852" s="1"/>
      <c r="B852" s="2"/>
      <c r="C852" s="3"/>
      <c r="D852" s="1"/>
      <c r="E852" s="1"/>
      <c r="F852" s="4"/>
      <c r="G852" s="1"/>
      <c r="H852" s="1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30.0" customHeight="1">
      <c r="A853" s="1"/>
      <c r="B853" s="2"/>
      <c r="C853" s="3"/>
      <c r="D853" s="1"/>
      <c r="E853" s="1"/>
      <c r="F853" s="4"/>
      <c r="G853" s="1"/>
      <c r="H853" s="1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30.0" customHeight="1">
      <c r="A854" s="1"/>
      <c r="B854" s="2"/>
      <c r="C854" s="3"/>
      <c r="D854" s="1"/>
      <c r="E854" s="1"/>
      <c r="F854" s="4"/>
      <c r="G854" s="1"/>
      <c r="H854" s="1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30.0" customHeight="1">
      <c r="A855" s="1"/>
      <c r="B855" s="2"/>
      <c r="C855" s="3"/>
      <c r="D855" s="1"/>
      <c r="E855" s="1"/>
      <c r="F855" s="4"/>
      <c r="G855" s="1"/>
      <c r="H855" s="1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30.0" customHeight="1">
      <c r="A856" s="1"/>
      <c r="B856" s="2"/>
      <c r="C856" s="3"/>
      <c r="D856" s="1"/>
      <c r="E856" s="1"/>
      <c r="F856" s="4"/>
      <c r="G856" s="1"/>
      <c r="H856" s="1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30.0" customHeight="1">
      <c r="A857" s="1"/>
      <c r="B857" s="2"/>
      <c r="C857" s="3"/>
      <c r="D857" s="1"/>
      <c r="E857" s="1"/>
      <c r="F857" s="4"/>
      <c r="G857" s="1"/>
      <c r="H857" s="1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30.0" customHeight="1">
      <c r="A858" s="1"/>
      <c r="B858" s="2"/>
      <c r="C858" s="3"/>
      <c r="D858" s="1"/>
      <c r="E858" s="1"/>
      <c r="F858" s="4"/>
      <c r="G858" s="1"/>
      <c r="H858" s="1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30.0" customHeight="1">
      <c r="A859" s="1"/>
      <c r="B859" s="2"/>
      <c r="C859" s="3"/>
      <c r="D859" s="1"/>
      <c r="E859" s="1"/>
      <c r="F859" s="4"/>
      <c r="G859" s="1"/>
      <c r="H859" s="1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30.0" customHeight="1">
      <c r="A860" s="1"/>
      <c r="B860" s="2"/>
      <c r="C860" s="3"/>
      <c r="D860" s="1"/>
      <c r="E860" s="1"/>
      <c r="F860" s="4"/>
      <c r="G860" s="1"/>
      <c r="H860" s="1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30.0" customHeight="1">
      <c r="A861" s="1"/>
      <c r="B861" s="2"/>
      <c r="C861" s="3"/>
      <c r="D861" s="1"/>
      <c r="E861" s="1"/>
      <c r="F861" s="4"/>
      <c r="G861" s="1"/>
      <c r="H861" s="1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30.0" customHeight="1">
      <c r="A862" s="1"/>
      <c r="B862" s="2"/>
      <c r="C862" s="3"/>
      <c r="D862" s="1"/>
      <c r="E862" s="1"/>
      <c r="F862" s="4"/>
      <c r="G862" s="1"/>
      <c r="H862" s="1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30.0" customHeight="1">
      <c r="A863" s="1"/>
      <c r="B863" s="2"/>
      <c r="C863" s="3"/>
      <c r="D863" s="1"/>
      <c r="E863" s="1"/>
      <c r="F863" s="4"/>
      <c r="G863" s="1"/>
      <c r="H863" s="1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30.0" customHeight="1">
      <c r="A864" s="1"/>
      <c r="B864" s="2"/>
      <c r="C864" s="3"/>
      <c r="D864" s="1"/>
      <c r="E864" s="1"/>
      <c r="F864" s="4"/>
      <c r="G864" s="1"/>
      <c r="H864" s="1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30.0" customHeight="1">
      <c r="A865" s="1"/>
      <c r="B865" s="2"/>
      <c r="C865" s="3"/>
      <c r="D865" s="1"/>
      <c r="E865" s="1"/>
      <c r="F865" s="4"/>
      <c r="G865" s="1"/>
      <c r="H865" s="1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30.0" customHeight="1">
      <c r="A866" s="1"/>
      <c r="B866" s="2"/>
      <c r="C866" s="3"/>
      <c r="D866" s="1"/>
      <c r="E866" s="1"/>
      <c r="F866" s="4"/>
      <c r="G866" s="1"/>
      <c r="H866" s="1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30.0" customHeight="1">
      <c r="A867" s="1"/>
      <c r="B867" s="2"/>
      <c r="C867" s="3"/>
      <c r="D867" s="1"/>
      <c r="E867" s="1"/>
      <c r="F867" s="4"/>
      <c r="G867" s="1"/>
      <c r="H867" s="1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30.0" customHeight="1">
      <c r="A868" s="1"/>
      <c r="B868" s="2"/>
      <c r="C868" s="3"/>
      <c r="D868" s="1"/>
      <c r="E868" s="1"/>
      <c r="F868" s="4"/>
      <c r="G868" s="1"/>
      <c r="H868" s="1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30.0" customHeight="1">
      <c r="A869" s="1"/>
      <c r="B869" s="2"/>
      <c r="C869" s="3"/>
      <c r="D869" s="1"/>
      <c r="E869" s="1"/>
      <c r="F869" s="4"/>
      <c r="G869" s="1"/>
      <c r="H869" s="1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30.0" customHeight="1">
      <c r="A870" s="1"/>
      <c r="B870" s="2"/>
      <c r="C870" s="3"/>
      <c r="D870" s="1"/>
      <c r="E870" s="1"/>
      <c r="F870" s="4"/>
      <c r="G870" s="1"/>
      <c r="H870" s="1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30.0" customHeight="1">
      <c r="A871" s="1"/>
      <c r="B871" s="2"/>
      <c r="C871" s="3"/>
      <c r="D871" s="1"/>
      <c r="E871" s="1"/>
      <c r="F871" s="4"/>
      <c r="G871" s="1"/>
      <c r="H871" s="1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30.0" customHeight="1">
      <c r="A872" s="1"/>
      <c r="B872" s="2"/>
      <c r="C872" s="3"/>
      <c r="D872" s="1"/>
      <c r="E872" s="1"/>
      <c r="F872" s="4"/>
      <c r="G872" s="1"/>
      <c r="H872" s="1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30.0" customHeight="1">
      <c r="A873" s="1"/>
      <c r="B873" s="2"/>
      <c r="C873" s="3"/>
      <c r="D873" s="1"/>
      <c r="E873" s="1"/>
      <c r="F873" s="4"/>
      <c r="G873" s="1"/>
      <c r="H873" s="1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30.0" customHeight="1">
      <c r="A874" s="1"/>
      <c r="B874" s="2"/>
      <c r="C874" s="3"/>
      <c r="D874" s="1"/>
      <c r="E874" s="1"/>
      <c r="F874" s="4"/>
      <c r="G874" s="1"/>
      <c r="H874" s="1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30.0" customHeight="1">
      <c r="A875" s="1"/>
      <c r="B875" s="2"/>
      <c r="C875" s="3"/>
      <c r="D875" s="1"/>
      <c r="E875" s="1"/>
      <c r="F875" s="4"/>
      <c r="G875" s="1"/>
      <c r="H875" s="1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30.0" customHeight="1">
      <c r="A876" s="1"/>
      <c r="B876" s="2"/>
      <c r="C876" s="3"/>
      <c r="D876" s="1"/>
      <c r="E876" s="1"/>
      <c r="F876" s="4"/>
      <c r="G876" s="1"/>
      <c r="H876" s="1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30.0" customHeight="1">
      <c r="A877" s="1"/>
      <c r="B877" s="2"/>
      <c r="C877" s="3"/>
      <c r="D877" s="1"/>
      <c r="E877" s="1"/>
      <c r="F877" s="4"/>
      <c r="G877" s="1"/>
      <c r="H877" s="1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30.0" customHeight="1">
      <c r="A878" s="1"/>
      <c r="B878" s="2"/>
      <c r="C878" s="3"/>
      <c r="D878" s="1"/>
      <c r="E878" s="1"/>
      <c r="F878" s="4"/>
      <c r="G878" s="1"/>
      <c r="H878" s="1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30.0" customHeight="1">
      <c r="A879" s="1"/>
      <c r="B879" s="2"/>
      <c r="C879" s="3"/>
      <c r="D879" s="1"/>
      <c r="E879" s="1"/>
      <c r="F879" s="4"/>
      <c r="G879" s="1"/>
      <c r="H879" s="1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30.0" customHeight="1">
      <c r="A880" s="1"/>
      <c r="B880" s="2"/>
      <c r="C880" s="3"/>
      <c r="D880" s="1"/>
      <c r="E880" s="1"/>
      <c r="F880" s="4"/>
      <c r="G880" s="1"/>
      <c r="H880" s="1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30.0" customHeight="1">
      <c r="A881" s="1"/>
      <c r="B881" s="2"/>
      <c r="C881" s="3"/>
      <c r="D881" s="1"/>
      <c r="E881" s="1"/>
      <c r="F881" s="4"/>
      <c r="G881" s="1"/>
      <c r="H881" s="1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30.0" customHeight="1">
      <c r="A882" s="1"/>
      <c r="B882" s="2"/>
      <c r="C882" s="3"/>
      <c r="D882" s="1"/>
      <c r="E882" s="1"/>
      <c r="F882" s="4"/>
      <c r="G882" s="1"/>
      <c r="H882" s="1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30.0" customHeight="1">
      <c r="A883" s="1"/>
      <c r="B883" s="2"/>
      <c r="C883" s="3"/>
      <c r="D883" s="1"/>
      <c r="E883" s="1"/>
      <c r="F883" s="4"/>
      <c r="G883" s="1"/>
      <c r="H883" s="1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30.0" customHeight="1">
      <c r="A884" s="1"/>
      <c r="B884" s="2"/>
      <c r="C884" s="3"/>
      <c r="D884" s="1"/>
      <c r="E884" s="1"/>
      <c r="F884" s="4"/>
      <c r="G884" s="1"/>
      <c r="H884" s="1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30.0" customHeight="1">
      <c r="A885" s="1"/>
      <c r="B885" s="2"/>
      <c r="C885" s="3"/>
      <c r="D885" s="1"/>
      <c r="E885" s="1"/>
      <c r="F885" s="4"/>
      <c r="G885" s="1"/>
      <c r="H885" s="1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30.0" customHeight="1">
      <c r="A886" s="1"/>
      <c r="B886" s="2"/>
      <c r="C886" s="3"/>
      <c r="D886" s="1"/>
      <c r="E886" s="1"/>
      <c r="F886" s="4"/>
      <c r="G886" s="1"/>
      <c r="H886" s="1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30.0" customHeight="1">
      <c r="A887" s="1"/>
      <c r="B887" s="2"/>
      <c r="C887" s="3"/>
      <c r="D887" s="1"/>
      <c r="E887" s="1"/>
      <c r="F887" s="4"/>
      <c r="G887" s="1"/>
      <c r="H887" s="1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30.0" customHeight="1">
      <c r="A888" s="1"/>
      <c r="B888" s="2"/>
      <c r="C888" s="3"/>
      <c r="D888" s="1"/>
      <c r="E888" s="1"/>
      <c r="F888" s="4"/>
      <c r="G888" s="1"/>
      <c r="H888" s="1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30.0" customHeight="1">
      <c r="A889" s="1"/>
      <c r="B889" s="2"/>
      <c r="C889" s="3"/>
      <c r="D889" s="1"/>
      <c r="E889" s="1"/>
      <c r="F889" s="4"/>
      <c r="G889" s="1"/>
      <c r="H889" s="1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30.0" customHeight="1">
      <c r="A890" s="1"/>
      <c r="B890" s="2"/>
      <c r="C890" s="3"/>
      <c r="D890" s="1"/>
      <c r="E890" s="1"/>
      <c r="F890" s="4"/>
      <c r="G890" s="1"/>
      <c r="H890" s="1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30.0" customHeight="1">
      <c r="A891" s="1"/>
      <c r="B891" s="2"/>
      <c r="C891" s="3"/>
      <c r="D891" s="1"/>
      <c r="E891" s="1"/>
      <c r="F891" s="4"/>
      <c r="G891" s="1"/>
      <c r="H891" s="1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30.0" customHeight="1">
      <c r="A892" s="1"/>
      <c r="B892" s="2"/>
      <c r="C892" s="3"/>
      <c r="D892" s="1"/>
      <c r="E892" s="1"/>
      <c r="F892" s="4"/>
      <c r="G892" s="1"/>
      <c r="H892" s="1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30.0" customHeight="1">
      <c r="A893" s="1"/>
      <c r="B893" s="2"/>
      <c r="C893" s="3"/>
      <c r="D893" s="1"/>
      <c r="E893" s="1"/>
      <c r="F893" s="4"/>
      <c r="G893" s="1"/>
      <c r="H893" s="1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30.0" customHeight="1">
      <c r="A894" s="1"/>
      <c r="B894" s="2"/>
      <c r="C894" s="3"/>
      <c r="D894" s="1"/>
      <c r="E894" s="1"/>
      <c r="F894" s="4"/>
      <c r="G894" s="1"/>
      <c r="H894" s="1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30.0" customHeight="1">
      <c r="A895" s="1"/>
      <c r="B895" s="2"/>
      <c r="C895" s="3"/>
      <c r="D895" s="1"/>
      <c r="E895" s="1"/>
      <c r="F895" s="4"/>
      <c r="G895" s="1"/>
      <c r="H895" s="1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30.0" customHeight="1">
      <c r="A896" s="1"/>
      <c r="B896" s="2"/>
      <c r="C896" s="3"/>
      <c r="D896" s="1"/>
      <c r="E896" s="1"/>
      <c r="F896" s="4"/>
      <c r="G896" s="1"/>
      <c r="H896" s="1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30.0" customHeight="1">
      <c r="A897" s="1"/>
      <c r="B897" s="2"/>
      <c r="C897" s="3"/>
      <c r="D897" s="1"/>
      <c r="E897" s="1"/>
      <c r="F897" s="4"/>
      <c r="G897" s="1"/>
      <c r="H897" s="1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30.0" customHeight="1">
      <c r="A898" s="1"/>
      <c r="B898" s="2"/>
      <c r="C898" s="3"/>
      <c r="D898" s="1"/>
      <c r="E898" s="1"/>
      <c r="F898" s="4"/>
      <c r="G898" s="1"/>
      <c r="H898" s="1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30.0" customHeight="1">
      <c r="A899" s="1"/>
      <c r="B899" s="2"/>
      <c r="C899" s="3"/>
      <c r="D899" s="1"/>
      <c r="E899" s="1"/>
      <c r="F899" s="4"/>
      <c r="G899" s="1"/>
      <c r="H899" s="1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30.0" customHeight="1">
      <c r="A900" s="1"/>
      <c r="B900" s="2"/>
      <c r="C900" s="3"/>
      <c r="D900" s="1"/>
      <c r="E900" s="1"/>
      <c r="F900" s="4"/>
      <c r="G900" s="1"/>
      <c r="H900" s="1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30.0" customHeight="1">
      <c r="A901" s="1"/>
      <c r="B901" s="2"/>
      <c r="C901" s="3"/>
      <c r="D901" s="1"/>
      <c r="E901" s="1"/>
      <c r="F901" s="4"/>
      <c r="G901" s="1"/>
      <c r="H901" s="1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30.0" customHeight="1">
      <c r="A902" s="1"/>
      <c r="B902" s="2"/>
      <c r="C902" s="3"/>
      <c r="D902" s="1"/>
      <c r="E902" s="1"/>
      <c r="F902" s="4"/>
      <c r="G902" s="1"/>
      <c r="H902" s="1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30.0" customHeight="1">
      <c r="A903" s="1"/>
      <c r="B903" s="2"/>
      <c r="C903" s="3"/>
      <c r="D903" s="1"/>
      <c r="E903" s="1"/>
      <c r="F903" s="4"/>
      <c r="G903" s="1"/>
      <c r="H903" s="1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30.0" customHeight="1">
      <c r="A904" s="1"/>
      <c r="B904" s="2"/>
      <c r="C904" s="3"/>
      <c r="D904" s="1"/>
      <c r="E904" s="1"/>
      <c r="F904" s="4"/>
      <c r="G904" s="1"/>
      <c r="H904" s="1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30.0" customHeight="1">
      <c r="A905" s="1"/>
      <c r="B905" s="2"/>
      <c r="C905" s="3"/>
      <c r="D905" s="1"/>
      <c r="E905" s="1"/>
      <c r="F905" s="4"/>
      <c r="G905" s="1"/>
      <c r="H905" s="1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30.0" customHeight="1">
      <c r="A906" s="1"/>
      <c r="B906" s="2"/>
      <c r="C906" s="3"/>
      <c r="D906" s="1"/>
      <c r="E906" s="1"/>
      <c r="F906" s="4"/>
      <c r="G906" s="1"/>
      <c r="H906" s="1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30.0" customHeight="1">
      <c r="A907" s="1"/>
      <c r="B907" s="2"/>
      <c r="C907" s="3"/>
      <c r="D907" s="1"/>
      <c r="E907" s="1"/>
      <c r="F907" s="4"/>
      <c r="G907" s="1"/>
      <c r="H907" s="1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30.0" customHeight="1">
      <c r="A908" s="1"/>
      <c r="B908" s="2"/>
      <c r="C908" s="3"/>
      <c r="D908" s="1"/>
      <c r="E908" s="1"/>
      <c r="F908" s="4"/>
      <c r="G908" s="1"/>
      <c r="H908" s="1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30.0" customHeight="1">
      <c r="A909" s="1"/>
      <c r="B909" s="2"/>
      <c r="C909" s="3"/>
      <c r="D909" s="1"/>
      <c r="E909" s="1"/>
      <c r="F909" s="4"/>
      <c r="G909" s="1"/>
      <c r="H909" s="1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30.0" customHeight="1">
      <c r="A910" s="1"/>
      <c r="B910" s="2"/>
      <c r="C910" s="3"/>
      <c r="D910" s="1"/>
      <c r="E910" s="1"/>
      <c r="F910" s="4"/>
      <c r="G910" s="1"/>
      <c r="H910" s="1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30.0" customHeight="1">
      <c r="A911" s="1"/>
      <c r="B911" s="2"/>
      <c r="C911" s="3"/>
      <c r="D911" s="1"/>
      <c r="E911" s="1"/>
      <c r="F911" s="4"/>
      <c r="G911" s="1"/>
      <c r="H911" s="1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30.0" customHeight="1">
      <c r="A912" s="1"/>
      <c r="B912" s="2"/>
      <c r="C912" s="3"/>
      <c r="D912" s="1"/>
      <c r="E912" s="1"/>
      <c r="F912" s="4"/>
      <c r="G912" s="1"/>
      <c r="H912" s="1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30.0" customHeight="1">
      <c r="A913" s="1"/>
      <c r="B913" s="2"/>
      <c r="C913" s="3"/>
      <c r="D913" s="1"/>
      <c r="E913" s="1"/>
      <c r="F913" s="4"/>
      <c r="G913" s="1"/>
      <c r="H913" s="1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30.0" customHeight="1">
      <c r="A914" s="1"/>
      <c r="B914" s="2"/>
      <c r="C914" s="3"/>
      <c r="D914" s="1"/>
      <c r="E914" s="1"/>
      <c r="F914" s="4"/>
      <c r="G914" s="1"/>
      <c r="H914" s="1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30.0" customHeight="1">
      <c r="A915" s="1"/>
      <c r="B915" s="2"/>
      <c r="C915" s="3"/>
      <c r="D915" s="1"/>
      <c r="E915" s="1"/>
      <c r="F915" s="4"/>
      <c r="G915" s="1"/>
      <c r="H915" s="1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30.0" customHeight="1">
      <c r="A916" s="1"/>
      <c r="B916" s="2"/>
      <c r="C916" s="3"/>
      <c r="D916" s="1"/>
      <c r="E916" s="1"/>
      <c r="F916" s="4"/>
      <c r="G916" s="1"/>
      <c r="H916" s="1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30.0" customHeight="1">
      <c r="A917" s="1"/>
      <c r="B917" s="2"/>
      <c r="C917" s="3"/>
      <c r="D917" s="1"/>
      <c r="E917" s="1"/>
      <c r="F917" s="4"/>
      <c r="G917" s="1"/>
      <c r="H917" s="1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30.0" customHeight="1">
      <c r="A918" s="1"/>
      <c r="B918" s="2"/>
      <c r="C918" s="3"/>
      <c r="D918" s="1"/>
      <c r="E918" s="1"/>
      <c r="F918" s="4"/>
      <c r="G918" s="1"/>
      <c r="H918" s="1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30.0" customHeight="1">
      <c r="A919" s="1"/>
      <c r="B919" s="2"/>
      <c r="C919" s="3"/>
      <c r="D919" s="1"/>
      <c r="E919" s="1"/>
      <c r="F919" s="4"/>
      <c r="G919" s="1"/>
      <c r="H919" s="1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30.0" customHeight="1">
      <c r="A920" s="1"/>
      <c r="B920" s="2"/>
      <c r="C920" s="3"/>
      <c r="D920" s="1"/>
      <c r="E920" s="1"/>
      <c r="F920" s="4"/>
      <c r="G920" s="1"/>
      <c r="H920" s="1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30.0" customHeight="1">
      <c r="A921" s="1"/>
      <c r="B921" s="2"/>
      <c r="C921" s="3"/>
      <c r="D921" s="1"/>
      <c r="E921" s="1"/>
      <c r="F921" s="4"/>
      <c r="G921" s="1"/>
      <c r="H921" s="1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30.0" customHeight="1">
      <c r="A922" s="1"/>
      <c r="B922" s="2"/>
      <c r="C922" s="3"/>
      <c r="D922" s="1"/>
      <c r="E922" s="1"/>
      <c r="F922" s="4"/>
      <c r="G922" s="1"/>
      <c r="H922" s="1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30.0" customHeight="1">
      <c r="A923" s="1"/>
      <c r="B923" s="2"/>
      <c r="C923" s="3"/>
      <c r="D923" s="1"/>
      <c r="E923" s="1"/>
      <c r="F923" s="4"/>
      <c r="G923" s="1"/>
      <c r="H923" s="1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30.0" customHeight="1">
      <c r="A924" s="1"/>
      <c r="B924" s="2"/>
      <c r="C924" s="3"/>
      <c r="D924" s="1"/>
      <c r="E924" s="1"/>
      <c r="F924" s="4"/>
      <c r="G924" s="1"/>
      <c r="H924" s="1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30.0" customHeight="1">
      <c r="A925" s="1"/>
      <c r="B925" s="2"/>
      <c r="C925" s="3"/>
      <c r="D925" s="1"/>
      <c r="E925" s="1"/>
      <c r="F925" s="4"/>
      <c r="G925" s="1"/>
      <c r="H925" s="1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30.0" customHeight="1">
      <c r="A926" s="1"/>
      <c r="B926" s="2"/>
      <c r="C926" s="3"/>
      <c r="D926" s="1"/>
      <c r="E926" s="1"/>
      <c r="F926" s="4"/>
      <c r="G926" s="1"/>
      <c r="H926" s="1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30.0" customHeight="1">
      <c r="A927" s="1"/>
      <c r="B927" s="2"/>
      <c r="C927" s="3"/>
      <c r="D927" s="1"/>
      <c r="E927" s="1"/>
      <c r="F927" s="4"/>
      <c r="G927" s="1"/>
      <c r="H927" s="1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30.0" customHeight="1">
      <c r="A928" s="1"/>
      <c r="B928" s="2"/>
      <c r="C928" s="3"/>
      <c r="D928" s="1"/>
      <c r="E928" s="1"/>
      <c r="F928" s="4"/>
      <c r="G928" s="1"/>
      <c r="H928" s="1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30.0" customHeight="1">
      <c r="A929" s="1"/>
      <c r="B929" s="2"/>
      <c r="C929" s="3"/>
      <c r="D929" s="1"/>
      <c r="E929" s="1"/>
      <c r="F929" s="4"/>
      <c r="G929" s="1"/>
      <c r="H929" s="1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30.0" customHeight="1">
      <c r="A930" s="1"/>
      <c r="B930" s="2"/>
      <c r="C930" s="3"/>
      <c r="D930" s="1"/>
      <c r="E930" s="1"/>
      <c r="F930" s="4"/>
      <c r="G930" s="1"/>
      <c r="H930" s="1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30.0" customHeight="1">
      <c r="A931" s="1"/>
      <c r="B931" s="2"/>
      <c r="C931" s="3"/>
      <c r="D931" s="1"/>
      <c r="E931" s="1"/>
      <c r="F931" s="4"/>
      <c r="G931" s="1"/>
      <c r="H931" s="1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30.0" customHeight="1">
      <c r="A932" s="1"/>
      <c r="B932" s="2"/>
      <c r="C932" s="3"/>
      <c r="D932" s="1"/>
      <c r="E932" s="1"/>
      <c r="F932" s="4"/>
      <c r="G932" s="1"/>
      <c r="H932" s="1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30.0" customHeight="1">
      <c r="A933" s="1"/>
      <c r="B933" s="2"/>
      <c r="C933" s="3"/>
      <c r="D933" s="1"/>
      <c r="E933" s="1"/>
      <c r="F933" s="4"/>
      <c r="G933" s="1"/>
      <c r="H933" s="1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30.0" customHeight="1">
      <c r="A934" s="1"/>
      <c r="B934" s="2"/>
      <c r="C934" s="3"/>
      <c r="D934" s="1"/>
      <c r="E934" s="1"/>
      <c r="F934" s="4"/>
      <c r="G934" s="1"/>
      <c r="H934" s="1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30.0" customHeight="1">
      <c r="A935" s="1"/>
      <c r="B935" s="2"/>
      <c r="C935" s="3"/>
      <c r="D935" s="1"/>
      <c r="E935" s="1"/>
      <c r="F935" s="4"/>
      <c r="G935" s="1"/>
      <c r="H935" s="1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30.0" customHeight="1">
      <c r="A936" s="1"/>
      <c r="B936" s="2"/>
      <c r="C936" s="3"/>
      <c r="D936" s="1"/>
      <c r="E936" s="1"/>
      <c r="F936" s="4"/>
      <c r="G936" s="1"/>
      <c r="H936" s="1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30.0" customHeight="1">
      <c r="A937" s="1"/>
      <c r="B937" s="2"/>
      <c r="C937" s="3"/>
      <c r="D937" s="1"/>
      <c r="E937" s="1"/>
      <c r="F937" s="4"/>
      <c r="G937" s="1"/>
      <c r="H937" s="1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30.0" customHeight="1">
      <c r="A938" s="1"/>
      <c r="B938" s="2"/>
      <c r="C938" s="3"/>
      <c r="D938" s="1"/>
      <c r="E938" s="1"/>
      <c r="F938" s="4"/>
      <c r="G938" s="1"/>
      <c r="H938" s="1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30.0" customHeight="1">
      <c r="A939" s="1"/>
      <c r="B939" s="2"/>
      <c r="C939" s="3"/>
      <c r="D939" s="1"/>
      <c r="E939" s="1"/>
      <c r="F939" s="4"/>
      <c r="G939" s="1"/>
      <c r="H939" s="1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30.0" customHeight="1">
      <c r="A940" s="1"/>
      <c r="B940" s="2"/>
      <c r="C940" s="3"/>
      <c r="D940" s="1"/>
      <c r="E940" s="1"/>
      <c r="F940" s="4"/>
      <c r="G940" s="1"/>
      <c r="H940" s="1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30.0" customHeight="1">
      <c r="A941" s="1"/>
      <c r="B941" s="2"/>
      <c r="C941" s="3"/>
      <c r="D941" s="1"/>
      <c r="E941" s="1"/>
      <c r="F941" s="4"/>
      <c r="G941" s="1"/>
      <c r="H941" s="1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30.0" customHeight="1">
      <c r="A942" s="1"/>
      <c r="B942" s="2"/>
      <c r="C942" s="3"/>
      <c r="D942" s="1"/>
      <c r="E942" s="1"/>
      <c r="F942" s="4"/>
      <c r="G942" s="1"/>
      <c r="H942" s="1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30.0" customHeight="1">
      <c r="A943" s="1"/>
      <c r="B943" s="2"/>
      <c r="C943" s="3"/>
      <c r="D943" s="1"/>
      <c r="E943" s="1"/>
      <c r="F943" s="4"/>
      <c r="G943" s="1"/>
      <c r="H943" s="1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30.0" customHeight="1">
      <c r="A944" s="1"/>
      <c r="B944" s="2"/>
      <c r="C944" s="3"/>
      <c r="D944" s="1"/>
      <c r="E944" s="1"/>
      <c r="F944" s="4"/>
      <c r="G944" s="1"/>
      <c r="H944" s="1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30.0" customHeight="1">
      <c r="A945" s="1"/>
      <c r="B945" s="2"/>
      <c r="C945" s="3"/>
      <c r="D945" s="1"/>
      <c r="E945" s="1"/>
      <c r="F945" s="4"/>
      <c r="G945" s="1"/>
      <c r="H945" s="1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30.0" customHeight="1">
      <c r="A946" s="1"/>
      <c r="B946" s="2"/>
      <c r="C946" s="3"/>
      <c r="D946" s="1"/>
      <c r="E946" s="1"/>
      <c r="F946" s="4"/>
      <c r="G946" s="1"/>
      <c r="H946" s="1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30.0" customHeight="1">
      <c r="A947" s="1"/>
      <c r="B947" s="2"/>
      <c r="C947" s="3"/>
      <c r="D947" s="1"/>
      <c r="E947" s="1"/>
      <c r="F947" s="4"/>
      <c r="G947" s="1"/>
      <c r="H947" s="1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30.0" customHeight="1">
      <c r="A948" s="1"/>
      <c r="B948" s="2"/>
      <c r="C948" s="3"/>
      <c r="D948" s="1"/>
      <c r="E948" s="1"/>
      <c r="F948" s="4"/>
      <c r="G948" s="1"/>
      <c r="H948" s="1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30.0" customHeight="1">
      <c r="A949" s="1"/>
      <c r="B949" s="2"/>
      <c r="C949" s="3"/>
      <c r="D949" s="1"/>
      <c r="E949" s="1"/>
      <c r="F949" s="4"/>
      <c r="G949" s="1"/>
      <c r="H949" s="1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30.0" customHeight="1">
      <c r="A950" s="1"/>
      <c r="B950" s="2"/>
      <c r="C950" s="3"/>
      <c r="D950" s="1"/>
      <c r="E950" s="1"/>
      <c r="F950" s="4"/>
      <c r="G950" s="1"/>
      <c r="H950" s="1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30.0" customHeight="1">
      <c r="A951" s="1"/>
      <c r="B951" s="2"/>
      <c r="C951" s="3"/>
      <c r="D951" s="1"/>
      <c r="E951" s="1"/>
      <c r="F951" s="4"/>
      <c r="G951" s="1"/>
      <c r="H951" s="1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30.0" customHeight="1">
      <c r="A952" s="1"/>
      <c r="B952" s="2"/>
      <c r="C952" s="3"/>
      <c r="D952" s="1"/>
      <c r="E952" s="1"/>
      <c r="F952" s="4"/>
      <c r="G952" s="1"/>
      <c r="H952" s="1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30.0" customHeight="1">
      <c r="A953" s="1"/>
      <c r="B953" s="2"/>
      <c r="C953" s="3"/>
      <c r="D953" s="1"/>
      <c r="E953" s="1"/>
      <c r="F953" s="4"/>
      <c r="G953" s="1"/>
      <c r="H953" s="1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30.0" customHeight="1">
      <c r="A954" s="1"/>
      <c r="B954" s="2"/>
      <c r="C954" s="3"/>
      <c r="D954" s="1"/>
      <c r="E954" s="1"/>
      <c r="F954" s="4"/>
      <c r="G954" s="1"/>
      <c r="H954" s="1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30.0" customHeight="1">
      <c r="A955" s="1"/>
      <c r="B955" s="2"/>
      <c r="C955" s="3"/>
      <c r="D955" s="1"/>
      <c r="E955" s="1"/>
      <c r="F955" s="4"/>
      <c r="G955" s="1"/>
      <c r="H955" s="1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30.0" customHeight="1">
      <c r="A956" s="1"/>
      <c r="B956" s="2"/>
      <c r="C956" s="3"/>
      <c r="D956" s="1"/>
      <c r="E956" s="1"/>
      <c r="F956" s="4"/>
      <c r="G956" s="1"/>
      <c r="H956" s="1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30.0" customHeight="1">
      <c r="A957" s="1"/>
      <c r="B957" s="2"/>
      <c r="C957" s="3"/>
      <c r="D957" s="1"/>
      <c r="E957" s="1"/>
      <c r="F957" s="4"/>
      <c r="G957" s="1"/>
      <c r="H957" s="1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30.0" customHeight="1">
      <c r="A958" s="1"/>
      <c r="B958" s="2"/>
      <c r="C958" s="3"/>
      <c r="D958" s="1"/>
      <c r="E958" s="1"/>
      <c r="F958" s="4"/>
      <c r="G958" s="1"/>
      <c r="H958" s="1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30.0" customHeight="1">
      <c r="A959" s="1"/>
      <c r="B959" s="2"/>
      <c r="C959" s="3"/>
      <c r="D959" s="1"/>
      <c r="E959" s="1"/>
      <c r="F959" s="4"/>
      <c r="G959" s="1"/>
      <c r="H959" s="1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30.0" customHeight="1">
      <c r="A960" s="1"/>
      <c r="B960" s="2"/>
      <c r="C960" s="3"/>
      <c r="D960" s="1"/>
      <c r="E960" s="1"/>
      <c r="F960" s="4"/>
      <c r="G960" s="1"/>
      <c r="H960" s="1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30.0" customHeight="1">
      <c r="A961" s="1"/>
      <c r="B961" s="2"/>
      <c r="C961" s="3"/>
      <c r="D961" s="1"/>
      <c r="E961" s="1"/>
      <c r="F961" s="4"/>
      <c r="G961" s="1"/>
      <c r="H961" s="1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30.0" customHeight="1">
      <c r="A962" s="1"/>
      <c r="B962" s="2"/>
      <c r="C962" s="3"/>
      <c r="D962" s="1"/>
      <c r="E962" s="1"/>
      <c r="F962" s="4"/>
      <c r="G962" s="1"/>
      <c r="H962" s="1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30.0" customHeight="1">
      <c r="A963" s="1"/>
      <c r="B963" s="2"/>
      <c r="C963" s="3"/>
      <c r="D963" s="1"/>
      <c r="E963" s="1"/>
      <c r="F963" s="4"/>
      <c r="G963" s="1"/>
      <c r="H963" s="1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30.0" customHeight="1">
      <c r="A964" s="1"/>
      <c r="B964" s="2"/>
      <c r="C964" s="3"/>
      <c r="D964" s="1"/>
      <c r="E964" s="1"/>
      <c r="F964" s="4"/>
      <c r="G964" s="1"/>
      <c r="H964" s="1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30.0" customHeight="1">
      <c r="A965" s="1"/>
      <c r="B965" s="2"/>
      <c r="C965" s="3"/>
      <c r="D965" s="1"/>
      <c r="E965" s="1"/>
      <c r="F965" s="4"/>
      <c r="G965" s="1"/>
      <c r="H965" s="1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30.0" customHeight="1">
      <c r="A966" s="1"/>
      <c r="B966" s="2"/>
      <c r="C966" s="3"/>
      <c r="D966" s="1"/>
      <c r="E966" s="1"/>
      <c r="F966" s="4"/>
      <c r="G966" s="1"/>
      <c r="H966" s="1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30.0" customHeight="1">
      <c r="A967" s="1"/>
      <c r="B967" s="2"/>
      <c r="C967" s="3"/>
      <c r="D967" s="1"/>
      <c r="E967" s="1"/>
      <c r="F967" s="4"/>
      <c r="G967" s="1"/>
      <c r="H967" s="1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30.0" customHeight="1">
      <c r="A968" s="1"/>
      <c r="B968" s="2"/>
      <c r="C968" s="3"/>
      <c r="D968" s="1"/>
      <c r="E968" s="1"/>
      <c r="F968" s="4"/>
      <c r="G968" s="1"/>
      <c r="H968" s="1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30.0" customHeight="1">
      <c r="A969" s="1"/>
      <c r="B969" s="2"/>
      <c r="C969" s="3"/>
      <c r="D969" s="1"/>
      <c r="E969" s="1"/>
      <c r="F969" s="4"/>
      <c r="G969" s="1"/>
      <c r="H969" s="1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30.0" customHeight="1">
      <c r="A970" s="1"/>
      <c r="B970" s="2"/>
      <c r="C970" s="3"/>
      <c r="D970" s="1"/>
      <c r="E970" s="1"/>
      <c r="F970" s="4"/>
      <c r="G970" s="1"/>
      <c r="H970" s="1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30.0" customHeight="1">
      <c r="A971" s="1"/>
      <c r="B971" s="2"/>
      <c r="C971" s="3"/>
      <c r="D971" s="1"/>
      <c r="E971" s="1"/>
      <c r="F971" s="4"/>
      <c r="G971" s="1"/>
      <c r="H971" s="1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30.0" customHeight="1">
      <c r="A972" s="1"/>
      <c r="B972" s="2"/>
      <c r="C972" s="3"/>
      <c r="D972" s="1"/>
      <c r="E972" s="1"/>
      <c r="F972" s="4"/>
      <c r="G972" s="1"/>
      <c r="H972" s="1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30.0" customHeight="1">
      <c r="A973" s="1"/>
      <c r="B973" s="2"/>
      <c r="C973" s="3"/>
      <c r="D973" s="1"/>
      <c r="E973" s="1"/>
      <c r="F973" s="4"/>
      <c r="G973" s="1"/>
      <c r="H973" s="1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30.0" customHeight="1">
      <c r="A974" s="1"/>
      <c r="B974" s="2"/>
      <c r="C974" s="3"/>
      <c r="D974" s="1"/>
      <c r="E974" s="1"/>
      <c r="F974" s="4"/>
      <c r="G974" s="1"/>
      <c r="H974" s="1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30.0" customHeight="1">
      <c r="A975" s="1"/>
      <c r="B975" s="2"/>
      <c r="C975" s="3"/>
      <c r="D975" s="1"/>
      <c r="E975" s="1"/>
      <c r="F975" s="4"/>
      <c r="G975" s="1"/>
      <c r="H975" s="1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30.0" customHeight="1">
      <c r="A976" s="1"/>
      <c r="B976" s="2"/>
      <c r="C976" s="3"/>
      <c r="D976" s="1"/>
      <c r="E976" s="1"/>
      <c r="F976" s="4"/>
      <c r="G976" s="1"/>
      <c r="H976" s="1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30.0" customHeight="1">
      <c r="A977" s="1"/>
      <c r="B977" s="2"/>
      <c r="C977" s="3"/>
      <c r="D977" s="1"/>
      <c r="E977" s="1"/>
      <c r="F977" s="4"/>
      <c r="G977" s="1"/>
      <c r="H977" s="1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30.0" customHeight="1">
      <c r="A978" s="1"/>
      <c r="B978" s="2"/>
      <c r="C978" s="3"/>
      <c r="D978" s="1"/>
      <c r="E978" s="1"/>
      <c r="F978" s="4"/>
      <c r="G978" s="1"/>
      <c r="H978" s="1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30.0" customHeight="1">
      <c r="A979" s="1"/>
      <c r="B979" s="2"/>
      <c r="C979" s="3"/>
      <c r="D979" s="1"/>
      <c r="E979" s="1"/>
      <c r="F979" s="4"/>
      <c r="G979" s="1"/>
      <c r="H979" s="1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30.0" customHeight="1">
      <c r="A980" s="1"/>
      <c r="B980" s="2"/>
      <c r="C980" s="3"/>
      <c r="D980" s="1"/>
      <c r="E980" s="1"/>
      <c r="F980" s="4"/>
      <c r="G980" s="1"/>
      <c r="H980" s="1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30.0" customHeight="1">
      <c r="A981" s="1"/>
      <c r="B981" s="2"/>
      <c r="C981" s="3"/>
      <c r="D981" s="1"/>
      <c r="E981" s="1"/>
      <c r="F981" s="4"/>
      <c r="G981" s="1"/>
      <c r="H981" s="1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30.0" customHeight="1">
      <c r="A982" s="1"/>
      <c r="B982" s="2"/>
      <c r="C982" s="3"/>
      <c r="D982" s="1"/>
      <c r="E982" s="1"/>
      <c r="F982" s="4"/>
      <c r="G982" s="1"/>
      <c r="H982" s="1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30.0" customHeight="1">
      <c r="A983" s="1"/>
      <c r="B983" s="2"/>
      <c r="C983" s="3"/>
      <c r="D983" s="1"/>
      <c r="E983" s="1"/>
      <c r="F983" s="4"/>
      <c r="G983" s="1"/>
      <c r="H983" s="1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30.0" customHeight="1">
      <c r="A984" s="1"/>
      <c r="B984" s="2"/>
      <c r="C984" s="3"/>
      <c r="D984" s="1"/>
      <c r="E984" s="1"/>
      <c r="F984" s="4"/>
      <c r="G984" s="1"/>
      <c r="H984" s="1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30.0" customHeight="1">
      <c r="A985" s="1"/>
      <c r="B985" s="2"/>
      <c r="C985" s="3"/>
      <c r="D985" s="1"/>
      <c r="E985" s="1"/>
      <c r="F985" s="4"/>
      <c r="G985" s="1"/>
      <c r="H985" s="1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30.0" customHeight="1">
      <c r="A986" s="1"/>
      <c r="B986" s="2"/>
      <c r="C986" s="3"/>
      <c r="D986" s="1"/>
      <c r="E986" s="1"/>
      <c r="F986" s="4"/>
      <c r="G986" s="1"/>
      <c r="H986" s="1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30.0" customHeight="1">
      <c r="A987" s="1"/>
      <c r="B987" s="2"/>
      <c r="C987" s="3"/>
      <c r="D987" s="1"/>
      <c r="E987" s="1"/>
      <c r="F987" s="4"/>
      <c r="G987" s="1"/>
      <c r="H987" s="1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30.0" customHeight="1">
      <c r="A988" s="1"/>
      <c r="B988" s="2"/>
      <c r="C988" s="3"/>
      <c r="D988" s="1"/>
      <c r="E988" s="1"/>
      <c r="F988" s="4"/>
      <c r="G988" s="1"/>
      <c r="H988" s="1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30.0" customHeight="1">
      <c r="A989" s="1"/>
      <c r="B989" s="2"/>
      <c r="C989" s="3"/>
      <c r="D989" s="1"/>
      <c r="E989" s="1"/>
      <c r="F989" s="4"/>
      <c r="G989" s="1"/>
      <c r="H989" s="1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30.0" customHeight="1">
      <c r="A990" s="1"/>
      <c r="B990" s="2"/>
      <c r="C990" s="3"/>
      <c r="D990" s="1"/>
      <c r="E990" s="1"/>
      <c r="F990" s="4"/>
      <c r="G990" s="1"/>
      <c r="H990" s="1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30.0" customHeight="1">
      <c r="A991" s="1"/>
      <c r="B991" s="2"/>
      <c r="C991" s="3"/>
      <c r="D991" s="1"/>
      <c r="E991" s="1"/>
      <c r="F991" s="4"/>
      <c r="G991" s="1"/>
      <c r="H991" s="1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30.0" customHeight="1">
      <c r="A992" s="1"/>
      <c r="B992" s="2"/>
      <c r="C992" s="3"/>
      <c r="D992" s="1"/>
      <c r="E992" s="1"/>
      <c r="F992" s="4"/>
      <c r="G992" s="1"/>
      <c r="H992" s="1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4:$I$14">
    <sortState ref="A14:I14">
      <sortCondition ref="B14"/>
    </sortState>
  </autoFilter>
  <mergeCells count="2">
    <mergeCell ref="E5:F5"/>
    <mergeCell ref="B6:C6"/>
  </mergeCells>
  <printOptions/>
  <pageMargins bottom="0.787401575" footer="0.0" header="0.0" left="0.511811024" right="0.511811024" top="0.7874015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10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0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0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0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0.5" customHeight="1">
      <c r="A5" s="31"/>
      <c r="B5" s="32"/>
      <c r="C5" s="33"/>
      <c r="D5" s="31"/>
      <c r="E5" s="65"/>
      <c r="F5" s="35"/>
      <c r="G5" s="3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0.25" customHeight="1">
      <c r="A6" s="66" t="s">
        <v>892</v>
      </c>
      <c r="B6" s="67">
        <v>4824.0</v>
      </c>
      <c r="C6" s="38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1"/>
      <c r="B7" s="2"/>
      <c r="C7" s="3"/>
      <c r="D7" s="1"/>
      <c r="E7" s="41" t="s">
        <v>0</v>
      </c>
      <c r="F7" s="42"/>
      <c r="G7" s="42"/>
      <c r="H7" s="43">
        <f>C11</f>
        <v>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0" customHeight="1">
      <c r="A8" s="1"/>
      <c r="B8" s="2"/>
      <c r="C8" s="3"/>
      <c r="D8" s="1"/>
      <c r="E8" s="44" t="s">
        <v>872</v>
      </c>
      <c r="F8" s="45"/>
      <c r="G8" s="78">
        <v>4824.0</v>
      </c>
      <c r="H8" s="64">
        <v>0.4166666666666667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1"/>
      <c r="B9" s="2"/>
      <c r="C9" s="3"/>
      <c r="D9" s="1"/>
      <c r="E9" s="44" t="s">
        <v>873</v>
      </c>
      <c r="F9" s="45"/>
      <c r="G9" s="63"/>
      <c r="H9" s="64">
        <f>IF(H7&gt;H8,H7-H8,0)</f>
        <v>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4" t="s">
        <v>874</v>
      </c>
      <c r="F10" s="45"/>
      <c r="G10" s="45"/>
      <c r="H10" s="69">
        <v>785.0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SUBTOTAL(9,C15:C8873)</f>
        <v>0</v>
      </c>
      <c r="D11" s="18"/>
      <c r="E11" s="44" t="s">
        <v>875</v>
      </c>
      <c r="F11" s="45"/>
      <c r="G11" s="45"/>
      <c r="H11" s="46">
        <f>H9*H10*24</f>
        <v>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SUM(C15:C8874)</f>
        <v>0</v>
      </c>
      <c r="D12" s="18"/>
      <c r="E12" s="47" t="s">
        <v>876</v>
      </c>
      <c r="F12" s="48"/>
      <c r="G12" s="48"/>
      <c r="H12" s="49">
        <f>G8+H11</f>
        <v>4824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72"/>
      <c r="C15" s="73"/>
      <c r="D15" s="74"/>
      <c r="E15" s="74"/>
      <c r="F15" s="74"/>
      <c r="G15" s="74"/>
      <c r="H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72"/>
      <c r="C16" s="73"/>
      <c r="D16" s="74"/>
      <c r="E16" s="74"/>
      <c r="F16" s="74"/>
      <c r="G16" s="74"/>
      <c r="H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A17" s="1"/>
      <c r="B17" s="72"/>
      <c r="C17" s="73"/>
      <c r="D17" s="74"/>
      <c r="E17" s="74"/>
      <c r="F17" s="74"/>
      <c r="G17" s="74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A18" s="1"/>
      <c r="B18" s="72"/>
      <c r="C18" s="73"/>
      <c r="D18" s="74"/>
      <c r="E18" s="74"/>
      <c r="F18" s="74"/>
      <c r="G18" s="74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A19" s="1"/>
      <c r="B19" s="72"/>
      <c r="C19" s="73"/>
      <c r="D19" s="74"/>
      <c r="E19" s="74"/>
      <c r="F19" s="74"/>
      <c r="G19" s="74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A20" s="1"/>
      <c r="B20" s="72"/>
      <c r="C20" s="73"/>
      <c r="D20" s="74"/>
      <c r="E20" s="74"/>
      <c r="F20" s="74"/>
      <c r="G20" s="74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A21" s="1"/>
      <c r="B21" s="72"/>
      <c r="C21" s="73"/>
      <c r="D21" s="74"/>
      <c r="E21" s="74"/>
      <c r="F21" s="74"/>
      <c r="G21" s="74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A22" s="1"/>
      <c r="B22" s="72"/>
      <c r="C22" s="73"/>
      <c r="D22" s="74"/>
      <c r="E22" s="74"/>
      <c r="F22" s="74"/>
      <c r="G22" s="74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A23" s="1"/>
      <c r="B23" s="72"/>
      <c r="C23" s="73"/>
      <c r="D23" s="74"/>
      <c r="E23" s="74"/>
      <c r="F23" s="74"/>
      <c r="G23" s="74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A24" s="1"/>
      <c r="B24" s="72"/>
      <c r="C24" s="73"/>
      <c r="D24" s="74"/>
      <c r="E24" s="74"/>
      <c r="F24" s="74"/>
      <c r="G24" s="74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A25" s="1"/>
      <c r="B25" s="72"/>
      <c r="C25" s="73"/>
      <c r="D25" s="74"/>
      <c r="E25" s="74"/>
      <c r="F25" s="74"/>
      <c r="G25" s="74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A26" s="1"/>
      <c r="B26" s="72"/>
      <c r="C26" s="73"/>
      <c r="D26" s="74"/>
      <c r="E26" s="74"/>
      <c r="F26" s="74"/>
      <c r="G26" s="74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A27" s="1"/>
      <c r="B27" s="72"/>
      <c r="C27" s="73"/>
      <c r="D27" s="74"/>
      <c r="E27" s="74"/>
      <c r="F27" s="74"/>
      <c r="G27" s="74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A28" s="1"/>
      <c r="B28" s="72"/>
      <c r="C28" s="73"/>
      <c r="D28" s="74"/>
      <c r="E28" s="74"/>
      <c r="F28" s="74"/>
      <c r="G28" s="74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A29" s="1"/>
      <c r="B29" s="72"/>
      <c r="C29" s="73"/>
      <c r="D29" s="74"/>
      <c r="E29" s="74"/>
      <c r="F29" s="74"/>
      <c r="G29" s="74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A30" s="1"/>
      <c r="B30" s="2"/>
      <c r="C30" s="3"/>
      <c r="D30" s="1"/>
      <c r="E30" s="1"/>
      <c r="F30" s="4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A31" s="1"/>
      <c r="B31" s="2"/>
      <c r="C31" s="3"/>
      <c r="D31" s="1"/>
      <c r="E31" s="1"/>
      <c r="F31" s="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A32" s="1"/>
      <c r="B32" s="2"/>
      <c r="C32" s="3"/>
      <c r="D32" s="1"/>
      <c r="E32" s="1"/>
      <c r="F32" s="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A33" s="1"/>
      <c r="B33" s="2"/>
      <c r="C33" s="3"/>
      <c r="D33" s="1"/>
      <c r="E33" s="1"/>
      <c r="F33" s="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A34" s="1"/>
      <c r="B34" s="2"/>
      <c r="C34" s="3"/>
      <c r="D34" s="1"/>
      <c r="E34" s="1"/>
      <c r="F34" s="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A35" s="1"/>
      <c r="B35" s="2"/>
      <c r="C35" s="3"/>
      <c r="D35" s="1"/>
      <c r="E35" s="1"/>
      <c r="F35" s="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A36" s="1"/>
      <c r="B36" s="2"/>
      <c r="C36" s="3"/>
      <c r="D36" s="1"/>
      <c r="E36" s="1"/>
      <c r="F36" s="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A37" s="1"/>
      <c r="B37" s="2"/>
      <c r="C37" s="3"/>
      <c r="D37" s="1"/>
      <c r="E37" s="1"/>
      <c r="F37" s="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A38" s="1"/>
      <c r="B38" s="2"/>
      <c r="C38" s="3"/>
      <c r="D38" s="1"/>
      <c r="E38" s="1"/>
      <c r="F38" s="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A39" s="1"/>
      <c r="B39" s="2"/>
      <c r="C39" s="3"/>
      <c r="D39" s="1"/>
      <c r="E39" s="1"/>
      <c r="F39" s="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A40" s="1"/>
      <c r="B40" s="2"/>
      <c r="C40" s="3"/>
      <c r="D40" s="1"/>
      <c r="E40" s="1"/>
      <c r="F40" s="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A41" s="1"/>
      <c r="B41" s="2"/>
      <c r="C41" s="3"/>
      <c r="D41" s="1"/>
      <c r="E41" s="1"/>
      <c r="F41" s="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A42" s="1"/>
      <c r="B42" s="2"/>
      <c r="C42" s="3"/>
      <c r="D42" s="1"/>
      <c r="E42" s="1"/>
      <c r="F42" s="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A43" s="1"/>
      <c r="B43" s="2"/>
      <c r="C43" s="3"/>
      <c r="D43" s="1"/>
      <c r="E43" s="1"/>
      <c r="F43" s="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A44" s="1"/>
      <c r="B44" s="2"/>
      <c r="C44" s="3"/>
      <c r="D44" s="1"/>
      <c r="E44" s="1"/>
      <c r="F44" s="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A45" s="1"/>
      <c r="B45" s="2"/>
      <c r="C45" s="3"/>
      <c r="D45" s="1"/>
      <c r="E45" s="1"/>
      <c r="F45" s="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A46" s="1"/>
      <c r="B46" s="2"/>
      <c r="C46" s="3"/>
      <c r="D46" s="1"/>
      <c r="E46" s="1"/>
      <c r="F46" s="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A47" s="1"/>
      <c r="B47" s="2"/>
      <c r="C47" s="3"/>
      <c r="D47" s="1"/>
      <c r="E47" s="1"/>
      <c r="F47" s="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A48" s="1"/>
      <c r="B48" s="2"/>
      <c r="C48" s="3"/>
      <c r="D48" s="1"/>
      <c r="E48" s="1"/>
      <c r="F48" s="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A49" s="1"/>
      <c r="B49" s="2"/>
      <c r="C49" s="3"/>
      <c r="D49" s="1"/>
      <c r="E49" s="1"/>
      <c r="F49" s="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A50" s="1"/>
      <c r="B50" s="2"/>
      <c r="C50" s="3"/>
      <c r="D50" s="1"/>
      <c r="E50" s="1"/>
      <c r="F50" s="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A51" s="1"/>
      <c r="B51" s="2"/>
      <c r="C51" s="3"/>
      <c r="D51" s="1"/>
      <c r="E51" s="1"/>
      <c r="F51" s="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A52" s="1"/>
      <c r="B52" s="2"/>
      <c r="C52" s="3"/>
      <c r="D52" s="1"/>
      <c r="E52" s="1"/>
      <c r="F52" s="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A53" s="1"/>
      <c r="B53" s="2"/>
      <c r="C53" s="3"/>
      <c r="D53" s="1"/>
      <c r="E53" s="1"/>
      <c r="F53" s="4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A54" s="1"/>
      <c r="B54" s="2"/>
      <c r="C54" s="3"/>
      <c r="D54" s="1"/>
      <c r="E54" s="1"/>
      <c r="F54" s="4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A55" s="1"/>
      <c r="B55" s="2"/>
      <c r="C55" s="3"/>
      <c r="D55" s="1"/>
      <c r="E55" s="1"/>
      <c r="F55" s="4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A56" s="1"/>
      <c r="B56" s="2"/>
      <c r="C56" s="3"/>
      <c r="D56" s="1"/>
      <c r="E56" s="1"/>
      <c r="F56" s="4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A57" s="1"/>
      <c r="B57" s="2"/>
      <c r="C57" s="3"/>
      <c r="D57" s="1"/>
      <c r="E57" s="1"/>
      <c r="F57" s="4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A58" s="1"/>
      <c r="B58" s="2"/>
      <c r="C58" s="3"/>
      <c r="D58" s="1"/>
      <c r="E58" s="1"/>
      <c r="F58" s="4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A59" s="1"/>
      <c r="B59" s="2"/>
      <c r="C59" s="3"/>
      <c r="D59" s="1"/>
      <c r="E59" s="1"/>
      <c r="F59" s="4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A60" s="1"/>
      <c r="B60" s="2"/>
      <c r="C60" s="3"/>
      <c r="D60" s="1"/>
      <c r="E60" s="1"/>
      <c r="F60" s="4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A61" s="1"/>
      <c r="B61" s="2"/>
      <c r="C61" s="3"/>
      <c r="D61" s="1"/>
      <c r="E61" s="1"/>
      <c r="F61" s="4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A62" s="1"/>
      <c r="B62" s="2"/>
      <c r="C62" s="3"/>
      <c r="D62" s="1"/>
      <c r="E62" s="1"/>
      <c r="F62" s="4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A63" s="1"/>
      <c r="B63" s="2"/>
      <c r="C63" s="3"/>
      <c r="D63" s="1"/>
      <c r="E63" s="1"/>
      <c r="F63" s="4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A64" s="1"/>
      <c r="B64" s="2"/>
      <c r="C64" s="3"/>
      <c r="D64" s="1"/>
      <c r="E64" s="1"/>
      <c r="F64" s="4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A65" s="1"/>
      <c r="B65" s="2"/>
      <c r="C65" s="3"/>
      <c r="D65" s="1"/>
      <c r="E65" s="1"/>
      <c r="F65" s="4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A66" s="1"/>
      <c r="B66" s="2"/>
      <c r="C66" s="3"/>
      <c r="D66" s="1"/>
      <c r="E66" s="1"/>
      <c r="F66" s="4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A67" s="1"/>
      <c r="B67" s="2"/>
      <c r="C67" s="3"/>
      <c r="D67" s="1"/>
      <c r="E67" s="1"/>
      <c r="F67" s="4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A68" s="1"/>
      <c r="B68" s="2"/>
      <c r="C68" s="3"/>
      <c r="D68" s="1"/>
      <c r="E68" s="1"/>
      <c r="F68" s="4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B69" s="2"/>
      <c r="C69" s="3"/>
      <c r="D69" s="1"/>
      <c r="E69" s="1"/>
      <c r="F69" s="4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2"/>
      <c r="C70" s="3"/>
      <c r="D70" s="1"/>
      <c r="E70" s="1"/>
      <c r="F70" s="4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2"/>
      <c r="C71" s="3"/>
      <c r="D71" s="1"/>
      <c r="E71" s="1"/>
      <c r="F71" s="4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2"/>
      <c r="C72" s="3"/>
      <c r="D72" s="1"/>
      <c r="E72" s="1"/>
      <c r="F72" s="4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2"/>
      <c r="C73" s="3"/>
      <c r="D73" s="1"/>
      <c r="E73" s="1"/>
      <c r="F73" s="4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2"/>
      <c r="C74" s="3"/>
      <c r="D74" s="1"/>
      <c r="E74" s="1"/>
      <c r="F74" s="4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2"/>
      <c r="C75" s="3"/>
      <c r="D75" s="1"/>
      <c r="E75" s="1"/>
      <c r="F75" s="4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2"/>
      <c r="C76" s="3"/>
      <c r="D76" s="1"/>
      <c r="E76" s="1"/>
      <c r="F76" s="4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 t="str">
        <f t="shared" ref="A77:A874" si="1">#REF!&amp;#REF!</f>
        <v>#REF!</v>
      </c>
      <c r="B77" s="2"/>
      <c r="C77" s="3"/>
      <c r="D77" s="1"/>
      <c r="E77" s="1"/>
      <c r="F77" s="4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 t="str">
        <f t="shared" si="1"/>
        <v>#REF!</v>
      </c>
      <c r="B78" s="2"/>
      <c r="C78" s="3"/>
      <c r="D78" s="1"/>
      <c r="E78" s="1"/>
      <c r="F78" s="4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 t="str">
        <f t="shared" si="1"/>
        <v>#REF!</v>
      </c>
      <c r="B79" s="2"/>
      <c r="C79" s="3"/>
      <c r="D79" s="1"/>
      <c r="E79" s="1"/>
      <c r="F79" s="4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 t="str">
        <f t="shared" si="1"/>
        <v>#REF!</v>
      </c>
      <c r="B80" s="2"/>
      <c r="C80" s="3"/>
      <c r="D80" s="1"/>
      <c r="E80" s="1"/>
      <c r="F80" s="4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 t="str">
        <f t="shared" si="1"/>
        <v>#REF!</v>
      </c>
      <c r="B81" s="2"/>
      <c r="C81" s="3"/>
      <c r="D81" s="1"/>
      <c r="E81" s="1"/>
      <c r="F81" s="4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 t="str">
        <f t="shared" si="1"/>
        <v>#REF!</v>
      </c>
      <c r="B82" s="2"/>
      <c r="C82" s="3"/>
      <c r="D82" s="1"/>
      <c r="E82" s="1"/>
      <c r="F82" s="4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 t="str">
        <f t="shared" si="1"/>
        <v>#REF!</v>
      </c>
      <c r="B83" s="2"/>
      <c r="C83" s="3"/>
      <c r="D83" s="1"/>
      <c r="E83" s="1"/>
      <c r="F83" s="4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 t="str">
        <f t="shared" si="1"/>
        <v>#REF!</v>
      </c>
      <c r="B84" s="2"/>
      <c r="C84" s="3"/>
      <c r="D84" s="1"/>
      <c r="E84" s="1"/>
      <c r="F84" s="4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 t="str">
        <f t="shared" si="1"/>
        <v>#REF!</v>
      </c>
      <c r="B85" s="2"/>
      <c r="C85" s="3"/>
      <c r="D85" s="1"/>
      <c r="E85" s="1"/>
      <c r="F85" s="4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 t="str">
        <f t="shared" si="1"/>
        <v>#REF!</v>
      </c>
      <c r="B86" s="2"/>
      <c r="C86" s="3"/>
      <c r="D86" s="1"/>
      <c r="E86" s="1"/>
      <c r="F86" s="4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 t="str">
        <f t="shared" si="1"/>
        <v>#REF!</v>
      </c>
      <c r="B87" s="2"/>
      <c r="C87" s="3"/>
      <c r="D87" s="1"/>
      <c r="E87" s="1"/>
      <c r="F87" s="4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 t="str">
        <f t="shared" si="1"/>
        <v>#REF!</v>
      </c>
      <c r="B88" s="2"/>
      <c r="C88" s="3"/>
      <c r="D88" s="1"/>
      <c r="E88" s="1"/>
      <c r="F88" s="4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 t="str">
        <f t="shared" si="1"/>
        <v>#REF!</v>
      </c>
      <c r="B89" s="2"/>
      <c r="C89" s="3"/>
      <c r="D89" s="1"/>
      <c r="E89" s="1"/>
      <c r="F89" s="4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 t="str">
        <f t="shared" si="1"/>
        <v>#REF!</v>
      </c>
      <c r="B90" s="2"/>
      <c r="C90" s="3"/>
      <c r="D90" s="1"/>
      <c r="E90" s="1"/>
      <c r="F90" s="4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 t="str">
        <f t="shared" si="1"/>
        <v>#REF!</v>
      </c>
      <c r="B91" s="2"/>
      <c r="C91" s="3"/>
      <c r="D91" s="1"/>
      <c r="E91" s="1"/>
      <c r="F91" s="4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 t="str">
        <f t="shared" si="1"/>
        <v>#REF!</v>
      </c>
      <c r="B92" s="2"/>
      <c r="C92" s="3"/>
      <c r="D92" s="1"/>
      <c r="E92" s="1"/>
      <c r="F92" s="4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 t="str">
        <f t="shared" si="1"/>
        <v>#REF!</v>
      </c>
      <c r="B93" s="2"/>
      <c r="C93" s="3"/>
      <c r="D93" s="1"/>
      <c r="E93" s="1"/>
      <c r="F93" s="4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 t="str">
        <f t="shared" si="1"/>
        <v>#REF!</v>
      </c>
      <c r="B94" s="2"/>
      <c r="C94" s="3"/>
      <c r="D94" s="1"/>
      <c r="E94" s="1"/>
      <c r="F94" s="4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 t="str">
        <f t="shared" si="1"/>
        <v>#REF!</v>
      </c>
      <c r="B95" s="2"/>
      <c r="C95" s="3"/>
      <c r="D95" s="1"/>
      <c r="E95" s="1"/>
      <c r="F95" s="4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 t="str">
        <f t="shared" si="1"/>
        <v>#REF!</v>
      </c>
      <c r="B96" s="2"/>
      <c r="C96" s="3"/>
      <c r="D96" s="1"/>
      <c r="E96" s="1"/>
      <c r="F96" s="4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 t="str">
        <f t="shared" si="1"/>
        <v>#REF!</v>
      </c>
      <c r="B97" s="2"/>
      <c r="C97" s="3"/>
      <c r="D97" s="1"/>
      <c r="E97" s="1"/>
      <c r="F97" s="4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 t="str">
        <f t="shared" si="1"/>
        <v>#REF!</v>
      </c>
      <c r="B98" s="2"/>
      <c r="C98" s="3"/>
      <c r="D98" s="1"/>
      <c r="E98" s="1"/>
      <c r="F98" s="4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 t="str">
        <f t="shared" si="1"/>
        <v>#REF!</v>
      </c>
      <c r="B99" s="2"/>
      <c r="C99" s="3"/>
      <c r="D99" s="1"/>
      <c r="E99" s="1"/>
      <c r="F99" s="4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 t="str">
        <f t="shared" si="1"/>
        <v>#REF!</v>
      </c>
      <c r="B100" s="2"/>
      <c r="C100" s="3"/>
      <c r="D100" s="1"/>
      <c r="E100" s="1"/>
      <c r="F100" s="4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 t="str">
        <f t="shared" si="1"/>
        <v>#REF!</v>
      </c>
      <c r="B101" s="2"/>
      <c r="C101" s="3"/>
      <c r="D101" s="1"/>
      <c r="E101" s="1"/>
      <c r="F101" s="4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 t="str">
        <f t="shared" si="1"/>
        <v>#REF!</v>
      </c>
      <c r="B102" s="2"/>
      <c r="C102" s="3"/>
      <c r="D102" s="1"/>
      <c r="E102" s="1"/>
      <c r="F102" s="4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 t="str">
        <f t="shared" si="1"/>
        <v>#REF!</v>
      </c>
      <c r="B103" s="2"/>
      <c r="C103" s="3"/>
      <c r="D103" s="1"/>
      <c r="E103" s="1"/>
      <c r="F103" s="4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 t="str">
        <f t="shared" si="1"/>
        <v>#REF!</v>
      </c>
      <c r="B104" s="2"/>
      <c r="C104" s="3"/>
      <c r="D104" s="1"/>
      <c r="E104" s="1"/>
      <c r="F104" s="4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 t="str">
        <f t="shared" si="1"/>
        <v>#REF!</v>
      </c>
      <c r="B105" s="2"/>
      <c r="C105" s="3"/>
      <c r="D105" s="1"/>
      <c r="E105" s="1"/>
      <c r="F105" s="4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 t="str">
        <f t="shared" si="1"/>
        <v>#REF!</v>
      </c>
      <c r="B106" s="2"/>
      <c r="C106" s="3"/>
      <c r="D106" s="1"/>
      <c r="E106" s="1"/>
      <c r="F106" s="4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 t="str">
        <f t="shared" si="1"/>
        <v>#REF!</v>
      </c>
      <c r="B107" s="2"/>
      <c r="C107" s="3"/>
      <c r="D107" s="1"/>
      <c r="E107" s="1"/>
      <c r="F107" s="4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 t="str">
        <f t="shared" si="1"/>
        <v>#REF!</v>
      </c>
      <c r="B108" s="2"/>
      <c r="C108" s="3"/>
      <c r="D108" s="1"/>
      <c r="E108" s="1"/>
      <c r="F108" s="4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 t="str">
        <f t="shared" si="1"/>
        <v>#REF!</v>
      </c>
      <c r="B109" s="2"/>
      <c r="C109" s="3"/>
      <c r="D109" s="1"/>
      <c r="E109" s="1"/>
      <c r="F109" s="4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 t="str">
        <f t="shared" si="1"/>
        <v>#REF!</v>
      </c>
      <c r="B110" s="2"/>
      <c r="C110" s="3"/>
      <c r="D110" s="1"/>
      <c r="E110" s="1"/>
      <c r="F110" s="4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 t="str">
        <f t="shared" si="1"/>
        <v>#REF!</v>
      </c>
      <c r="B111" s="2"/>
      <c r="C111" s="3"/>
      <c r="D111" s="1"/>
      <c r="E111" s="1"/>
      <c r="F111" s="4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 t="str">
        <f t="shared" si="1"/>
        <v>#REF!</v>
      </c>
      <c r="B112" s="2"/>
      <c r="C112" s="3"/>
      <c r="D112" s="1"/>
      <c r="E112" s="1"/>
      <c r="F112" s="4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 t="str">
        <f t="shared" si="1"/>
        <v>#REF!</v>
      </c>
      <c r="B113" s="2"/>
      <c r="C113" s="3"/>
      <c r="D113" s="1"/>
      <c r="E113" s="1"/>
      <c r="F113" s="4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 t="str">
        <f t="shared" si="1"/>
        <v>#REF!</v>
      </c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 t="str">
        <f t="shared" si="1"/>
        <v>#REF!</v>
      </c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 t="str">
        <f t="shared" si="1"/>
        <v>#REF!</v>
      </c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 t="str">
        <f t="shared" si="1"/>
        <v>#REF!</v>
      </c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 t="str">
        <f t="shared" si="1"/>
        <v>#REF!</v>
      </c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 t="str">
        <f t="shared" si="1"/>
        <v>#REF!</v>
      </c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 t="str">
        <f t="shared" si="1"/>
        <v>#REF!</v>
      </c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 t="str">
        <f t="shared" si="1"/>
        <v>#REF!</v>
      </c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 t="str">
        <f t="shared" si="1"/>
        <v>#REF!</v>
      </c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 t="str">
        <f t="shared" si="1"/>
        <v>#REF!</v>
      </c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 t="str">
        <f t="shared" si="1"/>
        <v>#REF!</v>
      </c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 t="str">
        <f t="shared" si="1"/>
        <v>#REF!</v>
      </c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 t="str">
        <f t="shared" si="1"/>
        <v>#REF!</v>
      </c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 t="str">
        <f t="shared" si="1"/>
        <v>#REF!</v>
      </c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 t="str">
        <f t="shared" si="1"/>
        <v>#REF!</v>
      </c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 t="str">
        <f t="shared" si="1"/>
        <v>#REF!</v>
      </c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 t="str">
        <f t="shared" si="1"/>
        <v>#REF!</v>
      </c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 t="str">
        <f t="shared" si="1"/>
        <v>#REF!</v>
      </c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 t="str">
        <f t="shared" si="1"/>
        <v>#REF!</v>
      </c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 t="str">
        <f t="shared" si="1"/>
        <v>#REF!</v>
      </c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 t="str">
        <f t="shared" si="1"/>
        <v>#REF!</v>
      </c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 t="str">
        <f t="shared" si="1"/>
        <v>#REF!</v>
      </c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 t="str">
        <f t="shared" si="1"/>
        <v>#REF!</v>
      </c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 t="str">
        <f t="shared" si="1"/>
        <v>#REF!</v>
      </c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 t="str">
        <f t="shared" si="1"/>
        <v>#REF!</v>
      </c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 t="str">
        <f t="shared" si="1"/>
        <v>#REF!</v>
      </c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 t="str">
        <f t="shared" si="1"/>
        <v>#REF!</v>
      </c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 t="str">
        <f t="shared" si="1"/>
        <v>#REF!</v>
      </c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 t="str">
        <f t="shared" si="1"/>
        <v>#REF!</v>
      </c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 t="str">
        <f t="shared" si="1"/>
        <v>#REF!</v>
      </c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 t="str">
        <f t="shared" si="1"/>
        <v>#REF!</v>
      </c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 t="str">
        <f t="shared" si="1"/>
        <v>#REF!</v>
      </c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 t="str">
        <f t="shared" si="1"/>
        <v>#REF!</v>
      </c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 t="str">
        <f t="shared" si="1"/>
        <v>#REF!</v>
      </c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 t="str">
        <f t="shared" si="1"/>
        <v>#REF!</v>
      </c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 t="str">
        <f t="shared" si="1"/>
        <v>#REF!</v>
      </c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 t="str">
        <f t="shared" si="1"/>
        <v>#REF!</v>
      </c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 t="str">
        <f t="shared" si="1"/>
        <v>#REF!</v>
      </c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 t="str">
        <f t="shared" si="1"/>
        <v>#REF!</v>
      </c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 t="str">
        <f t="shared" si="1"/>
        <v>#REF!</v>
      </c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 t="str">
        <f t="shared" si="1"/>
        <v>#REF!</v>
      </c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 t="str">
        <f t="shared" si="1"/>
        <v>#REF!</v>
      </c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 t="str">
        <f t="shared" si="1"/>
        <v>#REF!</v>
      </c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 t="str">
        <f t="shared" si="1"/>
        <v>#REF!</v>
      </c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si="1"/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/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/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/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/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/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/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/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/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/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/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/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/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/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/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/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/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/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/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/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/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/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/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/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/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/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/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/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/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/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/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/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/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/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/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/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/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/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/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/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/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/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/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/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/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/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/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/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/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/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/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/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/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/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/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/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/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/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/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/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/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/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/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/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/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/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/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/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/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/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/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/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/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/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/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/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/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/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/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/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/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/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/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/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/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/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/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/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/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/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/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/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/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/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/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/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/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/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/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/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/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/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/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/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/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/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/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/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/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/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/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/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/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/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/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/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/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/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/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24">
    <sortState ref="A14:I24">
      <sortCondition ref="B14:B24"/>
    </sortState>
  </autoFilter>
  <mergeCells count="2">
    <mergeCell ref="E5:F5"/>
    <mergeCell ref="B6:C6"/>
  </mergeCells>
  <printOptions/>
  <pageMargins bottom="0.787401575" footer="0.0" header="0.0" left="0.511811024" right="0.511811024" top="0.7874015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7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1"/>
      <c r="B5" s="2"/>
      <c r="C5" s="3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1"/>
      <c r="B6" s="2"/>
      <c r="C6" s="3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31"/>
      <c r="B7" s="32"/>
      <c r="C7" s="33"/>
      <c r="D7" s="31"/>
      <c r="E7" s="34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1.0" customHeight="1">
      <c r="A8" s="36" t="s">
        <v>893</v>
      </c>
      <c r="B8" s="70" t="s">
        <v>894</v>
      </c>
      <c r="C8" s="38"/>
      <c r="D8" s="1"/>
      <c r="E8" s="71"/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1.75" customHeight="1">
      <c r="A9" s="1"/>
      <c r="B9" s="2"/>
      <c r="C9" s="3"/>
      <c r="D9" s="1"/>
      <c r="E9" s="71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1" t="s">
        <v>0</v>
      </c>
      <c r="F10" s="42"/>
      <c r="G10" s="42"/>
      <c r="H10" s="43">
        <f>C11</f>
        <v>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SUBTOTAL(9,C15:C8995)</f>
        <v>0</v>
      </c>
      <c r="D11" s="18"/>
      <c r="E11" s="44" t="s">
        <v>880</v>
      </c>
      <c r="F11" s="45"/>
      <c r="G11" s="45"/>
      <c r="H11" s="46">
        <v>572.66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SUM(C15:C8996)</f>
        <v>0</v>
      </c>
      <c r="D12" s="18"/>
      <c r="E12" s="47" t="s">
        <v>890</v>
      </c>
      <c r="F12" s="48"/>
      <c r="G12" s="48"/>
      <c r="H12" s="49">
        <f>H10*H11*24</f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72"/>
      <c r="C15" s="73"/>
      <c r="D15" s="74"/>
      <c r="E15" s="74"/>
      <c r="F15" s="74"/>
      <c r="G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72"/>
      <c r="C16" s="73"/>
      <c r="D16" s="74"/>
      <c r="E16" s="74"/>
      <c r="F16" s="74"/>
      <c r="G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B17" s="75"/>
      <c r="C17" s="76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B18" s="75"/>
      <c r="C18" s="76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B19" s="75"/>
      <c r="C19" s="76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B20" s="75"/>
      <c r="C20" s="76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B21" s="75"/>
      <c r="C21" s="76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B22" s="75"/>
      <c r="C22" s="76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B23" s="75"/>
      <c r="C23" s="76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B24" s="75"/>
      <c r="C24" s="76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B25" s="75"/>
      <c r="C25" s="76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B26" s="75"/>
      <c r="C26" s="76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B27" s="75"/>
      <c r="C27" s="76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B28" s="75"/>
      <c r="C28" s="76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B29" s="75"/>
      <c r="C29" s="76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B30" s="75"/>
      <c r="C30" s="76"/>
      <c r="H30" s="7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B31" s="75"/>
      <c r="C31" s="76"/>
      <c r="H31" s="7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B32" s="75"/>
      <c r="C32" s="76"/>
      <c r="H32" s="7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B33" s="75"/>
      <c r="C33" s="76"/>
      <c r="H33" s="7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B34" s="75"/>
      <c r="C34" s="76"/>
      <c r="H34" s="7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B35" s="75"/>
      <c r="C35" s="76"/>
      <c r="H35" s="7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B36" s="75"/>
      <c r="C36" s="76"/>
      <c r="H36" s="7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B37" s="75"/>
      <c r="C37" s="76"/>
      <c r="H37" s="7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B38" s="75"/>
      <c r="C38" s="76"/>
      <c r="H38" s="7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B39" s="75"/>
      <c r="C39" s="76"/>
      <c r="H39" s="7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B40" s="75"/>
      <c r="C40" s="76"/>
      <c r="H40" s="7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B41" s="75"/>
      <c r="C41" s="76"/>
      <c r="H41" s="7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B42" s="75"/>
      <c r="C42" s="76"/>
      <c r="H42" s="7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B43" s="75"/>
      <c r="C43" s="76"/>
      <c r="H43" s="7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B44" s="75"/>
      <c r="C44" s="76"/>
      <c r="H44" s="7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B45" s="75"/>
      <c r="C45" s="76"/>
      <c r="H45" s="7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B46" s="75"/>
      <c r="C46" s="76"/>
      <c r="H46" s="7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B47" s="75"/>
      <c r="C47" s="76"/>
      <c r="H47" s="7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B48" s="75"/>
      <c r="C48" s="76"/>
      <c r="H48" s="7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B49" s="75"/>
      <c r="C49" s="76"/>
      <c r="H49" s="7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B50" s="75"/>
      <c r="C50" s="76"/>
      <c r="H50" s="7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B51" s="75"/>
      <c r="C51" s="76"/>
      <c r="H51" s="7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B52" s="75"/>
      <c r="C52" s="76"/>
      <c r="H52" s="7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B53" s="75"/>
      <c r="C53" s="76"/>
      <c r="H53" s="7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B54" s="75"/>
      <c r="C54" s="76"/>
      <c r="H54" s="7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B55" s="75"/>
      <c r="C55" s="76"/>
      <c r="H55" s="7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B56" s="75"/>
      <c r="C56" s="76"/>
      <c r="H56" s="7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B57" s="75"/>
      <c r="C57" s="76"/>
      <c r="H57" s="7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B58" s="75"/>
      <c r="C58" s="76"/>
      <c r="H58" s="7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B59" s="75"/>
      <c r="C59" s="76"/>
      <c r="H59" s="7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B60" s="75"/>
      <c r="C60" s="76"/>
      <c r="H60" s="7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B61" s="75"/>
      <c r="C61" s="76"/>
      <c r="H61" s="7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B62" s="75"/>
      <c r="C62" s="76"/>
      <c r="H62" s="7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B63" s="75"/>
      <c r="C63" s="76"/>
      <c r="H63" s="7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B64" s="75"/>
      <c r="C64" s="76"/>
      <c r="H64" s="7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B65" s="75"/>
      <c r="C65" s="76"/>
      <c r="H65" s="7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B66" s="75"/>
      <c r="C66" s="76"/>
      <c r="H66" s="7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B67" s="75"/>
      <c r="C67" s="76"/>
      <c r="H67" s="7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B68" s="75"/>
      <c r="C68" s="76"/>
      <c r="H68" s="7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H69" s="7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72"/>
      <c r="C70" s="73"/>
      <c r="D70" s="74"/>
      <c r="E70" s="74"/>
      <c r="F70" s="74"/>
      <c r="G70" s="74"/>
      <c r="H70" s="7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72"/>
      <c r="C71" s="73"/>
      <c r="D71" s="74"/>
      <c r="E71" s="74"/>
      <c r="F71" s="74"/>
      <c r="G71" s="74"/>
      <c r="H71" s="7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72"/>
      <c r="C72" s="73"/>
      <c r="D72" s="74"/>
      <c r="E72" s="74"/>
      <c r="F72" s="74"/>
      <c r="G72" s="74"/>
      <c r="H72" s="7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72"/>
      <c r="C73" s="73"/>
      <c r="D73" s="74"/>
      <c r="E73" s="74"/>
      <c r="F73" s="74"/>
      <c r="G73" s="74"/>
      <c r="H73" s="7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72"/>
      <c r="C74" s="73"/>
      <c r="D74" s="74"/>
      <c r="E74" s="74"/>
      <c r="F74" s="74"/>
      <c r="G74" s="74"/>
      <c r="H74" s="7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72"/>
      <c r="C75" s="73"/>
      <c r="D75" s="74"/>
      <c r="E75" s="74"/>
      <c r="F75" s="74"/>
      <c r="G75" s="74"/>
      <c r="H75" s="7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72"/>
      <c r="C76" s="73"/>
      <c r="D76" s="74"/>
      <c r="E76" s="74"/>
      <c r="F76" s="74"/>
      <c r="G76" s="74"/>
      <c r="H76" s="7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72"/>
      <c r="C77" s="73"/>
      <c r="D77" s="74"/>
      <c r="E77" s="74"/>
      <c r="F77" s="74"/>
      <c r="G77" s="74"/>
      <c r="H77" s="7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72"/>
      <c r="C78" s="73"/>
      <c r="D78" s="74"/>
      <c r="E78" s="74"/>
      <c r="F78" s="74"/>
      <c r="G78" s="74"/>
      <c r="H78" s="7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72"/>
      <c r="C79" s="73"/>
      <c r="D79" s="74"/>
      <c r="E79" s="74"/>
      <c r="F79" s="74"/>
      <c r="G79" s="74"/>
      <c r="H79" s="7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72"/>
      <c r="C80" s="73"/>
      <c r="D80" s="74"/>
      <c r="E80" s="74"/>
      <c r="F80" s="74"/>
      <c r="G80" s="74"/>
      <c r="H80" s="7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72"/>
      <c r="C81" s="73"/>
      <c r="D81" s="74"/>
      <c r="E81" s="74"/>
      <c r="F81" s="74"/>
      <c r="G81" s="74"/>
      <c r="H81" s="7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72"/>
      <c r="C82" s="73"/>
      <c r="D82" s="74"/>
      <c r="E82" s="74"/>
      <c r="F82" s="74"/>
      <c r="G82" s="74"/>
      <c r="H82" s="7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72"/>
      <c r="C83" s="73"/>
      <c r="D83" s="74"/>
      <c r="E83" s="74"/>
      <c r="F83" s="74"/>
      <c r="G83" s="74"/>
      <c r="H83" s="7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72"/>
      <c r="C84" s="73"/>
      <c r="D84" s="74"/>
      <c r="E84" s="74"/>
      <c r="F84" s="74"/>
      <c r="G84" s="74"/>
      <c r="H84" s="7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72"/>
      <c r="C85" s="73"/>
      <c r="D85" s="74"/>
      <c r="E85" s="74"/>
      <c r="F85" s="74"/>
      <c r="G85" s="74"/>
      <c r="H85" s="7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72"/>
      <c r="C86" s="73"/>
      <c r="D86" s="74"/>
      <c r="E86" s="74"/>
      <c r="F86" s="74"/>
      <c r="G86" s="74"/>
      <c r="H86" s="7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72"/>
      <c r="C87" s="73"/>
      <c r="D87" s="74"/>
      <c r="E87" s="74"/>
      <c r="F87" s="74"/>
      <c r="G87" s="74"/>
      <c r="H87" s="7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72"/>
      <c r="C88" s="73"/>
      <c r="D88" s="74"/>
      <c r="E88" s="74"/>
      <c r="F88" s="74"/>
      <c r="G88" s="74"/>
      <c r="H88" s="7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72"/>
      <c r="C89" s="73"/>
      <c r="D89" s="74"/>
      <c r="E89" s="74"/>
      <c r="F89" s="74"/>
      <c r="G89" s="74"/>
      <c r="H89" s="7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72"/>
      <c r="C90" s="73"/>
      <c r="D90" s="74"/>
      <c r="E90" s="74"/>
      <c r="F90" s="74"/>
      <c r="G90" s="74"/>
      <c r="H90" s="7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72"/>
      <c r="C91" s="73"/>
      <c r="D91" s="74"/>
      <c r="E91" s="74"/>
      <c r="F91" s="74"/>
      <c r="G91" s="74"/>
      <c r="H91" s="7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72"/>
      <c r="C92" s="73"/>
      <c r="D92" s="74"/>
      <c r="E92" s="74"/>
      <c r="F92" s="74"/>
      <c r="G92" s="74"/>
      <c r="H92" s="7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72"/>
      <c r="C93" s="73"/>
      <c r="D93" s="74"/>
      <c r="E93" s="74"/>
      <c r="F93" s="74"/>
      <c r="G93" s="74"/>
      <c r="H93" s="7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72"/>
      <c r="C94" s="73"/>
      <c r="D94" s="74"/>
      <c r="E94" s="74"/>
      <c r="F94" s="74"/>
      <c r="G94" s="74"/>
      <c r="H94" s="7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72"/>
      <c r="C95" s="73"/>
      <c r="D95" s="74"/>
      <c r="E95" s="74"/>
      <c r="F95" s="74"/>
      <c r="G95" s="74"/>
      <c r="H95" s="7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72"/>
      <c r="C96" s="73"/>
      <c r="D96" s="74"/>
      <c r="E96" s="74"/>
      <c r="F96" s="74"/>
      <c r="G96" s="74"/>
      <c r="H96" s="7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72"/>
      <c r="C97" s="73"/>
      <c r="D97" s="74"/>
      <c r="E97" s="74"/>
      <c r="F97" s="74"/>
      <c r="G97" s="74"/>
      <c r="H97" s="7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72"/>
      <c r="C98" s="73"/>
      <c r="D98" s="74"/>
      <c r="E98" s="74"/>
      <c r="F98" s="74"/>
      <c r="G98" s="74"/>
      <c r="H98" s="7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72"/>
      <c r="C99" s="73"/>
      <c r="D99" s="74"/>
      <c r="E99" s="74"/>
      <c r="F99" s="74"/>
      <c r="G99" s="74"/>
      <c r="H99" s="7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72"/>
      <c r="C100" s="73"/>
      <c r="D100" s="74"/>
      <c r="E100" s="74"/>
      <c r="F100" s="74"/>
      <c r="G100" s="74"/>
      <c r="H100" s="7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72"/>
      <c r="C101" s="73"/>
      <c r="D101" s="74"/>
      <c r="E101" s="74"/>
      <c r="F101" s="74"/>
      <c r="G101" s="74"/>
      <c r="H101" s="7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72"/>
      <c r="C102" s="73"/>
      <c r="D102" s="74"/>
      <c r="E102" s="74"/>
      <c r="F102" s="74"/>
      <c r="G102" s="74"/>
      <c r="H102" s="7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72"/>
      <c r="C103" s="73"/>
      <c r="D103" s="74"/>
      <c r="E103" s="74"/>
      <c r="F103" s="74"/>
      <c r="G103" s="74"/>
      <c r="H103" s="7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72"/>
      <c r="C104" s="73"/>
      <c r="D104" s="74"/>
      <c r="E104" s="74"/>
      <c r="F104" s="74"/>
      <c r="G104" s="74"/>
      <c r="H104" s="7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72"/>
      <c r="C105" s="73"/>
      <c r="D105" s="74"/>
      <c r="E105" s="74"/>
      <c r="F105" s="74"/>
      <c r="G105" s="74"/>
      <c r="H105" s="7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72"/>
      <c r="C106" s="73"/>
      <c r="D106" s="74"/>
      <c r="E106" s="74"/>
      <c r="F106" s="74"/>
      <c r="G106" s="74"/>
      <c r="H106" s="7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72"/>
      <c r="C107" s="73"/>
      <c r="D107" s="74"/>
      <c r="E107" s="74"/>
      <c r="F107" s="74"/>
      <c r="G107" s="74"/>
      <c r="H107" s="7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72"/>
      <c r="C108" s="73"/>
      <c r="D108" s="74"/>
      <c r="E108" s="74"/>
      <c r="F108" s="74"/>
      <c r="G108" s="74"/>
      <c r="H108" s="7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72"/>
      <c r="C109" s="73"/>
      <c r="D109" s="74"/>
      <c r="E109" s="74"/>
      <c r="F109" s="74"/>
      <c r="G109" s="74"/>
      <c r="H109" s="7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72"/>
      <c r="C110" s="73"/>
      <c r="D110" s="74"/>
      <c r="E110" s="74"/>
      <c r="F110" s="74"/>
      <c r="G110" s="74"/>
      <c r="H110" s="74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72"/>
      <c r="C111" s="73"/>
      <c r="D111" s="74"/>
      <c r="E111" s="74"/>
      <c r="F111" s="74"/>
      <c r="G111" s="74"/>
      <c r="H111" s="74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72"/>
      <c r="C112" s="73"/>
      <c r="D112" s="74"/>
      <c r="E112" s="74"/>
      <c r="F112" s="74"/>
      <c r="G112" s="74"/>
      <c r="H112" s="74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72"/>
      <c r="C113" s="73"/>
      <c r="D113" s="74"/>
      <c r="E113" s="74"/>
      <c r="F113" s="74"/>
      <c r="G113" s="74"/>
      <c r="H113" s="74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/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/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/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/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ref="A158:A996" si="1">#REF!&amp;#REF!</f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 t="str">
        <f t="shared" si="1"/>
        <v>#REF!</v>
      </c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 t="str">
        <f t="shared" si="1"/>
        <v>#REF!</v>
      </c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 t="str">
        <f t="shared" si="1"/>
        <v>#REF!</v>
      </c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 t="str">
        <f t="shared" si="1"/>
        <v>#REF!</v>
      </c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 t="str">
        <f t="shared" si="1"/>
        <v>#REF!</v>
      </c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 t="str">
        <f t="shared" si="1"/>
        <v>#REF!</v>
      </c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 t="str">
        <f t="shared" si="1"/>
        <v>#REF!</v>
      </c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 t="str">
        <f t="shared" si="1"/>
        <v>#REF!</v>
      </c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 t="str">
        <f t="shared" si="1"/>
        <v>#REF!</v>
      </c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 t="str">
        <f t="shared" si="1"/>
        <v>#REF!</v>
      </c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 t="str">
        <f t="shared" si="1"/>
        <v>#REF!</v>
      </c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 t="str">
        <f t="shared" si="1"/>
        <v>#REF!</v>
      </c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 t="str">
        <f t="shared" si="1"/>
        <v>#REF!</v>
      </c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 t="str">
        <f t="shared" si="1"/>
        <v>#REF!</v>
      </c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 t="str">
        <f t="shared" si="1"/>
        <v>#REF!</v>
      </c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 t="str">
        <f t="shared" si="1"/>
        <v>#REF!</v>
      </c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 t="str">
        <f t="shared" si="1"/>
        <v>#REF!</v>
      </c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 t="str">
        <f t="shared" si="1"/>
        <v>#REF!</v>
      </c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 t="str">
        <f t="shared" si="1"/>
        <v>#REF!</v>
      </c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 t="str">
        <f t="shared" si="1"/>
        <v>#REF!</v>
      </c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 t="str">
        <f t="shared" si="1"/>
        <v>#REF!</v>
      </c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 t="str">
        <f t="shared" si="1"/>
        <v>#REF!</v>
      </c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 t="str">
        <f t="shared" si="1"/>
        <v>#REF!</v>
      </c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 t="str">
        <f t="shared" si="1"/>
        <v>#REF!</v>
      </c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 t="str">
        <f t="shared" si="1"/>
        <v>#REF!</v>
      </c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 t="str">
        <f t="shared" si="1"/>
        <v>#REF!</v>
      </c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 t="str">
        <f t="shared" si="1"/>
        <v>#REF!</v>
      </c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 t="str">
        <f t="shared" si="1"/>
        <v>#REF!</v>
      </c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 t="str">
        <f t="shared" si="1"/>
        <v>#REF!</v>
      </c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 t="str">
        <f t="shared" si="1"/>
        <v>#REF!</v>
      </c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 t="str">
        <f t="shared" si="1"/>
        <v>#REF!</v>
      </c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 t="str">
        <f t="shared" si="1"/>
        <v>#REF!</v>
      </c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 t="str">
        <f t="shared" si="1"/>
        <v>#REF!</v>
      </c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 t="str">
        <f t="shared" si="1"/>
        <v>#REF!</v>
      </c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 t="str">
        <f t="shared" si="1"/>
        <v>#REF!</v>
      </c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 t="str">
        <f t="shared" si="1"/>
        <v>#REF!</v>
      </c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 t="str">
        <f t="shared" si="1"/>
        <v>#REF!</v>
      </c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 t="str">
        <f t="shared" si="1"/>
        <v>#REF!</v>
      </c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 t="str">
        <f t="shared" si="1"/>
        <v>#REF!</v>
      </c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 t="str">
        <f t="shared" si="1"/>
        <v>#REF!</v>
      </c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 t="str">
        <f t="shared" si="1"/>
        <v>#REF!</v>
      </c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 t="str">
        <f t="shared" si="1"/>
        <v>#REF!</v>
      </c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 t="str">
        <f t="shared" si="1"/>
        <v>#REF!</v>
      </c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 t="str">
        <f t="shared" si="1"/>
        <v>#REF!</v>
      </c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 t="str">
        <f t="shared" si="1"/>
        <v>#REF!</v>
      </c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 t="str">
        <f t="shared" si="1"/>
        <v>#REF!</v>
      </c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 t="str">
        <f t="shared" si="1"/>
        <v>#REF!</v>
      </c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 t="str">
        <f t="shared" si="1"/>
        <v>#REF!</v>
      </c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 t="str">
        <f t="shared" si="1"/>
        <v>#REF!</v>
      </c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 t="str">
        <f t="shared" si="1"/>
        <v>#REF!</v>
      </c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 t="str">
        <f t="shared" si="1"/>
        <v>#REF!</v>
      </c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 t="str">
        <f t="shared" si="1"/>
        <v>#REF!</v>
      </c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 t="str">
        <f t="shared" si="1"/>
        <v>#REF!</v>
      </c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 t="str">
        <f t="shared" si="1"/>
        <v>#REF!</v>
      </c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 t="str">
        <f t="shared" si="1"/>
        <v>#REF!</v>
      </c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 t="str">
        <f t="shared" si="1"/>
        <v>#REF!</v>
      </c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 t="str">
        <f t="shared" si="1"/>
        <v>#REF!</v>
      </c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 t="str">
        <f t="shared" si="1"/>
        <v>#REF!</v>
      </c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 t="str">
        <f t="shared" si="1"/>
        <v>#REF!</v>
      </c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 t="str">
        <f t="shared" si="1"/>
        <v>#REF!</v>
      </c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 t="str">
        <f t="shared" si="1"/>
        <v>#REF!</v>
      </c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 t="str">
        <f t="shared" si="1"/>
        <v>#REF!</v>
      </c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 t="str">
        <f t="shared" si="1"/>
        <v>#REF!</v>
      </c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 t="str">
        <f t="shared" si="1"/>
        <v>#REF!</v>
      </c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 t="str">
        <f t="shared" si="1"/>
        <v>#REF!</v>
      </c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 t="str">
        <f t="shared" si="1"/>
        <v>#REF!</v>
      </c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 t="str">
        <f t="shared" si="1"/>
        <v>#REF!</v>
      </c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 t="str">
        <f t="shared" si="1"/>
        <v>#REF!</v>
      </c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 t="str">
        <f t="shared" si="1"/>
        <v>#REF!</v>
      </c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 t="str">
        <f t="shared" si="1"/>
        <v>#REF!</v>
      </c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 t="str">
        <f t="shared" si="1"/>
        <v>#REF!</v>
      </c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 t="str">
        <f t="shared" si="1"/>
        <v>#REF!</v>
      </c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 t="str">
        <f t="shared" si="1"/>
        <v>#REF!</v>
      </c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 t="str">
        <f t="shared" si="1"/>
        <v>#REF!</v>
      </c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 t="str">
        <f t="shared" si="1"/>
        <v>#REF!</v>
      </c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 t="str">
        <f t="shared" si="1"/>
        <v>#REF!</v>
      </c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 t="str">
        <f t="shared" si="1"/>
        <v>#REF!</v>
      </c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 t="str">
        <f t="shared" si="1"/>
        <v>#REF!</v>
      </c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 t="str">
        <f t="shared" si="1"/>
        <v>#REF!</v>
      </c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 t="str">
        <f t="shared" si="1"/>
        <v>#REF!</v>
      </c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 t="str">
        <f t="shared" si="1"/>
        <v>#REF!</v>
      </c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 t="str">
        <f t="shared" si="1"/>
        <v>#REF!</v>
      </c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 t="str">
        <f t="shared" si="1"/>
        <v>#REF!</v>
      </c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 t="str">
        <f t="shared" si="1"/>
        <v>#REF!</v>
      </c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 t="str">
        <f t="shared" si="1"/>
        <v>#REF!</v>
      </c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 t="str">
        <f t="shared" si="1"/>
        <v>#REF!</v>
      </c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 t="str">
        <f t="shared" si="1"/>
        <v>#REF!</v>
      </c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 t="str">
        <f t="shared" si="1"/>
        <v>#REF!</v>
      </c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 t="str">
        <f t="shared" si="1"/>
        <v>#REF!</v>
      </c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 t="str">
        <f t="shared" si="1"/>
        <v>#REF!</v>
      </c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 t="str">
        <f t="shared" si="1"/>
        <v>#REF!</v>
      </c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 t="str">
        <f t="shared" si="1"/>
        <v>#REF!</v>
      </c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 t="str">
        <f t="shared" si="1"/>
        <v>#REF!</v>
      </c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 t="str">
        <f t="shared" si="1"/>
        <v>#REF!</v>
      </c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 t="str">
        <f t="shared" si="1"/>
        <v>#REF!</v>
      </c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 t="str">
        <f t="shared" si="1"/>
        <v>#REF!</v>
      </c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 t="str">
        <f t="shared" si="1"/>
        <v>#REF!</v>
      </c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 t="str">
        <f t="shared" si="1"/>
        <v>#REF!</v>
      </c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 t="str">
        <f t="shared" si="1"/>
        <v>#REF!</v>
      </c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 t="str">
        <f t="shared" si="1"/>
        <v>#REF!</v>
      </c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 t="str">
        <f t="shared" si="1"/>
        <v>#REF!</v>
      </c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 t="str">
        <f t="shared" si="1"/>
        <v>#REF!</v>
      </c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 t="str">
        <f t="shared" si="1"/>
        <v>#REF!</v>
      </c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 t="str">
        <f t="shared" si="1"/>
        <v>#REF!</v>
      </c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 t="str">
        <f t="shared" si="1"/>
        <v>#REF!</v>
      </c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 t="str">
        <f t="shared" si="1"/>
        <v>#REF!</v>
      </c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 t="str">
        <f t="shared" si="1"/>
        <v>#REF!</v>
      </c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 t="str">
        <f t="shared" si="1"/>
        <v>#REF!</v>
      </c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 t="str">
        <f t="shared" si="1"/>
        <v>#REF!</v>
      </c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 t="str">
        <f t="shared" si="1"/>
        <v>#REF!</v>
      </c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 t="str">
        <f t="shared" si="1"/>
        <v>#REF!</v>
      </c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 t="str">
        <f t="shared" si="1"/>
        <v>#REF!</v>
      </c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 t="str">
        <f t="shared" si="1"/>
        <v>#REF!</v>
      </c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 t="str">
        <f t="shared" si="1"/>
        <v>#REF!</v>
      </c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 t="str">
        <f t="shared" si="1"/>
        <v>#REF!</v>
      </c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 t="str">
        <f t="shared" si="1"/>
        <v>#REF!</v>
      </c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 t="str">
        <f t="shared" si="1"/>
        <v>#REF!</v>
      </c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 t="str">
        <f t="shared" si="1"/>
        <v>#REF!</v>
      </c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 t="str">
        <f t="shared" si="1"/>
        <v>#REF!</v>
      </c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 t="str">
        <f t="shared" si="1"/>
        <v>#REF!</v>
      </c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 t="str">
        <f t="shared" si="1"/>
        <v>#REF!</v>
      </c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 t="str">
        <f t="shared" si="1"/>
        <v>#REF!</v>
      </c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>
    <sortState ref="A14:I14">
      <sortCondition ref="B14"/>
    </sortState>
  </autoFilter>
  <mergeCells count="2">
    <mergeCell ref="E7:F7"/>
    <mergeCell ref="B8:C8"/>
  </mergeCells>
  <printOptions/>
  <pageMargins bottom="0.787401575" footer="0.0" header="0.0" left="0.511811024" right="0.511811024" top="0.7874015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7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1"/>
      <c r="B5" s="2"/>
      <c r="C5" s="3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1"/>
      <c r="B6" s="2"/>
      <c r="C6" s="3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31"/>
      <c r="B7" s="32"/>
      <c r="C7" s="33"/>
      <c r="D7" s="31"/>
      <c r="E7" s="34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1.0" customHeight="1">
      <c r="A8" s="36" t="s">
        <v>895</v>
      </c>
      <c r="B8" s="37">
        <v>745.0</v>
      </c>
      <c r="C8" s="38"/>
      <c r="D8" s="1"/>
      <c r="E8" s="71"/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1.75" customHeight="1">
      <c r="A9" s="1"/>
      <c r="B9" s="2"/>
      <c r="C9" s="3"/>
      <c r="D9" s="1"/>
      <c r="E9" s="71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1" t="s">
        <v>0</v>
      </c>
      <c r="F10" s="42"/>
      <c r="G10" s="42"/>
      <c r="H10" s="43">
        <f>C11</f>
        <v>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SUBTOTAL(9,C15:C8995)</f>
        <v>0</v>
      </c>
      <c r="D11" s="18"/>
      <c r="E11" s="44" t="s">
        <v>880</v>
      </c>
      <c r="F11" s="45"/>
      <c r="G11" s="45"/>
      <c r="H11" s="46">
        <v>745.0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SUM(C15:C8996)</f>
        <v>0</v>
      </c>
      <c r="D12" s="18"/>
      <c r="E12" s="47" t="s">
        <v>890</v>
      </c>
      <c r="F12" s="48"/>
      <c r="G12" s="48"/>
      <c r="H12" s="49">
        <f>H10*H11*24</f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72"/>
      <c r="C15" s="73"/>
      <c r="D15" s="74"/>
      <c r="E15" s="74"/>
      <c r="F15" s="74"/>
      <c r="G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72"/>
      <c r="C16" s="73"/>
      <c r="D16" s="74"/>
      <c r="E16" s="74"/>
      <c r="F16" s="74"/>
      <c r="G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B17" s="75"/>
      <c r="C17" s="76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B18" s="75"/>
      <c r="C18" s="76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B19" s="75"/>
      <c r="C19" s="76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B20" s="75"/>
      <c r="C20" s="76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B21" s="75"/>
      <c r="C21" s="76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B22" s="75"/>
      <c r="C22" s="76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B23" s="75"/>
      <c r="C23" s="76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B24" s="75"/>
      <c r="C24" s="76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B25" s="75"/>
      <c r="C25" s="76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B26" s="75"/>
      <c r="C26" s="76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B27" s="75"/>
      <c r="C27" s="76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B28" s="75"/>
      <c r="C28" s="76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B29" s="75"/>
      <c r="C29" s="76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B30" s="75"/>
      <c r="C30" s="76"/>
      <c r="H30" s="7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B31" s="75"/>
      <c r="C31" s="76"/>
      <c r="H31" s="7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B32" s="75"/>
      <c r="C32" s="76"/>
      <c r="H32" s="7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B33" s="75"/>
      <c r="C33" s="76"/>
      <c r="H33" s="7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B34" s="75"/>
      <c r="C34" s="76"/>
      <c r="H34" s="7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B35" s="75"/>
      <c r="C35" s="76"/>
      <c r="H35" s="7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B36" s="75"/>
      <c r="C36" s="76"/>
      <c r="H36" s="7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B37" s="75"/>
      <c r="C37" s="76"/>
      <c r="H37" s="7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B38" s="75"/>
      <c r="C38" s="76"/>
      <c r="H38" s="7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B39" s="75"/>
      <c r="C39" s="76"/>
      <c r="H39" s="7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B40" s="75"/>
      <c r="C40" s="76"/>
      <c r="H40" s="7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B41" s="75"/>
      <c r="C41" s="76"/>
      <c r="H41" s="7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B42" s="75"/>
      <c r="C42" s="76"/>
      <c r="H42" s="7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B43" s="75"/>
      <c r="C43" s="76"/>
      <c r="H43" s="7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B44" s="75"/>
      <c r="C44" s="76"/>
      <c r="H44" s="7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B45" s="75"/>
      <c r="C45" s="76"/>
      <c r="H45" s="7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B46" s="75"/>
      <c r="C46" s="76"/>
      <c r="H46" s="7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B47" s="75"/>
      <c r="C47" s="76"/>
      <c r="H47" s="7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B48" s="75"/>
      <c r="C48" s="76"/>
      <c r="H48" s="7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B49" s="75"/>
      <c r="C49" s="76"/>
      <c r="H49" s="7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B50" s="75"/>
      <c r="C50" s="76"/>
      <c r="H50" s="7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B51" s="75"/>
      <c r="C51" s="76"/>
      <c r="H51" s="7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B52" s="75"/>
      <c r="C52" s="76"/>
      <c r="H52" s="7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B53" s="75"/>
      <c r="C53" s="76"/>
      <c r="H53" s="7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B54" s="75"/>
      <c r="C54" s="76"/>
      <c r="H54" s="7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B55" s="75"/>
      <c r="C55" s="76"/>
      <c r="H55" s="7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B56" s="75"/>
      <c r="C56" s="76"/>
      <c r="H56" s="7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B57" s="75"/>
      <c r="C57" s="76"/>
      <c r="H57" s="7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B58" s="75"/>
      <c r="C58" s="76"/>
      <c r="H58" s="7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B59" s="75"/>
      <c r="C59" s="76"/>
      <c r="H59" s="7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B60" s="75"/>
      <c r="C60" s="76"/>
      <c r="H60" s="7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B61" s="75"/>
      <c r="C61" s="76"/>
      <c r="H61" s="7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B62" s="75"/>
      <c r="C62" s="76"/>
      <c r="H62" s="7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B63" s="75"/>
      <c r="C63" s="76"/>
      <c r="H63" s="7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B64" s="75"/>
      <c r="C64" s="76"/>
      <c r="H64" s="7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B65" s="75"/>
      <c r="C65" s="76"/>
      <c r="H65" s="7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B66" s="75"/>
      <c r="C66" s="76"/>
      <c r="H66" s="7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B67" s="75"/>
      <c r="C67" s="76"/>
      <c r="H67" s="7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B68" s="75"/>
      <c r="C68" s="76"/>
      <c r="H68" s="7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H69" s="7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72"/>
      <c r="C70" s="73"/>
      <c r="D70" s="74"/>
      <c r="E70" s="74"/>
      <c r="F70" s="74"/>
      <c r="G70" s="74"/>
      <c r="H70" s="7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72"/>
      <c r="C71" s="73"/>
      <c r="D71" s="74"/>
      <c r="E71" s="74"/>
      <c r="F71" s="74"/>
      <c r="G71" s="74"/>
      <c r="H71" s="7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72"/>
      <c r="C72" s="73"/>
      <c r="D72" s="74"/>
      <c r="E72" s="74"/>
      <c r="F72" s="74"/>
      <c r="G72" s="74"/>
      <c r="H72" s="7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72"/>
      <c r="C73" s="73"/>
      <c r="D73" s="74"/>
      <c r="E73" s="74"/>
      <c r="F73" s="74"/>
      <c r="G73" s="74"/>
      <c r="H73" s="7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72"/>
      <c r="C74" s="73"/>
      <c r="D74" s="74"/>
      <c r="E74" s="74"/>
      <c r="F74" s="74"/>
      <c r="G74" s="74"/>
      <c r="H74" s="7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72"/>
      <c r="C75" s="73"/>
      <c r="D75" s="74"/>
      <c r="E75" s="74"/>
      <c r="F75" s="74"/>
      <c r="G75" s="74"/>
      <c r="H75" s="7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72"/>
      <c r="C76" s="73"/>
      <c r="D76" s="74"/>
      <c r="E76" s="74"/>
      <c r="F76" s="74"/>
      <c r="G76" s="74"/>
      <c r="H76" s="7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72"/>
      <c r="C77" s="73"/>
      <c r="D77" s="74"/>
      <c r="E77" s="74"/>
      <c r="F77" s="74"/>
      <c r="G77" s="74"/>
      <c r="H77" s="7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72"/>
      <c r="C78" s="73"/>
      <c r="D78" s="74"/>
      <c r="E78" s="74"/>
      <c r="F78" s="74"/>
      <c r="G78" s="74"/>
      <c r="H78" s="7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72"/>
      <c r="C79" s="73"/>
      <c r="D79" s="74"/>
      <c r="E79" s="74"/>
      <c r="F79" s="74"/>
      <c r="G79" s="74"/>
      <c r="H79" s="7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72"/>
      <c r="C80" s="73"/>
      <c r="D80" s="74"/>
      <c r="E80" s="74"/>
      <c r="F80" s="74"/>
      <c r="G80" s="74"/>
      <c r="H80" s="7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72"/>
      <c r="C81" s="73"/>
      <c r="D81" s="74"/>
      <c r="E81" s="74"/>
      <c r="F81" s="74"/>
      <c r="G81" s="74"/>
      <c r="H81" s="7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72"/>
      <c r="C82" s="73"/>
      <c r="D82" s="74"/>
      <c r="E82" s="74"/>
      <c r="F82" s="74"/>
      <c r="G82" s="74"/>
      <c r="H82" s="7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72"/>
      <c r="C83" s="73"/>
      <c r="D83" s="74"/>
      <c r="E83" s="74"/>
      <c r="F83" s="74"/>
      <c r="G83" s="74"/>
      <c r="H83" s="7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72"/>
      <c r="C84" s="73"/>
      <c r="D84" s="74"/>
      <c r="E84" s="74"/>
      <c r="F84" s="74"/>
      <c r="G84" s="74"/>
      <c r="H84" s="7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72"/>
      <c r="C85" s="73"/>
      <c r="D85" s="74"/>
      <c r="E85" s="74"/>
      <c r="F85" s="74"/>
      <c r="G85" s="74"/>
      <c r="H85" s="7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72"/>
      <c r="C86" s="73"/>
      <c r="D86" s="74"/>
      <c r="E86" s="74"/>
      <c r="F86" s="74"/>
      <c r="G86" s="74"/>
      <c r="H86" s="7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72"/>
      <c r="C87" s="73"/>
      <c r="D87" s="74"/>
      <c r="E87" s="74"/>
      <c r="F87" s="74"/>
      <c r="G87" s="74"/>
      <c r="H87" s="7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72"/>
      <c r="C88" s="73"/>
      <c r="D88" s="74"/>
      <c r="E88" s="74"/>
      <c r="F88" s="74"/>
      <c r="G88" s="74"/>
      <c r="H88" s="7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72"/>
      <c r="C89" s="73"/>
      <c r="D89" s="74"/>
      <c r="E89" s="74"/>
      <c r="F89" s="74"/>
      <c r="G89" s="74"/>
      <c r="H89" s="7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72"/>
      <c r="C90" s="73"/>
      <c r="D90" s="74"/>
      <c r="E90" s="74"/>
      <c r="F90" s="74"/>
      <c r="G90" s="74"/>
      <c r="H90" s="7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72"/>
      <c r="C91" s="73"/>
      <c r="D91" s="74"/>
      <c r="E91" s="74"/>
      <c r="F91" s="74"/>
      <c r="G91" s="74"/>
      <c r="H91" s="7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72"/>
      <c r="C92" s="73"/>
      <c r="D92" s="74"/>
      <c r="E92" s="74"/>
      <c r="F92" s="74"/>
      <c r="G92" s="74"/>
      <c r="H92" s="7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72"/>
      <c r="C93" s="73"/>
      <c r="D93" s="74"/>
      <c r="E93" s="74"/>
      <c r="F93" s="74"/>
      <c r="G93" s="74"/>
      <c r="H93" s="7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72"/>
      <c r="C94" s="73"/>
      <c r="D94" s="74"/>
      <c r="E94" s="74"/>
      <c r="F94" s="74"/>
      <c r="G94" s="74"/>
      <c r="H94" s="7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72"/>
      <c r="C95" s="73"/>
      <c r="D95" s="74"/>
      <c r="E95" s="74"/>
      <c r="F95" s="74"/>
      <c r="G95" s="74"/>
      <c r="H95" s="7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72"/>
      <c r="C96" s="73"/>
      <c r="D96" s="74"/>
      <c r="E96" s="74"/>
      <c r="F96" s="74"/>
      <c r="G96" s="74"/>
      <c r="H96" s="7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72"/>
      <c r="C97" s="73"/>
      <c r="D97" s="74"/>
      <c r="E97" s="74"/>
      <c r="F97" s="74"/>
      <c r="G97" s="74"/>
      <c r="H97" s="7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72"/>
      <c r="C98" s="73"/>
      <c r="D98" s="74"/>
      <c r="E98" s="74"/>
      <c r="F98" s="74"/>
      <c r="G98" s="74"/>
      <c r="H98" s="7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72"/>
      <c r="C99" s="73"/>
      <c r="D99" s="74"/>
      <c r="E99" s="74"/>
      <c r="F99" s="74"/>
      <c r="G99" s="74"/>
      <c r="H99" s="7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72"/>
      <c r="C100" s="73"/>
      <c r="D100" s="74"/>
      <c r="E100" s="74"/>
      <c r="F100" s="74"/>
      <c r="G100" s="74"/>
      <c r="H100" s="7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72"/>
      <c r="C101" s="73"/>
      <c r="D101" s="74"/>
      <c r="E101" s="74"/>
      <c r="F101" s="74"/>
      <c r="G101" s="74"/>
      <c r="H101" s="7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72"/>
      <c r="C102" s="73"/>
      <c r="D102" s="74"/>
      <c r="E102" s="74"/>
      <c r="F102" s="74"/>
      <c r="G102" s="74"/>
      <c r="H102" s="7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72"/>
      <c r="C103" s="73"/>
      <c r="D103" s="74"/>
      <c r="E103" s="74"/>
      <c r="F103" s="74"/>
      <c r="G103" s="74"/>
      <c r="H103" s="7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72"/>
      <c r="C104" s="73"/>
      <c r="D104" s="74"/>
      <c r="E104" s="74"/>
      <c r="F104" s="74"/>
      <c r="G104" s="74"/>
      <c r="H104" s="7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72"/>
      <c r="C105" s="73"/>
      <c r="D105" s="74"/>
      <c r="E105" s="74"/>
      <c r="F105" s="74"/>
      <c r="G105" s="74"/>
      <c r="H105" s="7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72"/>
      <c r="C106" s="73"/>
      <c r="D106" s="74"/>
      <c r="E106" s="74"/>
      <c r="F106" s="74"/>
      <c r="G106" s="74"/>
      <c r="H106" s="7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72"/>
      <c r="C107" s="73"/>
      <c r="D107" s="74"/>
      <c r="E107" s="74"/>
      <c r="F107" s="74"/>
      <c r="G107" s="74"/>
      <c r="H107" s="7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72"/>
      <c r="C108" s="73"/>
      <c r="D108" s="74"/>
      <c r="E108" s="74"/>
      <c r="F108" s="74"/>
      <c r="G108" s="74"/>
      <c r="H108" s="7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72"/>
      <c r="C109" s="73"/>
      <c r="D109" s="74"/>
      <c r="E109" s="74"/>
      <c r="F109" s="74"/>
      <c r="G109" s="74"/>
      <c r="H109" s="7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72"/>
      <c r="C110" s="73"/>
      <c r="D110" s="74"/>
      <c r="E110" s="74"/>
      <c r="F110" s="74"/>
      <c r="G110" s="74"/>
      <c r="H110" s="74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72"/>
      <c r="C111" s="73"/>
      <c r="D111" s="74"/>
      <c r="E111" s="74"/>
      <c r="F111" s="74"/>
      <c r="G111" s="74"/>
      <c r="H111" s="74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72"/>
      <c r="C112" s="73"/>
      <c r="D112" s="74"/>
      <c r="E112" s="74"/>
      <c r="F112" s="74"/>
      <c r="G112" s="74"/>
      <c r="H112" s="74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72"/>
      <c r="C113" s="73"/>
      <c r="D113" s="74"/>
      <c r="E113" s="74"/>
      <c r="F113" s="74"/>
      <c r="G113" s="74"/>
      <c r="H113" s="74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/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/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/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/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ref="A158:A996" si="1">#REF!&amp;#REF!</f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 t="str">
        <f t="shared" si="1"/>
        <v>#REF!</v>
      </c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 t="str">
        <f t="shared" si="1"/>
        <v>#REF!</v>
      </c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 t="str">
        <f t="shared" si="1"/>
        <v>#REF!</v>
      </c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 t="str">
        <f t="shared" si="1"/>
        <v>#REF!</v>
      </c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 t="str">
        <f t="shared" si="1"/>
        <v>#REF!</v>
      </c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 t="str">
        <f t="shared" si="1"/>
        <v>#REF!</v>
      </c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 t="str">
        <f t="shared" si="1"/>
        <v>#REF!</v>
      </c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 t="str">
        <f t="shared" si="1"/>
        <v>#REF!</v>
      </c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 t="str">
        <f t="shared" si="1"/>
        <v>#REF!</v>
      </c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 t="str">
        <f t="shared" si="1"/>
        <v>#REF!</v>
      </c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 t="str">
        <f t="shared" si="1"/>
        <v>#REF!</v>
      </c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 t="str">
        <f t="shared" si="1"/>
        <v>#REF!</v>
      </c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 t="str">
        <f t="shared" si="1"/>
        <v>#REF!</v>
      </c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 t="str">
        <f t="shared" si="1"/>
        <v>#REF!</v>
      </c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 t="str">
        <f t="shared" si="1"/>
        <v>#REF!</v>
      </c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 t="str">
        <f t="shared" si="1"/>
        <v>#REF!</v>
      </c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 t="str">
        <f t="shared" si="1"/>
        <v>#REF!</v>
      </c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 t="str">
        <f t="shared" si="1"/>
        <v>#REF!</v>
      </c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 t="str">
        <f t="shared" si="1"/>
        <v>#REF!</v>
      </c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 t="str">
        <f t="shared" si="1"/>
        <v>#REF!</v>
      </c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 t="str">
        <f t="shared" si="1"/>
        <v>#REF!</v>
      </c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 t="str">
        <f t="shared" si="1"/>
        <v>#REF!</v>
      </c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 t="str">
        <f t="shared" si="1"/>
        <v>#REF!</v>
      </c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 t="str">
        <f t="shared" si="1"/>
        <v>#REF!</v>
      </c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 t="str">
        <f t="shared" si="1"/>
        <v>#REF!</v>
      </c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 t="str">
        <f t="shared" si="1"/>
        <v>#REF!</v>
      </c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 t="str">
        <f t="shared" si="1"/>
        <v>#REF!</v>
      </c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 t="str">
        <f t="shared" si="1"/>
        <v>#REF!</v>
      </c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 t="str">
        <f t="shared" si="1"/>
        <v>#REF!</v>
      </c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 t="str">
        <f t="shared" si="1"/>
        <v>#REF!</v>
      </c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 t="str">
        <f t="shared" si="1"/>
        <v>#REF!</v>
      </c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 t="str">
        <f t="shared" si="1"/>
        <v>#REF!</v>
      </c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 t="str">
        <f t="shared" si="1"/>
        <v>#REF!</v>
      </c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 t="str">
        <f t="shared" si="1"/>
        <v>#REF!</v>
      </c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 t="str">
        <f t="shared" si="1"/>
        <v>#REF!</v>
      </c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 t="str">
        <f t="shared" si="1"/>
        <v>#REF!</v>
      </c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 t="str">
        <f t="shared" si="1"/>
        <v>#REF!</v>
      </c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 t="str">
        <f t="shared" si="1"/>
        <v>#REF!</v>
      </c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 t="str">
        <f t="shared" si="1"/>
        <v>#REF!</v>
      </c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 t="str">
        <f t="shared" si="1"/>
        <v>#REF!</v>
      </c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 t="str">
        <f t="shared" si="1"/>
        <v>#REF!</v>
      </c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 t="str">
        <f t="shared" si="1"/>
        <v>#REF!</v>
      </c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 t="str">
        <f t="shared" si="1"/>
        <v>#REF!</v>
      </c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 t="str">
        <f t="shared" si="1"/>
        <v>#REF!</v>
      </c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 t="str">
        <f t="shared" si="1"/>
        <v>#REF!</v>
      </c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 t="str">
        <f t="shared" si="1"/>
        <v>#REF!</v>
      </c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 t="str">
        <f t="shared" si="1"/>
        <v>#REF!</v>
      </c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 t="str">
        <f t="shared" si="1"/>
        <v>#REF!</v>
      </c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 t="str">
        <f t="shared" si="1"/>
        <v>#REF!</v>
      </c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 t="str">
        <f t="shared" si="1"/>
        <v>#REF!</v>
      </c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 t="str">
        <f t="shared" si="1"/>
        <v>#REF!</v>
      </c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 t="str">
        <f t="shared" si="1"/>
        <v>#REF!</v>
      </c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 t="str">
        <f t="shared" si="1"/>
        <v>#REF!</v>
      </c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 t="str">
        <f t="shared" si="1"/>
        <v>#REF!</v>
      </c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 t="str">
        <f t="shared" si="1"/>
        <v>#REF!</v>
      </c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 t="str">
        <f t="shared" si="1"/>
        <v>#REF!</v>
      </c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 t="str">
        <f t="shared" si="1"/>
        <v>#REF!</v>
      </c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 t="str">
        <f t="shared" si="1"/>
        <v>#REF!</v>
      </c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 t="str">
        <f t="shared" si="1"/>
        <v>#REF!</v>
      </c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 t="str">
        <f t="shared" si="1"/>
        <v>#REF!</v>
      </c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 t="str">
        <f t="shared" si="1"/>
        <v>#REF!</v>
      </c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 t="str">
        <f t="shared" si="1"/>
        <v>#REF!</v>
      </c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 t="str">
        <f t="shared" si="1"/>
        <v>#REF!</v>
      </c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 t="str">
        <f t="shared" si="1"/>
        <v>#REF!</v>
      </c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 t="str">
        <f t="shared" si="1"/>
        <v>#REF!</v>
      </c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 t="str">
        <f t="shared" si="1"/>
        <v>#REF!</v>
      </c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 t="str">
        <f t="shared" si="1"/>
        <v>#REF!</v>
      </c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 t="str">
        <f t="shared" si="1"/>
        <v>#REF!</v>
      </c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 t="str">
        <f t="shared" si="1"/>
        <v>#REF!</v>
      </c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 t="str">
        <f t="shared" si="1"/>
        <v>#REF!</v>
      </c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 t="str">
        <f t="shared" si="1"/>
        <v>#REF!</v>
      </c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 t="str">
        <f t="shared" si="1"/>
        <v>#REF!</v>
      </c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 t="str">
        <f t="shared" si="1"/>
        <v>#REF!</v>
      </c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 t="str">
        <f t="shared" si="1"/>
        <v>#REF!</v>
      </c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 t="str">
        <f t="shared" si="1"/>
        <v>#REF!</v>
      </c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 t="str">
        <f t="shared" si="1"/>
        <v>#REF!</v>
      </c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 t="str">
        <f t="shared" si="1"/>
        <v>#REF!</v>
      </c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 t="str">
        <f t="shared" si="1"/>
        <v>#REF!</v>
      </c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 t="str">
        <f t="shared" si="1"/>
        <v>#REF!</v>
      </c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 t="str">
        <f t="shared" si="1"/>
        <v>#REF!</v>
      </c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 t="str">
        <f t="shared" si="1"/>
        <v>#REF!</v>
      </c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 t="str">
        <f t="shared" si="1"/>
        <v>#REF!</v>
      </c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 t="str">
        <f t="shared" si="1"/>
        <v>#REF!</v>
      </c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 t="str">
        <f t="shared" si="1"/>
        <v>#REF!</v>
      </c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 t="str">
        <f t="shared" si="1"/>
        <v>#REF!</v>
      </c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 t="str">
        <f t="shared" si="1"/>
        <v>#REF!</v>
      </c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 t="str">
        <f t="shared" si="1"/>
        <v>#REF!</v>
      </c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 t="str">
        <f t="shared" si="1"/>
        <v>#REF!</v>
      </c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 t="str">
        <f t="shared" si="1"/>
        <v>#REF!</v>
      </c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 t="str">
        <f t="shared" si="1"/>
        <v>#REF!</v>
      </c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 t="str">
        <f t="shared" si="1"/>
        <v>#REF!</v>
      </c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 t="str">
        <f t="shared" si="1"/>
        <v>#REF!</v>
      </c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 t="str">
        <f t="shared" si="1"/>
        <v>#REF!</v>
      </c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 t="str">
        <f t="shared" si="1"/>
        <v>#REF!</v>
      </c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 t="str">
        <f t="shared" si="1"/>
        <v>#REF!</v>
      </c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 t="str">
        <f t="shared" si="1"/>
        <v>#REF!</v>
      </c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 t="str">
        <f t="shared" si="1"/>
        <v>#REF!</v>
      </c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 t="str">
        <f t="shared" si="1"/>
        <v>#REF!</v>
      </c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 t="str">
        <f t="shared" si="1"/>
        <v>#REF!</v>
      </c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 t="str">
        <f t="shared" si="1"/>
        <v>#REF!</v>
      </c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 t="str">
        <f t="shared" si="1"/>
        <v>#REF!</v>
      </c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 t="str">
        <f t="shared" si="1"/>
        <v>#REF!</v>
      </c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 t="str">
        <f t="shared" si="1"/>
        <v>#REF!</v>
      </c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 t="str">
        <f t="shared" si="1"/>
        <v>#REF!</v>
      </c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 t="str">
        <f t="shared" si="1"/>
        <v>#REF!</v>
      </c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 t="str">
        <f t="shared" si="1"/>
        <v>#REF!</v>
      </c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 t="str">
        <f t="shared" si="1"/>
        <v>#REF!</v>
      </c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 t="str">
        <f t="shared" si="1"/>
        <v>#REF!</v>
      </c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 t="str">
        <f t="shared" si="1"/>
        <v>#REF!</v>
      </c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 t="str">
        <f t="shared" si="1"/>
        <v>#REF!</v>
      </c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 t="str">
        <f t="shared" si="1"/>
        <v>#REF!</v>
      </c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 t="str">
        <f t="shared" si="1"/>
        <v>#REF!</v>
      </c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 t="str">
        <f t="shared" si="1"/>
        <v>#REF!</v>
      </c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 t="str">
        <f t="shared" si="1"/>
        <v>#REF!</v>
      </c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 t="str">
        <f t="shared" si="1"/>
        <v>#REF!</v>
      </c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 t="str">
        <f t="shared" si="1"/>
        <v>#REF!</v>
      </c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 t="str">
        <f t="shared" si="1"/>
        <v>#REF!</v>
      </c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 t="str">
        <f t="shared" si="1"/>
        <v>#REF!</v>
      </c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 t="str">
        <f t="shared" si="1"/>
        <v>#REF!</v>
      </c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 t="str">
        <f t="shared" si="1"/>
        <v>#REF!</v>
      </c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 t="str">
        <f t="shared" si="1"/>
        <v>#REF!</v>
      </c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 t="str">
        <f t="shared" si="1"/>
        <v>#REF!</v>
      </c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>
    <sortState ref="A14:I14">
      <sortCondition ref="B14"/>
    </sortState>
  </autoFilter>
  <mergeCells count="2">
    <mergeCell ref="E7:F7"/>
    <mergeCell ref="B8:C8"/>
  </mergeCells>
  <printOptions/>
  <pageMargins bottom="0.787401575" footer="0.0" header="0.0" left="0.511811024" right="0.511811024" top="0.7874015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7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1"/>
      <c r="B5" s="2"/>
      <c r="C5" s="3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1"/>
      <c r="B6" s="2"/>
      <c r="C6" s="3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31"/>
      <c r="B7" s="32"/>
      <c r="C7" s="33"/>
      <c r="D7" s="31"/>
      <c r="E7" s="34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1.0" customHeight="1">
      <c r="A8" s="66" t="s">
        <v>896</v>
      </c>
      <c r="B8" s="79" t="s">
        <v>897</v>
      </c>
      <c r="C8" s="38"/>
      <c r="D8" s="1"/>
      <c r="E8" s="80"/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1.75" customHeight="1">
      <c r="A9" s="1"/>
      <c r="B9" s="2"/>
      <c r="C9" s="3"/>
      <c r="D9" s="1"/>
      <c r="E9" s="80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1" t="s">
        <v>0</v>
      </c>
      <c r="F10" s="42"/>
      <c r="G10" s="42"/>
      <c r="H10" s="43">
        <f>C11</f>
        <v>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SUBTOTAL(9,C15:C8995)</f>
        <v>0</v>
      </c>
      <c r="D11" s="18"/>
      <c r="E11" s="44" t="s">
        <v>880</v>
      </c>
      <c r="F11" s="45"/>
      <c r="G11" s="45"/>
      <c r="H11" s="46">
        <v>700.0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SUM(C15:C8996)</f>
        <v>0</v>
      </c>
      <c r="D12" s="18"/>
      <c r="E12" s="47" t="s">
        <v>890</v>
      </c>
      <c r="F12" s="48"/>
      <c r="G12" s="48"/>
      <c r="H12" s="49">
        <f>H10*H11*24</f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72"/>
      <c r="C15" s="73"/>
      <c r="D15" s="74"/>
      <c r="E15" s="74"/>
      <c r="F15" s="74"/>
      <c r="G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72"/>
      <c r="C16" s="73"/>
      <c r="D16" s="74"/>
      <c r="E16" s="74"/>
      <c r="F16" s="74"/>
      <c r="G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B17" s="75"/>
      <c r="C17" s="76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B18" s="75"/>
      <c r="C18" s="76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B19" s="75"/>
      <c r="C19" s="76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B20" s="75"/>
      <c r="C20" s="76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B21" s="75"/>
      <c r="C21" s="76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B22" s="75"/>
      <c r="C22" s="76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B23" s="75"/>
      <c r="C23" s="76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B24" s="75"/>
      <c r="C24" s="76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B25" s="75"/>
      <c r="C25" s="76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B26" s="75"/>
      <c r="C26" s="76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B27" s="75"/>
      <c r="C27" s="76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B28" s="75"/>
      <c r="C28" s="76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B29" s="75"/>
      <c r="C29" s="76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B30" s="75"/>
      <c r="C30" s="76"/>
      <c r="H30" s="7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B31" s="75"/>
      <c r="C31" s="76"/>
      <c r="H31" s="7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B32" s="75"/>
      <c r="C32" s="76"/>
      <c r="H32" s="7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B33" s="75"/>
      <c r="C33" s="76"/>
      <c r="H33" s="7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B34" s="75"/>
      <c r="C34" s="76"/>
      <c r="H34" s="7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B35" s="75"/>
      <c r="C35" s="76"/>
      <c r="H35" s="7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B36" s="75"/>
      <c r="C36" s="76"/>
      <c r="H36" s="7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B37" s="75"/>
      <c r="C37" s="76"/>
      <c r="H37" s="7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B38" s="75"/>
      <c r="C38" s="76"/>
      <c r="H38" s="7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B39" s="75"/>
      <c r="C39" s="76"/>
      <c r="H39" s="7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B40" s="75"/>
      <c r="C40" s="76"/>
      <c r="H40" s="7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B41" s="75"/>
      <c r="C41" s="76"/>
      <c r="H41" s="7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B42" s="75"/>
      <c r="C42" s="76"/>
      <c r="H42" s="7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B43" s="75"/>
      <c r="C43" s="76"/>
      <c r="H43" s="7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B44" s="75"/>
      <c r="C44" s="76"/>
      <c r="H44" s="7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B45" s="75"/>
      <c r="C45" s="76"/>
      <c r="H45" s="7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B46" s="75"/>
      <c r="C46" s="76"/>
      <c r="H46" s="7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B47" s="75"/>
      <c r="C47" s="76"/>
      <c r="H47" s="7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B48" s="75"/>
      <c r="C48" s="76"/>
      <c r="H48" s="7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B49" s="75"/>
      <c r="C49" s="76"/>
      <c r="H49" s="7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B50" s="75"/>
      <c r="C50" s="76"/>
      <c r="H50" s="7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B51" s="75"/>
      <c r="C51" s="76"/>
      <c r="H51" s="7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B52" s="75"/>
      <c r="C52" s="76"/>
      <c r="H52" s="7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B53" s="75"/>
      <c r="C53" s="76"/>
      <c r="H53" s="7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B54" s="75"/>
      <c r="C54" s="76"/>
      <c r="H54" s="7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B55" s="75"/>
      <c r="C55" s="76"/>
      <c r="H55" s="7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B56" s="75"/>
      <c r="C56" s="76"/>
      <c r="H56" s="7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B57" s="75"/>
      <c r="C57" s="76"/>
      <c r="H57" s="7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B58" s="75"/>
      <c r="C58" s="76"/>
      <c r="H58" s="7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B59" s="75"/>
      <c r="C59" s="76"/>
      <c r="H59" s="7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B60" s="75"/>
      <c r="C60" s="76"/>
      <c r="H60" s="7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B61" s="75"/>
      <c r="C61" s="76"/>
      <c r="H61" s="7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B62" s="75"/>
      <c r="C62" s="76"/>
      <c r="H62" s="7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B63" s="75"/>
      <c r="C63" s="76"/>
      <c r="H63" s="7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B64" s="75"/>
      <c r="C64" s="76"/>
      <c r="H64" s="7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B65" s="75"/>
      <c r="C65" s="76"/>
      <c r="H65" s="7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B66" s="75"/>
      <c r="C66" s="76"/>
      <c r="H66" s="7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B67" s="75"/>
      <c r="C67" s="76"/>
      <c r="H67" s="7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B68" s="75"/>
      <c r="C68" s="76"/>
      <c r="H68" s="7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H69" s="7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72"/>
      <c r="C70" s="73"/>
      <c r="D70" s="74"/>
      <c r="E70" s="74"/>
      <c r="F70" s="74"/>
      <c r="G70" s="74"/>
      <c r="H70" s="7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72"/>
      <c r="C71" s="73"/>
      <c r="D71" s="74"/>
      <c r="E71" s="74"/>
      <c r="F71" s="74"/>
      <c r="G71" s="74"/>
      <c r="H71" s="7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72"/>
      <c r="C72" s="73"/>
      <c r="D72" s="74"/>
      <c r="E72" s="74"/>
      <c r="F72" s="74"/>
      <c r="G72" s="74"/>
      <c r="H72" s="7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72"/>
      <c r="C73" s="73"/>
      <c r="D73" s="74"/>
      <c r="E73" s="74"/>
      <c r="F73" s="74"/>
      <c r="G73" s="74"/>
      <c r="H73" s="7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72"/>
      <c r="C74" s="73"/>
      <c r="D74" s="74"/>
      <c r="E74" s="74"/>
      <c r="F74" s="74"/>
      <c r="G74" s="74"/>
      <c r="H74" s="7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72"/>
      <c r="C75" s="73"/>
      <c r="D75" s="74"/>
      <c r="E75" s="74"/>
      <c r="F75" s="74"/>
      <c r="G75" s="74"/>
      <c r="H75" s="7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72"/>
      <c r="C76" s="73"/>
      <c r="D76" s="74"/>
      <c r="E76" s="74"/>
      <c r="F76" s="74"/>
      <c r="G76" s="74"/>
      <c r="H76" s="7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72"/>
      <c r="C77" s="73"/>
      <c r="D77" s="74"/>
      <c r="E77" s="74"/>
      <c r="F77" s="74"/>
      <c r="G77" s="74"/>
      <c r="H77" s="7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72"/>
      <c r="C78" s="73"/>
      <c r="D78" s="74"/>
      <c r="E78" s="74"/>
      <c r="F78" s="74"/>
      <c r="G78" s="74"/>
      <c r="H78" s="7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72"/>
      <c r="C79" s="73"/>
      <c r="D79" s="74"/>
      <c r="E79" s="74"/>
      <c r="F79" s="74"/>
      <c r="G79" s="74"/>
      <c r="H79" s="7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72"/>
      <c r="C80" s="73"/>
      <c r="D80" s="74"/>
      <c r="E80" s="74"/>
      <c r="F80" s="74"/>
      <c r="G80" s="74"/>
      <c r="H80" s="7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72"/>
      <c r="C81" s="73"/>
      <c r="D81" s="74"/>
      <c r="E81" s="74"/>
      <c r="F81" s="74"/>
      <c r="G81" s="74"/>
      <c r="H81" s="7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72"/>
      <c r="C82" s="73"/>
      <c r="D82" s="74"/>
      <c r="E82" s="74"/>
      <c r="F82" s="74"/>
      <c r="G82" s="74"/>
      <c r="H82" s="7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72"/>
      <c r="C83" s="73"/>
      <c r="D83" s="74"/>
      <c r="E83" s="74"/>
      <c r="F83" s="74"/>
      <c r="G83" s="74"/>
      <c r="H83" s="7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72"/>
      <c r="C84" s="73"/>
      <c r="D84" s="74"/>
      <c r="E84" s="74"/>
      <c r="F84" s="74"/>
      <c r="G84" s="74"/>
      <c r="H84" s="7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72"/>
      <c r="C85" s="73"/>
      <c r="D85" s="74"/>
      <c r="E85" s="74"/>
      <c r="F85" s="74"/>
      <c r="G85" s="74"/>
      <c r="H85" s="7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72"/>
      <c r="C86" s="73"/>
      <c r="D86" s="74"/>
      <c r="E86" s="74"/>
      <c r="F86" s="74"/>
      <c r="G86" s="74"/>
      <c r="H86" s="7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72"/>
      <c r="C87" s="73"/>
      <c r="D87" s="74"/>
      <c r="E87" s="74"/>
      <c r="F87" s="74"/>
      <c r="G87" s="74"/>
      <c r="H87" s="7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72"/>
      <c r="C88" s="73"/>
      <c r="D88" s="74"/>
      <c r="E88" s="74"/>
      <c r="F88" s="74"/>
      <c r="G88" s="74"/>
      <c r="H88" s="7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72"/>
      <c r="C89" s="73"/>
      <c r="D89" s="74"/>
      <c r="E89" s="74"/>
      <c r="F89" s="74"/>
      <c r="G89" s="74"/>
      <c r="H89" s="7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72"/>
      <c r="C90" s="73"/>
      <c r="D90" s="74"/>
      <c r="E90" s="74"/>
      <c r="F90" s="74"/>
      <c r="G90" s="74"/>
      <c r="H90" s="7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72"/>
      <c r="C91" s="73"/>
      <c r="D91" s="74"/>
      <c r="E91" s="74"/>
      <c r="F91" s="74"/>
      <c r="G91" s="74"/>
      <c r="H91" s="7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72"/>
      <c r="C92" s="73"/>
      <c r="D92" s="74"/>
      <c r="E92" s="74"/>
      <c r="F92" s="74"/>
      <c r="G92" s="74"/>
      <c r="H92" s="7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72"/>
      <c r="C93" s="73"/>
      <c r="D93" s="74"/>
      <c r="E93" s="74"/>
      <c r="F93" s="74"/>
      <c r="G93" s="74"/>
      <c r="H93" s="7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72"/>
      <c r="C94" s="73"/>
      <c r="D94" s="74"/>
      <c r="E94" s="74"/>
      <c r="F94" s="74"/>
      <c r="G94" s="74"/>
      <c r="H94" s="7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72"/>
      <c r="C95" s="73"/>
      <c r="D95" s="74"/>
      <c r="E95" s="74"/>
      <c r="F95" s="74"/>
      <c r="G95" s="74"/>
      <c r="H95" s="7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72"/>
      <c r="C96" s="73"/>
      <c r="D96" s="74"/>
      <c r="E96" s="74"/>
      <c r="F96" s="74"/>
      <c r="G96" s="74"/>
      <c r="H96" s="7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72"/>
      <c r="C97" s="73"/>
      <c r="D97" s="74"/>
      <c r="E97" s="74"/>
      <c r="F97" s="74"/>
      <c r="G97" s="74"/>
      <c r="H97" s="7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72"/>
      <c r="C98" s="73"/>
      <c r="D98" s="74"/>
      <c r="E98" s="74"/>
      <c r="F98" s="74"/>
      <c r="G98" s="74"/>
      <c r="H98" s="7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72"/>
      <c r="C99" s="73"/>
      <c r="D99" s="74"/>
      <c r="E99" s="74"/>
      <c r="F99" s="74"/>
      <c r="G99" s="74"/>
      <c r="H99" s="7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72"/>
      <c r="C100" s="73"/>
      <c r="D100" s="74"/>
      <c r="E100" s="74"/>
      <c r="F100" s="74"/>
      <c r="G100" s="74"/>
      <c r="H100" s="7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72"/>
      <c r="C101" s="73"/>
      <c r="D101" s="74"/>
      <c r="E101" s="74"/>
      <c r="F101" s="74"/>
      <c r="G101" s="74"/>
      <c r="H101" s="7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72"/>
      <c r="C102" s="73"/>
      <c r="D102" s="74"/>
      <c r="E102" s="74"/>
      <c r="F102" s="74"/>
      <c r="G102" s="74"/>
      <c r="H102" s="7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72"/>
      <c r="C103" s="73"/>
      <c r="D103" s="74"/>
      <c r="E103" s="74"/>
      <c r="F103" s="74"/>
      <c r="G103" s="74"/>
      <c r="H103" s="7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72"/>
      <c r="C104" s="73"/>
      <c r="D104" s="74"/>
      <c r="E104" s="74"/>
      <c r="F104" s="74"/>
      <c r="G104" s="74"/>
      <c r="H104" s="7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72"/>
      <c r="C105" s="73"/>
      <c r="D105" s="74"/>
      <c r="E105" s="74"/>
      <c r="F105" s="74"/>
      <c r="G105" s="74"/>
      <c r="H105" s="7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72"/>
      <c r="C106" s="73"/>
      <c r="D106" s="74"/>
      <c r="E106" s="74"/>
      <c r="F106" s="74"/>
      <c r="G106" s="74"/>
      <c r="H106" s="7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72"/>
      <c r="C107" s="73"/>
      <c r="D107" s="74"/>
      <c r="E107" s="74"/>
      <c r="F107" s="74"/>
      <c r="G107" s="74"/>
      <c r="H107" s="7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72"/>
      <c r="C108" s="73"/>
      <c r="D108" s="74"/>
      <c r="E108" s="74"/>
      <c r="F108" s="74"/>
      <c r="G108" s="74"/>
      <c r="H108" s="7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72"/>
      <c r="C109" s="73"/>
      <c r="D109" s="74"/>
      <c r="E109" s="74"/>
      <c r="F109" s="74"/>
      <c r="G109" s="74"/>
      <c r="H109" s="7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72"/>
      <c r="C110" s="73"/>
      <c r="D110" s="74"/>
      <c r="E110" s="74"/>
      <c r="F110" s="74"/>
      <c r="G110" s="74"/>
      <c r="H110" s="74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72"/>
      <c r="C111" s="73"/>
      <c r="D111" s="74"/>
      <c r="E111" s="74"/>
      <c r="F111" s="74"/>
      <c r="G111" s="74"/>
      <c r="H111" s="74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72"/>
      <c r="C112" s="73"/>
      <c r="D112" s="74"/>
      <c r="E112" s="74"/>
      <c r="F112" s="74"/>
      <c r="G112" s="74"/>
      <c r="H112" s="74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72"/>
      <c r="C113" s="73"/>
      <c r="D113" s="74"/>
      <c r="E113" s="74"/>
      <c r="F113" s="74"/>
      <c r="G113" s="74"/>
      <c r="H113" s="74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/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/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/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/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ref="A158:A996" si="1">#REF!&amp;#REF!</f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 t="str">
        <f t="shared" si="1"/>
        <v>#REF!</v>
      </c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 t="str">
        <f t="shared" si="1"/>
        <v>#REF!</v>
      </c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 t="str">
        <f t="shared" si="1"/>
        <v>#REF!</v>
      </c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 t="str">
        <f t="shared" si="1"/>
        <v>#REF!</v>
      </c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 t="str">
        <f t="shared" si="1"/>
        <v>#REF!</v>
      </c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 t="str">
        <f t="shared" si="1"/>
        <v>#REF!</v>
      </c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 t="str">
        <f t="shared" si="1"/>
        <v>#REF!</v>
      </c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 t="str">
        <f t="shared" si="1"/>
        <v>#REF!</v>
      </c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 t="str">
        <f t="shared" si="1"/>
        <v>#REF!</v>
      </c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 t="str">
        <f t="shared" si="1"/>
        <v>#REF!</v>
      </c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 t="str">
        <f t="shared" si="1"/>
        <v>#REF!</v>
      </c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 t="str">
        <f t="shared" si="1"/>
        <v>#REF!</v>
      </c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 t="str">
        <f t="shared" si="1"/>
        <v>#REF!</v>
      </c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 t="str">
        <f t="shared" si="1"/>
        <v>#REF!</v>
      </c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 t="str">
        <f t="shared" si="1"/>
        <v>#REF!</v>
      </c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 t="str">
        <f t="shared" si="1"/>
        <v>#REF!</v>
      </c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 t="str">
        <f t="shared" si="1"/>
        <v>#REF!</v>
      </c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 t="str">
        <f t="shared" si="1"/>
        <v>#REF!</v>
      </c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 t="str">
        <f t="shared" si="1"/>
        <v>#REF!</v>
      </c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 t="str">
        <f t="shared" si="1"/>
        <v>#REF!</v>
      </c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 t="str">
        <f t="shared" si="1"/>
        <v>#REF!</v>
      </c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 t="str">
        <f t="shared" si="1"/>
        <v>#REF!</v>
      </c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 t="str">
        <f t="shared" si="1"/>
        <v>#REF!</v>
      </c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 t="str">
        <f t="shared" si="1"/>
        <v>#REF!</v>
      </c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 t="str">
        <f t="shared" si="1"/>
        <v>#REF!</v>
      </c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 t="str">
        <f t="shared" si="1"/>
        <v>#REF!</v>
      </c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 t="str">
        <f t="shared" si="1"/>
        <v>#REF!</v>
      </c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 t="str">
        <f t="shared" si="1"/>
        <v>#REF!</v>
      </c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 t="str">
        <f t="shared" si="1"/>
        <v>#REF!</v>
      </c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 t="str">
        <f t="shared" si="1"/>
        <v>#REF!</v>
      </c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 t="str">
        <f t="shared" si="1"/>
        <v>#REF!</v>
      </c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 t="str">
        <f t="shared" si="1"/>
        <v>#REF!</v>
      </c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 t="str">
        <f t="shared" si="1"/>
        <v>#REF!</v>
      </c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 t="str">
        <f t="shared" si="1"/>
        <v>#REF!</v>
      </c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 t="str">
        <f t="shared" si="1"/>
        <v>#REF!</v>
      </c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 t="str">
        <f t="shared" si="1"/>
        <v>#REF!</v>
      </c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 t="str">
        <f t="shared" si="1"/>
        <v>#REF!</v>
      </c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 t="str">
        <f t="shared" si="1"/>
        <v>#REF!</v>
      </c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 t="str">
        <f t="shared" si="1"/>
        <v>#REF!</v>
      </c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 t="str">
        <f t="shared" si="1"/>
        <v>#REF!</v>
      </c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 t="str">
        <f t="shared" si="1"/>
        <v>#REF!</v>
      </c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 t="str">
        <f t="shared" si="1"/>
        <v>#REF!</v>
      </c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 t="str">
        <f t="shared" si="1"/>
        <v>#REF!</v>
      </c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 t="str">
        <f t="shared" si="1"/>
        <v>#REF!</v>
      </c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 t="str">
        <f t="shared" si="1"/>
        <v>#REF!</v>
      </c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 t="str">
        <f t="shared" si="1"/>
        <v>#REF!</v>
      </c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 t="str">
        <f t="shared" si="1"/>
        <v>#REF!</v>
      </c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 t="str">
        <f t="shared" si="1"/>
        <v>#REF!</v>
      </c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 t="str">
        <f t="shared" si="1"/>
        <v>#REF!</v>
      </c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 t="str">
        <f t="shared" si="1"/>
        <v>#REF!</v>
      </c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 t="str">
        <f t="shared" si="1"/>
        <v>#REF!</v>
      </c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 t="str">
        <f t="shared" si="1"/>
        <v>#REF!</v>
      </c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 t="str">
        <f t="shared" si="1"/>
        <v>#REF!</v>
      </c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 t="str">
        <f t="shared" si="1"/>
        <v>#REF!</v>
      </c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 t="str">
        <f t="shared" si="1"/>
        <v>#REF!</v>
      </c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 t="str">
        <f t="shared" si="1"/>
        <v>#REF!</v>
      </c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 t="str">
        <f t="shared" si="1"/>
        <v>#REF!</v>
      </c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 t="str">
        <f t="shared" si="1"/>
        <v>#REF!</v>
      </c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 t="str">
        <f t="shared" si="1"/>
        <v>#REF!</v>
      </c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 t="str">
        <f t="shared" si="1"/>
        <v>#REF!</v>
      </c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 t="str">
        <f t="shared" si="1"/>
        <v>#REF!</v>
      </c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 t="str">
        <f t="shared" si="1"/>
        <v>#REF!</v>
      </c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 t="str">
        <f t="shared" si="1"/>
        <v>#REF!</v>
      </c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 t="str">
        <f t="shared" si="1"/>
        <v>#REF!</v>
      </c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 t="str">
        <f t="shared" si="1"/>
        <v>#REF!</v>
      </c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 t="str">
        <f t="shared" si="1"/>
        <v>#REF!</v>
      </c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 t="str">
        <f t="shared" si="1"/>
        <v>#REF!</v>
      </c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 t="str">
        <f t="shared" si="1"/>
        <v>#REF!</v>
      </c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 t="str">
        <f t="shared" si="1"/>
        <v>#REF!</v>
      </c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 t="str">
        <f t="shared" si="1"/>
        <v>#REF!</v>
      </c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 t="str">
        <f t="shared" si="1"/>
        <v>#REF!</v>
      </c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 t="str">
        <f t="shared" si="1"/>
        <v>#REF!</v>
      </c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 t="str">
        <f t="shared" si="1"/>
        <v>#REF!</v>
      </c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 t="str">
        <f t="shared" si="1"/>
        <v>#REF!</v>
      </c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 t="str">
        <f t="shared" si="1"/>
        <v>#REF!</v>
      </c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 t="str">
        <f t="shared" si="1"/>
        <v>#REF!</v>
      </c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 t="str">
        <f t="shared" si="1"/>
        <v>#REF!</v>
      </c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 t="str">
        <f t="shared" si="1"/>
        <v>#REF!</v>
      </c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 t="str">
        <f t="shared" si="1"/>
        <v>#REF!</v>
      </c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 t="str">
        <f t="shared" si="1"/>
        <v>#REF!</v>
      </c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 t="str">
        <f t="shared" si="1"/>
        <v>#REF!</v>
      </c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 t="str">
        <f t="shared" si="1"/>
        <v>#REF!</v>
      </c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 t="str">
        <f t="shared" si="1"/>
        <v>#REF!</v>
      </c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 t="str">
        <f t="shared" si="1"/>
        <v>#REF!</v>
      </c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 t="str">
        <f t="shared" si="1"/>
        <v>#REF!</v>
      </c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 t="str">
        <f t="shared" si="1"/>
        <v>#REF!</v>
      </c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 t="str">
        <f t="shared" si="1"/>
        <v>#REF!</v>
      </c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 t="str">
        <f t="shared" si="1"/>
        <v>#REF!</v>
      </c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 t="str">
        <f t="shared" si="1"/>
        <v>#REF!</v>
      </c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 t="str">
        <f t="shared" si="1"/>
        <v>#REF!</v>
      </c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 t="str">
        <f t="shared" si="1"/>
        <v>#REF!</v>
      </c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 t="str">
        <f t="shared" si="1"/>
        <v>#REF!</v>
      </c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 t="str">
        <f t="shared" si="1"/>
        <v>#REF!</v>
      </c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 t="str">
        <f t="shared" si="1"/>
        <v>#REF!</v>
      </c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 t="str">
        <f t="shared" si="1"/>
        <v>#REF!</v>
      </c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 t="str">
        <f t="shared" si="1"/>
        <v>#REF!</v>
      </c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 t="str">
        <f t="shared" si="1"/>
        <v>#REF!</v>
      </c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 t="str">
        <f t="shared" si="1"/>
        <v>#REF!</v>
      </c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 t="str">
        <f t="shared" si="1"/>
        <v>#REF!</v>
      </c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 t="str">
        <f t="shared" si="1"/>
        <v>#REF!</v>
      </c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 t="str">
        <f t="shared" si="1"/>
        <v>#REF!</v>
      </c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 t="str">
        <f t="shared" si="1"/>
        <v>#REF!</v>
      </c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 t="str">
        <f t="shared" si="1"/>
        <v>#REF!</v>
      </c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 t="str">
        <f t="shared" si="1"/>
        <v>#REF!</v>
      </c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 t="str">
        <f t="shared" si="1"/>
        <v>#REF!</v>
      </c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 t="str">
        <f t="shared" si="1"/>
        <v>#REF!</v>
      </c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 t="str">
        <f t="shared" si="1"/>
        <v>#REF!</v>
      </c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 t="str">
        <f t="shared" si="1"/>
        <v>#REF!</v>
      </c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 t="str">
        <f t="shared" si="1"/>
        <v>#REF!</v>
      </c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 t="str">
        <f t="shared" si="1"/>
        <v>#REF!</v>
      </c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 t="str">
        <f t="shared" si="1"/>
        <v>#REF!</v>
      </c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 t="str">
        <f t="shared" si="1"/>
        <v>#REF!</v>
      </c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 t="str">
        <f t="shared" si="1"/>
        <v>#REF!</v>
      </c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 t="str">
        <f t="shared" si="1"/>
        <v>#REF!</v>
      </c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 t="str">
        <f t="shared" si="1"/>
        <v>#REF!</v>
      </c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 t="str">
        <f t="shared" si="1"/>
        <v>#REF!</v>
      </c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 t="str">
        <f t="shared" si="1"/>
        <v>#REF!</v>
      </c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 t="str">
        <f t="shared" si="1"/>
        <v>#REF!</v>
      </c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 t="str">
        <f t="shared" si="1"/>
        <v>#REF!</v>
      </c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 t="str">
        <f t="shared" si="1"/>
        <v>#REF!</v>
      </c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 t="str">
        <f t="shared" si="1"/>
        <v>#REF!</v>
      </c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 t="str">
        <f t="shared" si="1"/>
        <v>#REF!</v>
      </c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>
    <sortState ref="A14:I14">
      <sortCondition ref="B14"/>
    </sortState>
  </autoFilter>
  <mergeCells count="2">
    <mergeCell ref="E7:F7"/>
    <mergeCell ref="B8:C8"/>
  </mergeCells>
  <printOptions/>
  <pageMargins bottom="0.787401575" footer="0.0" header="0.0" left="0.511811024" right="0.511811024" top="0.7874015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7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1"/>
      <c r="B5" s="2"/>
      <c r="C5" s="3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1"/>
      <c r="B6" s="2"/>
      <c r="C6" s="3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31"/>
      <c r="B7" s="32"/>
      <c r="C7" s="33"/>
      <c r="D7" s="31"/>
      <c r="E7" s="34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1.0" customHeight="1">
      <c r="A8" s="36" t="s">
        <v>898</v>
      </c>
      <c r="B8" s="70" t="s">
        <v>899</v>
      </c>
      <c r="C8" s="38"/>
      <c r="D8" s="1"/>
      <c r="E8" s="71"/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1.75" customHeight="1">
      <c r="A9" s="1"/>
      <c r="B9" s="2"/>
      <c r="C9" s="3"/>
      <c r="D9" s="1"/>
      <c r="E9" s="71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1" t="s">
        <v>0</v>
      </c>
      <c r="F10" s="42"/>
      <c r="G10" s="42"/>
      <c r="H10" s="43">
        <f>C11</f>
        <v>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SUBTOTAL(9,C15:C8995)</f>
        <v>0</v>
      </c>
      <c r="D11" s="18"/>
      <c r="E11" s="44" t="s">
        <v>880</v>
      </c>
      <c r="F11" s="45"/>
      <c r="G11" s="45"/>
      <c r="H11" s="46">
        <v>684.56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SUM(C15:C8996)</f>
        <v>0</v>
      </c>
      <c r="D12" s="18"/>
      <c r="E12" s="47" t="s">
        <v>890</v>
      </c>
      <c r="F12" s="48"/>
      <c r="G12" s="48"/>
      <c r="H12" s="49">
        <f>H10*H11*24</f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72"/>
      <c r="C15" s="73"/>
      <c r="D15" s="74"/>
      <c r="E15" s="74"/>
      <c r="F15" s="74"/>
      <c r="G15" s="74"/>
      <c r="H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72"/>
      <c r="C16" s="73"/>
      <c r="D16" s="74"/>
      <c r="E16" s="74"/>
      <c r="F16" s="74"/>
      <c r="G16" s="74"/>
      <c r="H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A17" s="74"/>
      <c r="B17" s="72"/>
      <c r="C17" s="73"/>
      <c r="D17" s="74"/>
      <c r="E17" s="74"/>
      <c r="F17" s="74"/>
      <c r="G17" s="74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A18" s="74"/>
      <c r="B18" s="72"/>
      <c r="C18" s="73"/>
      <c r="D18" s="74"/>
      <c r="E18" s="74"/>
      <c r="F18" s="74"/>
      <c r="G18" s="74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A19" s="74"/>
      <c r="B19" s="72"/>
      <c r="C19" s="73"/>
      <c r="D19" s="74"/>
      <c r="E19" s="74"/>
      <c r="F19" s="74"/>
      <c r="G19" s="74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A20" s="74"/>
      <c r="B20" s="72"/>
      <c r="C20" s="73"/>
      <c r="D20" s="74"/>
      <c r="E20" s="74"/>
      <c r="F20" s="74"/>
      <c r="G20" s="74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A21" s="74"/>
      <c r="B21" s="72"/>
      <c r="C21" s="73"/>
      <c r="D21" s="74"/>
      <c r="E21" s="74"/>
      <c r="F21" s="74"/>
      <c r="G21" s="74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A22" s="74"/>
      <c r="B22" s="72"/>
      <c r="C22" s="73"/>
      <c r="D22" s="74"/>
      <c r="E22" s="74"/>
      <c r="F22" s="74"/>
      <c r="G22" s="74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A23" s="74"/>
      <c r="B23" s="72"/>
      <c r="C23" s="73"/>
      <c r="D23" s="74"/>
      <c r="E23" s="74"/>
      <c r="F23" s="74"/>
      <c r="G23" s="74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A24" s="74"/>
      <c r="B24" s="72"/>
      <c r="C24" s="73"/>
      <c r="D24" s="74"/>
      <c r="E24" s="74"/>
      <c r="F24" s="74"/>
      <c r="G24" s="74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A25" s="74"/>
      <c r="B25" s="72"/>
      <c r="C25" s="73"/>
      <c r="D25" s="74"/>
      <c r="E25" s="74"/>
      <c r="F25" s="74"/>
      <c r="G25" s="74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A26" s="74"/>
      <c r="B26" s="72"/>
      <c r="C26" s="73"/>
      <c r="D26" s="74"/>
      <c r="E26" s="74"/>
      <c r="F26" s="74"/>
      <c r="G26" s="74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A27" s="74"/>
      <c r="B27" s="72"/>
      <c r="C27" s="73"/>
      <c r="D27" s="74"/>
      <c r="E27" s="74"/>
      <c r="F27" s="74"/>
      <c r="G27" s="74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A28" s="74"/>
      <c r="B28" s="72"/>
      <c r="C28" s="73"/>
      <c r="D28" s="74"/>
      <c r="E28" s="74"/>
      <c r="F28" s="74"/>
      <c r="G28" s="74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B29" s="75"/>
      <c r="C29" s="76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B30" s="75"/>
      <c r="C30" s="76"/>
      <c r="H30" s="7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B31" s="75"/>
      <c r="C31" s="76"/>
      <c r="H31" s="7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B32" s="75"/>
      <c r="C32" s="76"/>
      <c r="H32" s="7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B33" s="75"/>
      <c r="C33" s="76"/>
      <c r="H33" s="7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B34" s="75"/>
      <c r="C34" s="76"/>
      <c r="H34" s="7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B35" s="75"/>
      <c r="C35" s="76"/>
      <c r="H35" s="7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B36" s="75"/>
      <c r="C36" s="76"/>
      <c r="H36" s="7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B37" s="75"/>
      <c r="C37" s="76"/>
      <c r="H37" s="7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B38" s="75"/>
      <c r="C38" s="76"/>
      <c r="H38" s="7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B39" s="75"/>
      <c r="C39" s="76"/>
      <c r="H39" s="7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B40" s="75"/>
      <c r="C40" s="76"/>
      <c r="H40" s="7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B41" s="75"/>
      <c r="C41" s="76"/>
      <c r="H41" s="7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B42" s="75"/>
      <c r="C42" s="76"/>
      <c r="H42" s="7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B43" s="75"/>
      <c r="C43" s="76"/>
      <c r="H43" s="7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B44" s="75"/>
      <c r="C44" s="76"/>
      <c r="H44" s="7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B45" s="75"/>
      <c r="C45" s="76"/>
      <c r="H45" s="7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B46" s="75"/>
      <c r="C46" s="76"/>
      <c r="H46" s="7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B47" s="75"/>
      <c r="C47" s="76"/>
      <c r="H47" s="7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B48" s="75"/>
      <c r="C48" s="76"/>
      <c r="H48" s="7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B49" s="75"/>
      <c r="C49" s="76"/>
      <c r="H49" s="7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B50" s="75"/>
      <c r="C50" s="76"/>
      <c r="H50" s="7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B51" s="75"/>
      <c r="C51" s="76"/>
      <c r="H51" s="7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B52" s="75"/>
      <c r="C52" s="76"/>
      <c r="H52" s="7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B53" s="75"/>
      <c r="C53" s="76"/>
      <c r="H53" s="7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B54" s="75"/>
      <c r="C54" s="76"/>
      <c r="H54" s="7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B55" s="75"/>
      <c r="C55" s="76"/>
      <c r="H55" s="7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B56" s="75"/>
      <c r="C56" s="76"/>
      <c r="H56" s="7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B57" s="75"/>
      <c r="C57" s="76"/>
      <c r="H57" s="7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B58" s="75"/>
      <c r="C58" s="76"/>
      <c r="H58" s="7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B59" s="75"/>
      <c r="C59" s="76"/>
      <c r="H59" s="7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B60" s="75"/>
      <c r="C60" s="76"/>
      <c r="H60" s="7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B61" s="75"/>
      <c r="C61" s="76"/>
      <c r="H61" s="7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B62" s="75"/>
      <c r="C62" s="76"/>
      <c r="H62" s="7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B63" s="75"/>
      <c r="C63" s="76"/>
      <c r="H63" s="7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B64" s="75"/>
      <c r="C64" s="76"/>
      <c r="H64" s="7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B65" s="75"/>
      <c r="C65" s="76"/>
      <c r="H65" s="7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B66" s="75"/>
      <c r="C66" s="76"/>
      <c r="H66" s="7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B67" s="75"/>
      <c r="C67" s="76"/>
      <c r="H67" s="7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B68" s="75"/>
      <c r="C68" s="76"/>
      <c r="H68" s="7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H69" s="7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72"/>
      <c r="C70" s="73"/>
      <c r="D70" s="74"/>
      <c r="E70" s="74"/>
      <c r="F70" s="74"/>
      <c r="G70" s="74"/>
      <c r="H70" s="7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72"/>
      <c r="C71" s="73"/>
      <c r="D71" s="74"/>
      <c r="E71" s="74"/>
      <c r="F71" s="74"/>
      <c r="G71" s="74"/>
      <c r="H71" s="7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72"/>
      <c r="C72" s="73"/>
      <c r="D72" s="74"/>
      <c r="E72" s="74"/>
      <c r="F72" s="74"/>
      <c r="G72" s="74"/>
      <c r="H72" s="7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72"/>
      <c r="C73" s="73"/>
      <c r="D73" s="74"/>
      <c r="E73" s="74"/>
      <c r="F73" s="74"/>
      <c r="G73" s="74"/>
      <c r="H73" s="7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72"/>
      <c r="C74" s="73"/>
      <c r="D74" s="74"/>
      <c r="E74" s="74"/>
      <c r="F74" s="74"/>
      <c r="G74" s="74"/>
      <c r="H74" s="7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72"/>
      <c r="C75" s="73"/>
      <c r="D75" s="74"/>
      <c r="E75" s="74"/>
      <c r="F75" s="74"/>
      <c r="G75" s="74"/>
      <c r="H75" s="7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72"/>
      <c r="C76" s="73"/>
      <c r="D76" s="74"/>
      <c r="E76" s="74"/>
      <c r="F76" s="74"/>
      <c r="G76" s="74"/>
      <c r="H76" s="7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72"/>
      <c r="C77" s="73"/>
      <c r="D77" s="74"/>
      <c r="E77" s="74"/>
      <c r="F77" s="74"/>
      <c r="G77" s="74"/>
      <c r="H77" s="7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72"/>
      <c r="C78" s="73"/>
      <c r="D78" s="74"/>
      <c r="E78" s="74"/>
      <c r="F78" s="74"/>
      <c r="G78" s="74"/>
      <c r="H78" s="7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72"/>
      <c r="C79" s="73"/>
      <c r="D79" s="74"/>
      <c r="E79" s="74"/>
      <c r="F79" s="74"/>
      <c r="G79" s="74"/>
      <c r="H79" s="7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72"/>
      <c r="C80" s="73"/>
      <c r="D80" s="74"/>
      <c r="E80" s="74"/>
      <c r="F80" s="74"/>
      <c r="G80" s="74"/>
      <c r="H80" s="7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72"/>
      <c r="C81" s="73"/>
      <c r="D81" s="74"/>
      <c r="E81" s="74"/>
      <c r="F81" s="74"/>
      <c r="G81" s="74"/>
      <c r="H81" s="7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72"/>
      <c r="C82" s="73"/>
      <c r="D82" s="74"/>
      <c r="E82" s="74"/>
      <c r="F82" s="74"/>
      <c r="G82" s="74"/>
      <c r="H82" s="7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72"/>
      <c r="C83" s="73"/>
      <c r="D83" s="74"/>
      <c r="E83" s="74"/>
      <c r="F83" s="74"/>
      <c r="G83" s="74"/>
      <c r="H83" s="7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72"/>
      <c r="C84" s="73"/>
      <c r="D84" s="74"/>
      <c r="E84" s="74"/>
      <c r="F84" s="74"/>
      <c r="G84" s="74"/>
      <c r="H84" s="7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72"/>
      <c r="C85" s="73"/>
      <c r="D85" s="74"/>
      <c r="E85" s="74"/>
      <c r="F85" s="74"/>
      <c r="G85" s="74"/>
      <c r="H85" s="7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72"/>
      <c r="C86" s="73"/>
      <c r="D86" s="74"/>
      <c r="E86" s="74"/>
      <c r="F86" s="74"/>
      <c r="G86" s="74"/>
      <c r="H86" s="7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72"/>
      <c r="C87" s="73"/>
      <c r="D87" s="74"/>
      <c r="E87" s="74"/>
      <c r="F87" s="74"/>
      <c r="G87" s="74"/>
      <c r="H87" s="7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72"/>
      <c r="C88" s="73"/>
      <c r="D88" s="74"/>
      <c r="E88" s="74"/>
      <c r="F88" s="74"/>
      <c r="G88" s="74"/>
      <c r="H88" s="7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72"/>
      <c r="C89" s="73"/>
      <c r="D89" s="74"/>
      <c r="E89" s="74"/>
      <c r="F89" s="74"/>
      <c r="G89" s="74"/>
      <c r="H89" s="7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72"/>
      <c r="C90" s="73"/>
      <c r="D90" s="74"/>
      <c r="E90" s="74"/>
      <c r="F90" s="74"/>
      <c r="G90" s="74"/>
      <c r="H90" s="7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72"/>
      <c r="C91" s="73"/>
      <c r="D91" s="74"/>
      <c r="E91" s="74"/>
      <c r="F91" s="74"/>
      <c r="G91" s="74"/>
      <c r="H91" s="7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72"/>
      <c r="C92" s="73"/>
      <c r="D92" s="74"/>
      <c r="E92" s="74"/>
      <c r="F92" s="74"/>
      <c r="G92" s="74"/>
      <c r="H92" s="7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72"/>
      <c r="C93" s="73"/>
      <c r="D93" s="74"/>
      <c r="E93" s="74"/>
      <c r="F93" s="74"/>
      <c r="G93" s="74"/>
      <c r="H93" s="7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72"/>
      <c r="C94" s="73"/>
      <c r="D94" s="74"/>
      <c r="E94" s="74"/>
      <c r="F94" s="74"/>
      <c r="G94" s="74"/>
      <c r="H94" s="7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72"/>
      <c r="C95" s="73"/>
      <c r="D95" s="74"/>
      <c r="E95" s="74"/>
      <c r="F95" s="74"/>
      <c r="G95" s="74"/>
      <c r="H95" s="7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72"/>
      <c r="C96" s="73"/>
      <c r="D96" s="74"/>
      <c r="E96" s="74"/>
      <c r="F96" s="74"/>
      <c r="G96" s="74"/>
      <c r="H96" s="7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72"/>
      <c r="C97" s="73"/>
      <c r="D97" s="74"/>
      <c r="E97" s="74"/>
      <c r="F97" s="74"/>
      <c r="G97" s="74"/>
      <c r="H97" s="7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72"/>
      <c r="C98" s="73"/>
      <c r="D98" s="74"/>
      <c r="E98" s="74"/>
      <c r="F98" s="74"/>
      <c r="G98" s="74"/>
      <c r="H98" s="7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72"/>
      <c r="C99" s="73"/>
      <c r="D99" s="74"/>
      <c r="E99" s="74"/>
      <c r="F99" s="74"/>
      <c r="G99" s="74"/>
      <c r="H99" s="7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72"/>
      <c r="C100" s="73"/>
      <c r="D100" s="74"/>
      <c r="E100" s="74"/>
      <c r="F100" s="74"/>
      <c r="G100" s="74"/>
      <c r="H100" s="7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72"/>
      <c r="C101" s="73"/>
      <c r="D101" s="74"/>
      <c r="E101" s="74"/>
      <c r="F101" s="74"/>
      <c r="G101" s="74"/>
      <c r="H101" s="7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72"/>
      <c r="C102" s="73"/>
      <c r="D102" s="74"/>
      <c r="E102" s="74"/>
      <c r="F102" s="74"/>
      <c r="G102" s="74"/>
      <c r="H102" s="7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72"/>
      <c r="C103" s="73"/>
      <c r="D103" s="74"/>
      <c r="E103" s="74"/>
      <c r="F103" s="74"/>
      <c r="G103" s="74"/>
      <c r="H103" s="7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72"/>
      <c r="C104" s="73"/>
      <c r="D104" s="74"/>
      <c r="E104" s="74"/>
      <c r="F104" s="74"/>
      <c r="G104" s="74"/>
      <c r="H104" s="7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72"/>
      <c r="C105" s="73"/>
      <c r="D105" s="74"/>
      <c r="E105" s="74"/>
      <c r="F105" s="74"/>
      <c r="G105" s="74"/>
      <c r="H105" s="7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72"/>
      <c r="C106" s="73"/>
      <c r="D106" s="74"/>
      <c r="E106" s="74"/>
      <c r="F106" s="74"/>
      <c r="G106" s="74"/>
      <c r="H106" s="7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72"/>
      <c r="C107" s="73"/>
      <c r="D107" s="74"/>
      <c r="E107" s="74"/>
      <c r="F107" s="74"/>
      <c r="G107" s="74"/>
      <c r="H107" s="7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72"/>
      <c r="C108" s="73"/>
      <c r="D108" s="74"/>
      <c r="E108" s="74"/>
      <c r="F108" s="74"/>
      <c r="G108" s="74"/>
      <c r="H108" s="7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72"/>
      <c r="C109" s="73"/>
      <c r="D109" s="74"/>
      <c r="E109" s="74"/>
      <c r="F109" s="74"/>
      <c r="G109" s="74"/>
      <c r="H109" s="7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72"/>
      <c r="C110" s="73"/>
      <c r="D110" s="74"/>
      <c r="E110" s="74"/>
      <c r="F110" s="74"/>
      <c r="G110" s="74"/>
      <c r="H110" s="74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72"/>
      <c r="C111" s="73"/>
      <c r="D111" s="74"/>
      <c r="E111" s="74"/>
      <c r="F111" s="74"/>
      <c r="G111" s="74"/>
      <c r="H111" s="74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72"/>
      <c r="C112" s="73"/>
      <c r="D112" s="74"/>
      <c r="E112" s="74"/>
      <c r="F112" s="74"/>
      <c r="G112" s="74"/>
      <c r="H112" s="74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72"/>
      <c r="C113" s="73"/>
      <c r="D113" s="74"/>
      <c r="E113" s="74"/>
      <c r="F113" s="74"/>
      <c r="G113" s="74"/>
      <c r="H113" s="74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/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/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/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/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ref="A158:A996" si="1">#REF!&amp;#REF!</f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 t="str">
        <f t="shared" si="1"/>
        <v>#REF!</v>
      </c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 t="str">
        <f t="shared" si="1"/>
        <v>#REF!</v>
      </c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 t="str">
        <f t="shared" si="1"/>
        <v>#REF!</v>
      </c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 t="str">
        <f t="shared" si="1"/>
        <v>#REF!</v>
      </c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 t="str">
        <f t="shared" si="1"/>
        <v>#REF!</v>
      </c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 t="str">
        <f t="shared" si="1"/>
        <v>#REF!</v>
      </c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 t="str">
        <f t="shared" si="1"/>
        <v>#REF!</v>
      </c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 t="str">
        <f t="shared" si="1"/>
        <v>#REF!</v>
      </c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 t="str">
        <f t="shared" si="1"/>
        <v>#REF!</v>
      </c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 t="str">
        <f t="shared" si="1"/>
        <v>#REF!</v>
      </c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 t="str">
        <f t="shared" si="1"/>
        <v>#REF!</v>
      </c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 t="str">
        <f t="shared" si="1"/>
        <v>#REF!</v>
      </c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 t="str">
        <f t="shared" si="1"/>
        <v>#REF!</v>
      </c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 t="str">
        <f t="shared" si="1"/>
        <v>#REF!</v>
      </c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 t="str">
        <f t="shared" si="1"/>
        <v>#REF!</v>
      </c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 t="str">
        <f t="shared" si="1"/>
        <v>#REF!</v>
      </c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 t="str">
        <f t="shared" si="1"/>
        <v>#REF!</v>
      </c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 t="str">
        <f t="shared" si="1"/>
        <v>#REF!</v>
      </c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 t="str">
        <f t="shared" si="1"/>
        <v>#REF!</v>
      </c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 t="str">
        <f t="shared" si="1"/>
        <v>#REF!</v>
      </c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 t="str">
        <f t="shared" si="1"/>
        <v>#REF!</v>
      </c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 t="str">
        <f t="shared" si="1"/>
        <v>#REF!</v>
      </c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 t="str">
        <f t="shared" si="1"/>
        <v>#REF!</v>
      </c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 t="str">
        <f t="shared" si="1"/>
        <v>#REF!</v>
      </c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 t="str">
        <f t="shared" si="1"/>
        <v>#REF!</v>
      </c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 t="str">
        <f t="shared" si="1"/>
        <v>#REF!</v>
      </c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 t="str">
        <f t="shared" si="1"/>
        <v>#REF!</v>
      </c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 t="str">
        <f t="shared" si="1"/>
        <v>#REF!</v>
      </c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 t="str">
        <f t="shared" si="1"/>
        <v>#REF!</v>
      </c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 t="str">
        <f t="shared" si="1"/>
        <v>#REF!</v>
      </c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 t="str">
        <f t="shared" si="1"/>
        <v>#REF!</v>
      </c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 t="str">
        <f t="shared" si="1"/>
        <v>#REF!</v>
      </c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 t="str">
        <f t="shared" si="1"/>
        <v>#REF!</v>
      </c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 t="str">
        <f t="shared" si="1"/>
        <v>#REF!</v>
      </c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 t="str">
        <f t="shared" si="1"/>
        <v>#REF!</v>
      </c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 t="str">
        <f t="shared" si="1"/>
        <v>#REF!</v>
      </c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 t="str">
        <f t="shared" si="1"/>
        <v>#REF!</v>
      </c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 t="str">
        <f t="shared" si="1"/>
        <v>#REF!</v>
      </c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 t="str">
        <f t="shared" si="1"/>
        <v>#REF!</v>
      </c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 t="str">
        <f t="shared" si="1"/>
        <v>#REF!</v>
      </c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 t="str">
        <f t="shared" si="1"/>
        <v>#REF!</v>
      </c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 t="str">
        <f t="shared" si="1"/>
        <v>#REF!</v>
      </c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 t="str">
        <f t="shared" si="1"/>
        <v>#REF!</v>
      </c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 t="str">
        <f t="shared" si="1"/>
        <v>#REF!</v>
      </c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 t="str">
        <f t="shared" si="1"/>
        <v>#REF!</v>
      </c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 t="str">
        <f t="shared" si="1"/>
        <v>#REF!</v>
      </c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 t="str">
        <f t="shared" si="1"/>
        <v>#REF!</v>
      </c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 t="str">
        <f t="shared" si="1"/>
        <v>#REF!</v>
      </c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 t="str">
        <f t="shared" si="1"/>
        <v>#REF!</v>
      </c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 t="str">
        <f t="shared" si="1"/>
        <v>#REF!</v>
      </c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 t="str">
        <f t="shared" si="1"/>
        <v>#REF!</v>
      </c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 t="str">
        <f t="shared" si="1"/>
        <v>#REF!</v>
      </c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 t="str">
        <f t="shared" si="1"/>
        <v>#REF!</v>
      </c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 t="str">
        <f t="shared" si="1"/>
        <v>#REF!</v>
      </c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 t="str">
        <f t="shared" si="1"/>
        <v>#REF!</v>
      </c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 t="str">
        <f t="shared" si="1"/>
        <v>#REF!</v>
      </c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 t="str">
        <f t="shared" si="1"/>
        <v>#REF!</v>
      </c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 t="str">
        <f t="shared" si="1"/>
        <v>#REF!</v>
      </c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 t="str">
        <f t="shared" si="1"/>
        <v>#REF!</v>
      </c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 t="str">
        <f t="shared" si="1"/>
        <v>#REF!</v>
      </c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 t="str">
        <f t="shared" si="1"/>
        <v>#REF!</v>
      </c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 t="str">
        <f t="shared" si="1"/>
        <v>#REF!</v>
      </c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 t="str">
        <f t="shared" si="1"/>
        <v>#REF!</v>
      </c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 t="str">
        <f t="shared" si="1"/>
        <v>#REF!</v>
      </c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 t="str">
        <f t="shared" si="1"/>
        <v>#REF!</v>
      </c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 t="str">
        <f t="shared" si="1"/>
        <v>#REF!</v>
      </c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 t="str">
        <f t="shared" si="1"/>
        <v>#REF!</v>
      </c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 t="str">
        <f t="shared" si="1"/>
        <v>#REF!</v>
      </c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 t="str">
        <f t="shared" si="1"/>
        <v>#REF!</v>
      </c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 t="str">
        <f t="shared" si="1"/>
        <v>#REF!</v>
      </c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 t="str">
        <f t="shared" si="1"/>
        <v>#REF!</v>
      </c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 t="str">
        <f t="shared" si="1"/>
        <v>#REF!</v>
      </c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 t="str">
        <f t="shared" si="1"/>
        <v>#REF!</v>
      </c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 t="str">
        <f t="shared" si="1"/>
        <v>#REF!</v>
      </c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 t="str">
        <f t="shared" si="1"/>
        <v>#REF!</v>
      </c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 t="str">
        <f t="shared" si="1"/>
        <v>#REF!</v>
      </c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 t="str">
        <f t="shared" si="1"/>
        <v>#REF!</v>
      </c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 t="str">
        <f t="shared" si="1"/>
        <v>#REF!</v>
      </c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 t="str">
        <f t="shared" si="1"/>
        <v>#REF!</v>
      </c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 t="str">
        <f t="shared" si="1"/>
        <v>#REF!</v>
      </c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 t="str">
        <f t="shared" si="1"/>
        <v>#REF!</v>
      </c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 t="str">
        <f t="shared" si="1"/>
        <v>#REF!</v>
      </c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 t="str">
        <f t="shared" si="1"/>
        <v>#REF!</v>
      </c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 t="str">
        <f t="shared" si="1"/>
        <v>#REF!</v>
      </c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 t="str">
        <f t="shared" si="1"/>
        <v>#REF!</v>
      </c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 t="str">
        <f t="shared" si="1"/>
        <v>#REF!</v>
      </c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 t="str">
        <f t="shared" si="1"/>
        <v>#REF!</v>
      </c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 t="str">
        <f t="shared" si="1"/>
        <v>#REF!</v>
      </c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 t="str">
        <f t="shared" si="1"/>
        <v>#REF!</v>
      </c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 t="str">
        <f t="shared" si="1"/>
        <v>#REF!</v>
      </c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 t="str">
        <f t="shared" si="1"/>
        <v>#REF!</v>
      </c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 t="str">
        <f t="shared" si="1"/>
        <v>#REF!</v>
      </c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 t="str">
        <f t="shared" si="1"/>
        <v>#REF!</v>
      </c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 t="str">
        <f t="shared" si="1"/>
        <v>#REF!</v>
      </c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 t="str">
        <f t="shared" si="1"/>
        <v>#REF!</v>
      </c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 t="str">
        <f t="shared" si="1"/>
        <v>#REF!</v>
      </c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 t="str">
        <f t="shared" si="1"/>
        <v>#REF!</v>
      </c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 t="str">
        <f t="shared" si="1"/>
        <v>#REF!</v>
      </c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 t="str">
        <f t="shared" si="1"/>
        <v>#REF!</v>
      </c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 t="str">
        <f t="shared" si="1"/>
        <v>#REF!</v>
      </c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 t="str">
        <f t="shared" si="1"/>
        <v>#REF!</v>
      </c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 t="str">
        <f t="shared" si="1"/>
        <v>#REF!</v>
      </c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 t="str">
        <f t="shared" si="1"/>
        <v>#REF!</v>
      </c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 t="str">
        <f t="shared" si="1"/>
        <v>#REF!</v>
      </c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 t="str">
        <f t="shared" si="1"/>
        <v>#REF!</v>
      </c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 t="str">
        <f t="shared" si="1"/>
        <v>#REF!</v>
      </c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 t="str">
        <f t="shared" si="1"/>
        <v>#REF!</v>
      </c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 t="str">
        <f t="shared" si="1"/>
        <v>#REF!</v>
      </c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 t="str">
        <f t="shared" si="1"/>
        <v>#REF!</v>
      </c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 t="str">
        <f t="shared" si="1"/>
        <v>#REF!</v>
      </c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 t="str">
        <f t="shared" si="1"/>
        <v>#REF!</v>
      </c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 t="str">
        <f t="shared" si="1"/>
        <v>#REF!</v>
      </c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 t="str">
        <f t="shared" si="1"/>
        <v>#REF!</v>
      </c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 t="str">
        <f t="shared" si="1"/>
        <v>#REF!</v>
      </c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 t="str">
        <f t="shared" si="1"/>
        <v>#REF!</v>
      </c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 t="str">
        <f t="shared" si="1"/>
        <v>#REF!</v>
      </c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 t="str">
        <f t="shared" si="1"/>
        <v>#REF!</v>
      </c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 t="str">
        <f t="shared" si="1"/>
        <v>#REF!</v>
      </c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 t="str">
        <f t="shared" si="1"/>
        <v>#REF!</v>
      </c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 t="str">
        <f t="shared" si="1"/>
        <v>#REF!</v>
      </c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 t="str">
        <f t="shared" si="1"/>
        <v>#REF!</v>
      </c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 t="str">
        <f t="shared" si="1"/>
        <v>#REF!</v>
      </c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>
    <sortState ref="A14:I14">
      <sortCondition ref="B14"/>
    </sortState>
  </autoFilter>
  <mergeCells count="2">
    <mergeCell ref="E7:F7"/>
    <mergeCell ref="B8:C8"/>
  </mergeCells>
  <printOptions/>
  <pageMargins bottom="0.787401575" footer="0.0" header="0.0" left="0.511811024" right="0.511811024" top="0.7874015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7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1"/>
      <c r="B5" s="2"/>
      <c r="C5" s="3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1"/>
      <c r="B6" s="2"/>
      <c r="C6" s="3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31"/>
      <c r="B7" s="32"/>
      <c r="C7" s="33"/>
      <c r="D7" s="31"/>
      <c r="E7" s="34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1.0" customHeight="1">
      <c r="A8" s="36" t="s">
        <v>900</v>
      </c>
      <c r="B8" s="81" t="s">
        <v>901</v>
      </c>
      <c r="C8" s="38"/>
      <c r="D8" s="1"/>
      <c r="E8" s="71"/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1.75" customHeight="1">
      <c r="A9" s="1"/>
      <c r="B9" s="2"/>
      <c r="C9" s="3"/>
      <c r="D9" s="1"/>
      <c r="E9" s="71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1" t="s">
        <v>0</v>
      </c>
      <c r="F10" s="42"/>
      <c r="G10" s="42"/>
      <c r="H10" s="43">
        <f>C11</f>
        <v>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SUBTOTAL(9,C15:C8995)</f>
        <v>0</v>
      </c>
      <c r="D11" s="18"/>
      <c r="E11" s="44" t="s">
        <v>880</v>
      </c>
      <c r="F11" s="45"/>
      <c r="G11" s="45"/>
      <c r="H11" s="46">
        <v>550.0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SUM(C15:C8996)</f>
        <v>0</v>
      </c>
      <c r="D12" s="18"/>
      <c r="E12" s="47" t="s">
        <v>890</v>
      </c>
      <c r="F12" s="48"/>
      <c r="G12" s="48"/>
      <c r="H12" s="49">
        <f>H10*H11*24</f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72"/>
      <c r="C15" s="73"/>
      <c r="D15" s="74"/>
      <c r="E15" s="74"/>
      <c r="F15" s="74"/>
      <c r="G15" s="74"/>
      <c r="H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72"/>
      <c r="C16" s="73"/>
      <c r="D16" s="74"/>
      <c r="E16" s="74"/>
      <c r="F16" s="74"/>
      <c r="G16" s="74"/>
      <c r="H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A17" s="74"/>
      <c r="B17" s="72"/>
      <c r="C17" s="73"/>
      <c r="D17" s="74"/>
      <c r="E17" s="74"/>
      <c r="F17" s="74"/>
      <c r="G17" s="74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A18" s="74"/>
      <c r="B18" s="72"/>
      <c r="C18" s="73"/>
      <c r="D18" s="74"/>
      <c r="E18" s="74"/>
      <c r="F18" s="74"/>
      <c r="G18" s="74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A19" s="74"/>
      <c r="B19" s="72"/>
      <c r="C19" s="73"/>
      <c r="D19" s="74"/>
      <c r="E19" s="74"/>
      <c r="F19" s="74"/>
      <c r="G19" s="74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A20" s="74"/>
      <c r="B20" s="72"/>
      <c r="C20" s="73"/>
      <c r="D20" s="74"/>
      <c r="E20" s="74"/>
      <c r="F20" s="74"/>
      <c r="G20" s="74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A21" s="74"/>
      <c r="B21" s="72"/>
      <c r="C21" s="73"/>
      <c r="D21" s="74"/>
      <c r="E21" s="74"/>
      <c r="F21" s="74"/>
      <c r="G21" s="74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A22" s="74"/>
      <c r="B22" s="72"/>
      <c r="C22" s="73"/>
      <c r="D22" s="74"/>
      <c r="E22" s="74"/>
      <c r="F22" s="74"/>
      <c r="G22" s="74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A23" s="74"/>
      <c r="B23" s="72"/>
      <c r="C23" s="73"/>
      <c r="D23" s="74"/>
      <c r="E23" s="74"/>
      <c r="F23" s="74"/>
      <c r="G23" s="74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A24" s="74"/>
      <c r="B24" s="72"/>
      <c r="C24" s="73"/>
      <c r="D24" s="74"/>
      <c r="E24" s="74"/>
      <c r="F24" s="74"/>
      <c r="G24" s="74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A25" s="74"/>
      <c r="B25" s="72"/>
      <c r="C25" s="73"/>
      <c r="D25" s="74"/>
      <c r="E25" s="74"/>
      <c r="F25" s="74"/>
      <c r="G25" s="74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A26" s="74"/>
      <c r="B26" s="72"/>
      <c r="C26" s="73"/>
      <c r="D26" s="74"/>
      <c r="E26" s="74"/>
      <c r="F26" s="74"/>
      <c r="G26" s="74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A27" s="74"/>
      <c r="B27" s="72"/>
      <c r="C27" s="73"/>
      <c r="D27" s="74"/>
      <c r="E27" s="74"/>
      <c r="F27" s="74"/>
      <c r="G27" s="74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A28" s="74"/>
      <c r="B28" s="72"/>
      <c r="C28" s="73"/>
      <c r="D28" s="74"/>
      <c r="E28" s="74"/>
      <c r="F28" s="74"/>
      <c r="G28" s="74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B29" s="75"/>
      <c r="C29" s="76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B30" s="75"/>
      <c r="C30" s="76"/>
      <c r="H30" s="7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B31" s="75"/>
      <c r="C31" s="76"/>
      <c r="H31" s="7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B32" s="75"/>
      <c r="C32" s="76"/>
      <c r="H32" s="7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B33" s="75"/>
      <c r="C33" s="76"/>
      <c r="H33" s="7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B34" s="75"/>
      <c r="C34" s="76"/>
      <c r="H34" s="7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B35" s="75"/>
      <c r="C35" s="76"/>
      <c r="H35" s="7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B36" s="75"/>
      <c r="C36" s="76"/>
      <c r="H36" s="7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B37" s="75"/>
      <c r="C37" s="76"/>
      <c r="H37" s="7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B38" s="75"/>
      <c r="C38" s="76"/>
      <c r="H38" s="7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B39" s="75"/>
      <c r="C39" s="76"/>
      <c r="H39" s="7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B40" s="75"/>
      <c r="C40" s="76"/>
      <c r="H40" s="7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B41" s="75"/>
      <c r="C41" s="76"/>
      <c r="H41" s="7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B42" s="75"/>
      <c r="C42" s="76"/>
      <c r="H42" s="7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B43" s="75"/>
      <c r="C43" s="76"/>
      <c r="H43" s="7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B44" s="75"/>
      <c r="C44" s="76"/>
      <c r="H44" s="7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B45" s="75"/>
      <c r="C45" s="76"/>
      <c r="H45" s="7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B46" s="75"/>
      <c r="C46" s="76"/>
      <c r="H46" s="7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B47" s="75"/>
      <c r="C47" s="76"/>
      <c r="H47" s="7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B48" s="75"/>
      <c r="C48" s="76"/>
      <c r="H48" s="7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B49" s="75"/>
      <c r="C49" s="76"/>
      <c r="H49" s="7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B50" s="75"/>
      <c r="C50" s="76"/>
      <c r="H50" s="7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B51" s="75"/>
      <c r="C51" s="76"/>
      <c r="H51" s="7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B52" s="75"/>
      <c r="C52" s="76"/>
      <c r="H52" s="7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B53" s="75"/>
      <c r="C53" s="76"/>
      <c r="H53" s="7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B54" s="75"/>
      <c r="C54" s="76"/>
      <c r="H54" s="7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B55" s="75"/>
      <c r="C55" s="76"/>
      <c r="H55" s="7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B56" s="75"/>
      <c r="C56" s="76"/>
      <c r="H56" s="7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B57" s="75"/>
      <c r="C57" s="76"/>
      <c r="H57" s="7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B58" s="75"/>
      <c r="C58" s="76"/>
      <c r="H58" s="7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B59" s="75"/>
      <c r="C59" s="76"/>
      <c r="H59" s="7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B60" s="75"/>
      <c r="C60" s="76"/>
      <c r="H60" s="7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B61" s="75"/>
      <c r="C61" s="76"/>
      <c r="H61" s="7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B62" s="75"/>
      <c r="C62" s="76"/>
      <c r="H62" s="7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B63" s="75"/>
      <c r="C63" s="76"/>
      <c r="H63" s="7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B64" s="75"/>
      <c r="C64" s="76"/>
      <c r="H64" s="7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B65" s="75"/>
      <c r="C65" s="76"/>
      <c r="H65" s="7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B66" s="75"/>
      <c r="C66" s="76"/>
      <c r="H66" s="7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B67" s="75"/>
      <c r="C67" s="76"/>
      <c r="H67" s="7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B68" s="75"/>
      <c r="C68" s="76"/>
      <c r="H68" s="7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H69" s="7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72"/>
      <c r="C70" s="73"/>
      <c r="D70" s="74"/>
      <c r="E70" s="74"/>
      <c r="F70" s="74"/>
      <c r="G70" s="74"/>
      <c r="H70" s="7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72"/>
      <c r="C71" s="73"/>
      <c r="D71" s="74"/>
      <c r="E71" s="74"/>
      <c r="F71" s="74"/>
      <c r="G71" s="74"/>
      <c r="H71" s="7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72"/>
      <c r="C72" s="73"/>
      <c r="D72" s="74"/>
      <c r="E72" s="74"/>
      <c r="F72" s="74"/>
      <c r="G72" s="74"/>
      <c r="H72" s="7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72"/>
      <c r="C73" s="73"/>
      <c r="D73" s="74"/>
      <c r="E73" s="74"/>
      <c r="F73" s="74"/>
      <c r="G73" s="74"/>
      <c r="H73" s="7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72"/>
      <c r="C74" s="73"/>
      <c r="D74" s="74"/>
      <c r="E74" s="74"/>
      <c r="F74" s="74"/>
      <c r="G74" s="74"/>
      <c r="H74" s="7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72"/>
      <c r="C75" s="73"/>
      <c r="D75" s="74"/>
      <c r="E75" s="74"/>
      <c r="F75" s="74"/>
      <c r="G75" s="74"/>
      <c r="H75" s="7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72"/>
      <c r="C76" s="73"/>
      <c r="D76" s="74"/>
      <c r="E76" s="74"/>
      <c r="F76" s="74"/>
      <c r="G76" s="74"/>
      <c r="H76" s="7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72"/>
      <c r="C77" s="73"/>
      <c r="D77" s="74"/>
      <c r="E77" s="74"/>
      <c r="F77" s="74"/>
      <c r="G77" s="74"/>
      <c r="H77" s="7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72"/>
      <c r="C78" s="73"/>
      <c r="D78" s="74"/>
      <c r="E78" s="74"/>
      <c r="F78" s="74"/>
      <c r="G78" s="74"/>
      <c r="H78" s="7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72"/>
      <c r="C79" s="73"/>
      <c r="D79" s="74"/>
      <c r="E79" s="74"/>
      <c r="F79" s="74"/>
      <c r="G79" s="74"/>
      <c r="H79" s="7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72"/>
      <c r="C80" s="73"/>
      <c r="D80" s="74"/>
      <c r="E80" s="74"/>
      <c r="F80" s="74"/>
      <c r="G80" s="74"/>
      <c r="H80" s="7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72"/>
      <c r="C81" s="73"/>
      <c r="D81" s="74"/>
      <c r="E81" s="74"/>
      <c r="F81" s="74"/>
      <c r="G81" s="74"/>
      <c r="H81" s="7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72"/>
      <c r="C82" s="73"/>
      <c r="D82" s="74"/>
      <c r="E82" s="74"/>
      <c r="F82" s="74"/>
      <c r="G82" s="74"/>
      <c r="H82" s="7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72"/>
      <c r="C83" s="73"/>
      <c r="D83" s="74"/>
      <c r="E83" s="74"/>
      <c r="F83" s="74"/>
      <c r="G83" s="74"/>
      <c r="H83" s="7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72"/>
      <c r="C84" s="73"/>
      <c r="D84" s="74"/>
      <c r="E84" s="74"/>
      <c r="F84" s="74"/>
      <c r="G84" s="74"/>
      <c r="H84" s="7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72"/>
      <c r="C85" s="73"/>
      <c r="D85" s="74"/>
      <c r="E85" s="74"/>
      <c r="F85" s="74"/>
      <c r="G85" s="74"/>
      <c r="H85" s="7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72"/>
      <c r="C86" s="73"/>
      <c r="D86" s="74"/>
      <c r="E86" s="74"/>
      <c r="F86" s="74"/>
      <c r="G86" s="74"/>
      <c r="H86" s="7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72"/>
      <c r="C87" s="73"/>
      <c r="D87" s="74"/>
      <c r="E87" s="74"/>
      <c r="F87" s="74"/>
      <c r="G87" s="74"/>
      <c r="H87" s="7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72"/>
      <c r="C88" s="73"/>
      <c r="D88" s="74"/>
      <c r="E88" s="74"/>
      <c r="F88" s="74"/>
      <c r="G88" s="74"/>
      <c r="H88" s="7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72"/>
      <c r="C89" s="73"/>
      <c r="D89" s="74"/>
      <c r="E89" s="74"/>
      <c r="F89" s="74"/>
      <c r="G89" s="74"/>
      <c r="H89" s="7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72"/>
      <c r="C90" s="73"/>
      <c r="D90" s="74"/>
      <c r="E90" s="74"/>
      <c r="F90" s="74"/>
      <c r="G90" s="74"/>
      <c r="H90" s="7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72"/>
      <c r="C91" s="73"/>
      <c r="D91" s="74"/>
      <c r="E91" s="74"/>
      <c r="F91" s="74"/>
      <c r="G91" s="74"/>
      <c r="H91" s="7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72"/>
      <c r="C92" s="73"/>
      <c r="D92" s="74"/>
      <c r="E92" s="74"/>
      <c r="F92" s="74"/>
      <c r="G92" s="74"/>
      <c r="H92" s="7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72"/>
      <c r="C93" s="73"/>
      <c r="D93" s="74"/>
      <c r="E93" s="74"/>
      <c r="F93" s="74"/>
      <c r="G93" s="74"/>
      <c r="H93" s="7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72"/>
      <c r="C94" s="73"/>
      <c r="D94" s="74"/>
      <c r="E94" s="74"/>
      <c r="F94" s="74"/>
      <c r="G94" s="74"/>
      <c r="H94" s="7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72"/>
      <c r="C95" s="73"/>
      <c r="D95" s="74"/>
      <c r="E95" s="74"/>
      <c r="F95" s="74"/>
      <c r="G95" s="74"/>
      <c r="H95" s="7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72"/>
      <c r="C96" s="73"/>
      <c r="D96" s="74"/>
      <c r="E96" s="74"/>
      <c r="F96" s="74"/>
      <c r="G96" s="74"/>
      <c r="H96" s="7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72"/>
      <c r="C97" s="73"/>
      <c r="D97" s="74"/>
      <c r="E97" s="74"/>
      <c r="F97" s="74"/>
      <c r="G97" s="74"/>
      <c r="H97" s="7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72"/>
      <c r="C98" s="73"/>
      <c r="D98" s="74"/>
      <c r="E98" s="74"/>
      <c r="F98" s="74"/>
      <c r="G98" s="74"/>
      <c r="H98" s="7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72"/>
      <c r="C99" s="73"/>
      <c r="D99" s="74"/>
      <c r="E99" s="74"/>
      <c r="F99" s="74"/>
      <c r="G99" s="74"/>
      <c r="H99" s="7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72"/>
      <c r="C100" s="73"/>
      <c r="D100" s="74"/>
      <c r="E100" s="74"/>
      <c r="F100" s="74"/>
      <c r="G100" s="74"/>
      <c r="H100" s="7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72"/>
      <c r="C101" s="73"/>
      <c r="D101" s="74"/>
      <c r="E101" s="74"/>
      <c r="F101" s="74"/>
      <c r="G101" s="74"/>
      <c r="H101" s="7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72"/>
      <c r="C102" s="73"/>
      <c r="D102" s="74"/>
      <c r="E102" s="74"/>
      <c r="F102" s="74"/>
      <c r="G102" s="74"/>
      <c r="H102" s="7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72"/>
      <c r="C103" s="73"/>
      <c r="D103" s="74"/>
      <c r="E103" s="74"/>
      <c r="F103" s="74"/>
      <c r="G103" s="74"/>
      <c r="H103" s="7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72"/>
      <c r="C104" s="73"/>
      <c r="D104" s="74"/>
      <c r="E104" s="74"/>
      <c r="F104" s="74"/>
      <c r="G104" s="74"/>
      <c r="H104" s="7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72"/>
      <c r="C105" s="73"/>
      <c r="D105" s="74"/>
      <c r="E105" s="74"/>
      <c r="F105" s="74"/>
      <c r="G105" s="74"/>
      <c r="H105" s="7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72"/>
      <c r="C106" s="73"/>
      <c r="D106" s="74"/>
      <c r="E106" s="74"/>
      <c r="F106" s="74"/>
      <c r="G106" s="74"/>
      <c r="H106" s="7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72"/>
      <c r="C107" s="73"/>
      <c r="D107" s="74"/>
      <c r="E107" s="74"/>
      <c r="F107" s="74"/>
      <c r="G107" s="74"/>
      <c r="H107" s="7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72"/>
      <c r="C108" s="73"/>
      <c r="D108" s="74"/>
      <c r="E108" s="74"/>
      <c r="F108" s="74"/>
      <c r="G108" s="74"/>
      <c r="H108" s="7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72"/>
      <c r="C109" s="73"/>
      <c r="D109" s="74"/>
      <c r="E109" s="74"/>
      <c r="F109" s="74"/>
      <c r="G109" s="74"/>
      <c r="H109" s="7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72"/>
      <c r="C110" s="73"/>
      <c r="D110" s="74"/>
      <c r="E110" s="74"/>
      <c r="F110" s="74"/>
      <c r="G110" s="74"/>
      <c r="H110" s="74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72"/>
      <c r="C111" s="73"/>
      <c r="D111" s="74"/>
      <c r="E111" s="74"/>
      <c r="F111" s="74"/>
      <c r="G111" s="74"/>
      <c r="H111" s="74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72"/>
      <c r="C112" s="73"/>
      <c r="D112" s="74"/>
      <c r="E112" s="74"/>
      <c r="F112" s="74"/>
      <c r="G112" s="74"/>
      <c r="H112" s="74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72"/>
      <c r="C113" s="73"/>
      <c r="D113" s="74"/>
      <c r="E113" s="74"/>
      <c r="F113" s="74"/>
      <c r="G113" s="74"/>
      <c r="H113" s="74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/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/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/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/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ref="A158:A996" si="1">#REF!&amp;#REF!</f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 t="str">
        <f t="shared" si="1"/>
        <v>#REF!</v>
      </c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 t="str">
        <f t="shared" si="1"/>
        <v>#REF!</v>
      </c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 t="str">
        <f t="shared" si="1"/>
        <v>#REF!</v>
      </c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 t="str">
        <f t="shared" si="1"/>
        <v>#REF!</v>
      </c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 t="str">
        <f t="shared" si="1"/>
        <v>#REF!</v>
      </c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 t="str">
        <f t="shared" si="1"/>
        <v>#REF!</v>
      </c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 t="str">
        <f t="shared" si="1"/>
        <v>#REF!</v>
      </c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 t="str">
        <f t="shared" si="1"/>
        <v>#REF!</v>
      </c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 t="str">
        <f t="shared" si="1"/>
        <v>#REF!</v>
      </c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 t="str">
        <f t="shared" si="1"/>
        <v>#REF!</v>
      </c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 t="str">
        <f t="shared" si="1"/>
        <v>#REF!</v>
      </c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 t="str">
        <f t="shared" si="1"/>
        <v>#REF!</v>
      </c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 t="str">
        <f t="shared" si="1"/>
        <v>#REF!</v>
      </c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 t="str">
        <f t="shared" si="1"/>
        <v>#REF!</v>
      </c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 t="str">
        <f t="shared" si="1"/>
        <v>#REF!</v>
      </c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 t="str">
        <f t="shared" si="1"/>
        <v>#REF!</v>
      </c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 t="str">
        <f t="shared" si="1"/>
        <v>#REF!</v>
      </c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 t="str">
        <f t="shared" si="1"/>
        <v>#REF!</v>
      </c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 t="str">
        <f t="shared" si="1"/>
        <v>#REF!</v>
      </c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 t="str">
        <f t="shared" si="1"/>
        <v>#REF!</v>
      </c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 t="str">
        <f t="shared" si="1"/>
        <v>#REF!</v>
      </c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 t="str">
        <f t="shared" si="1"/>
        <v>#REF!</v>
      </c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 t="str">
        <f t="shared" si="1"/>
        <v>#REF!</v>
      </c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 t="str">
        <f t="shared" si="1"/>
        <v>#REF!</v>
      </c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 t="str">
        <f t="shared" si="1"/>
        <v>#REF!</v>
      </c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 t="str">
        <f t="shared" si="1"/>
        <v>#REF!</v>
      </c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 t="str">
        <f t="shared" si="1"/>
        <v>#REF!</v>
      </c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 t="str">
        <f t="shared" si="1"/>
        <v>#REF!</v>
      </c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 t="str">
        <f t="shared" si="1"/>
        <v>#REF!</v>
      </c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 t="str">
        <f t="shared" si="1"/>
        <v>#REF!</v>
      </c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 t="str">
        <f t="shared" si="1"/>
        <v>#REF!</v>
      </c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 t="str">
        <f t="shared" si="1"/>
        <v>#REF!</v>
      </c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 t="str">
        <f t="shared" si="1"/>
        <v>#REF!</v>
      </c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 t="str">
        <f t="shared" si="1"/>
        <v>#REF!</v>
      </c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 t="str">
        <f t="shared" si="1"/>
        <v>#REF!</v>
      </c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 t="str">
        <f t="shared" si="1"/>
        <v>#REF!</v>
      </c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 t="str">
        <f t="shared" si="1"/>
        <v>#REF!</v>
      </c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 t="str">
        <f t="shared" si="1"/>
        <v>#REF!</v>
      </c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 t="str">
        <f t="shared" si="1"/>
        <v>#REF!</v>
      </c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 t="str">
        <f t="shared" si="1"/>
        <v>#REF!</v>
      </c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 t="str">
        <f t="shared" si="1"/>
        <v>#REF!</v>
      </c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 t="str">
        <f t="shared" si="1"/>
        <v>#REF!</v>
      </c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 t="str">
        <f t="shared" si="1"/>
        <v>#REF!</v>
      </c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 t="str">
        <f t="shared" si="1"/>
        <v>#REF!</v>
      </c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 t="str">
        <f t="shared" si="1"/>
        <v>#REF!</v>
      </c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 t="str">
        <f t="shared" si="1"/>
        <v>#REF!</v>
      </c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 t="str">
        <f t="shared" si="1"/>
        <v>#REF!</v>
      </c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 t="str">
        <f t="shared" si="1"/>
        <v>#REF!</v>
      </c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 t="str">
        <f t="shared" si="1"/>
        <v>#REF!</v>
      </c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 t="str">
        <f t="shared" si="1"/>
        <v>#REF!</v>
      </c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 t="str">
        <f t="shared" si="1"/>
        <v>#REF!</v>
      </c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 t="str">
        <f t="shared" si="1"/>
        <v>#REF!</v>
      </c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 t="str">
        <f t="shared" si="1"/>
        <v>#REF!</v>
      </c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 t="str">
        <f t="shared" si="1"/>
        <v>#REF!</v>
      </c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 t="str">
        <f t="shared" si="1"/>
        <v>#REF!</v>
      </c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 t="str">
        <f t="shared" si="1"/>
        <v>#REF!</v>
      </c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 t="str">
        <f t="shared" si="1"/>
        <v>#REF!</v>
      </c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 t="str">
        <f t="shared" si="1"/>
        <v>#REF!</v>
      </c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 t="str">
        <f t="shared" si="1"/>
        <v>#REF!</v>
      </c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 t="str">
        <f t="shared" si="1"/>
        <v>#REF!</v>
      </c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 t="str">
        <f t="shared" si="1"/>
        <v>#REF!</v>
      </c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 t="str">
        <f t="shared" si="1"/>
        <v>#REF!</v>
      </c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 t="str">
        <f t="shared" si="1"/>
        <v>#REF!</v>
      </c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 t="str">
        <f t="shared" si="1"/>
        <v>#REF!</v>
      </c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 t="str">
        <f t="shared" si="1"/>
        <v>#REF!</v>
      </c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 t="str">
        <f t="shared" si="1"/>
        <v>#REF!</v>
      </c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 t="str">
        <f t="shared" si="1"/>
        <v>#REF!</v>
      </c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 t="str">
        <f t="shared" si="1"/>
        <v>#REF!</v>
      </c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 t="str">
        <f t="shared" si="1"/>
        <v>#REF!</v>
      </c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 t="str">
        <f t="shared" si="1"/>
        <v>#REF!</v>
      </c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 t="str">
        <f t="shared" si="1"/>
        <v>#REF!</v>
      </c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 t="str">
        <f t="shared" si="1"/>
        <v>#REF!</v>
      </c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 t="str">
        <f t="shared" si="1"/>
        <v>#REF!</v>
      </c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 t="str">
        <f t="shared" si="1"/>
        <v>#REF!</v>
      </c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 t="str">
        <f t="shared" si="1"/>
        <v>#REF!</v>
      </c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 t="str">
        <f t="shared" si="1"/>
        <v>#REF!</v>
      </c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 t="str">
        <f t="shared" si="1"/>
        <v>#REF!</v>
      </c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 t="str">
        <f t="shared" si="1"/>
        <v>#REF!</v>
      </c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 t="str">
        <f t="shared" si="1"/>
        <v>#REF!</v>
      </c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 t="str">
        <f t="shared" si="1"/>
        <v>#REF!</v>
      </c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 t="str">
        <f t="shared" si="1"/>
        <v>#REF!</v>
      </c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 t="str">
        <f t="shared" si="1"/>
        <v>#REF!</v>
      </c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 t="str">
        <f t="shared" si="1"/>
        <v>#REF!</v>
      </c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 t="str">
        <f t="shared" si="1"/>
        <v>#REF!</v>
      </c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 t="str">
        <f t="shared" si="1"/>
        <v>#REF!</v>
      </c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 t="str">
        <f t="shared" si="1"/>
        <v>#REF!</v>
      </c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 t="str">
        <f t="shared" si="1"/>
        <v>#REF!</v>
      </c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 t="str">
        <f t="shared" si="1"/>
        <v>#REF!</v>
      </c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 t="str">
        <f t="shared" si="1"/>
        <v>#REF!</v>
      </c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 t="str">
        <f t="shared" si="1"/>
        <v>#REF!</v>
      </c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 t="str">
        <f t="shared" si="1"/>
        <v>#REF!</v>
      </c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 t="str">
        <f t="shared" si="1"/>
        <v>#REF!</v>
      </c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 t="str">
        <f t="shared" si="1"/>
        <v>#REF!</v>
      </c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 t="str">
        <f t="shared" si="1"/>
        <v>#REF!</v>
      </c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 t="str">
        <f t="shared" si="1"/>
        <v>#REF!</v>
      </c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 t="str">
        <f t="shared" si="1"/>
        <v>#REF!</v>
      </c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 t="str">
        <f t="shared" si="1"/>
        <v>#REF!</v>
      </c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 t="str">
        <f t="shared" si="1"/>
        <v>#REF!</v>
      </c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 t="str">
        <f t="shared" si="1"/>
        <v>#REF!</v>
      </c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 t="str">
        <f t="shared" si="1"/>
        <v>#REF!</v>
      </c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 t="str">
        <f t="shared" si="1"/>
        <v>#REF!</v>
      </c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 t="str">
        <f t="shared" si="1"/>
        <v>#REF!</v>
      </c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 t="str">
        <f t="shared" si="1"/>
        <v>#REF!</v>
      </c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 t="str">
        <f t="shared" si="1"/>
        <v>#REF!</v>
      </c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 t="str">
        <f t="shared" si="1"/>
        <v>#REF!</v>
      </c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 t="str">
        <f t="shared" si="1"/>
        <v>#REF!</v>
      </c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 t="str">
        <f t="shared" si="1"/>
        <v>#REF!</v>
      </c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 t="str">
        <f t="shared" si="1"/>
        <v>#REF!</v>
      </c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 t="str">
        <f t="shared" si="1"/>
        <v>#REF!</v>
      </c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 t="str">
        <f t="shared" si="1"/>
        <v>#REF!</v>
      </c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 t="str">
        <f t="shared" si="1"/>
        <v>#REF!</v>
      </c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 t="str">
        <f t="shared" si="1"/>
        <v>#REF!</v>
      </c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 t="str">
        <f t="shared" si="1"/>
        <v>#REF!</v>
      </c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 t="str">
        <f t="shared" si="1"/>
        <v>#REF!</v>
      </c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 t="str">
        <f t="shared" si="1"/>
        <v>#REF!</v>
      </c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 t="str">
        <f t="shared" si="1"/>
        <v>#REF!</v>
      </c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 t="str">
        <f t="shared" si="1"/>
        <v>#REF!</v>
      </c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 t="str">
        <f t="shared" si="1"/>
        <v>#REF!</v>
      </c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 t="str">
        <f t="shared" si="1"/>
        <v>#REF!</v>
      </c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 t="str">
        <f t="shared" si="1"/>
        <v>#REF!</v>
      </c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 t="str">
        <f t="shared" si="1"/>
        <v>#REF!</v>
      </c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 t="str">
        <f t="shared" si="1"/>
        <v>#REF!</v>
      </c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>
    <sortState ref="A14:I14">
      <sortCondition ref="B14"/>
    </sortState>
  </autoFilter>
  <mergeCells count="2">
    <mergeCell ref="E7:F7"/>
    <mergeCell ref="B8:C8"/>
  </mergeCells>
  <printOptions/>
  <pageMargins bottom="0.787401575" footer="0.0" header="0.0" left="0.511811024" right="0.511811024" top="0.7874015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10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0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0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0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0.5" customHeight="1">
      <c r="A5" s="31"/>
      <c r="B5" s="32"/>
      <c r="C5" s="33"/>
      <c r="D5" s="31"/>
      <c r="E5" s="65"/>
      <c r="F5" s="35"/>
      <c r="G5" s="3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0.25" customHeight="1">
      <c r="A6" s="66" t="s">
        <v>902</v>
      </c>
      <c r="B6" s="67">
        <v>2455.88</v>
      </c>
      <c r="C6" s="38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1"/>
      <c r="B7" s="2"/>
      <c r="C7" s="3"/>
      <c r="D7" s="1"/>
      <c r="E7" s="41" t="s">
        <v>0</v>
      </c>
      <c r="F7" s="42"/>
      <c r="G7" s="42"/>
      <c r="H7" s="43">
        <f>C11</f>
        <v>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0" customHeight="1">
      <c r="A8" s="1"/>
      <c r="B8" s="2"/>
      <c r="C8" s="3"/>
      <c r="D8" s="1"/>
      <c r="E8" s="44" t="s">
        <v>872</v>
      </c>
      <c r="F8" s="45"/>
      <c r="G8" s="78">
        <v>2455.88</v>
      </c>
      <c r="H8" s="64">
        <v>0.20833333333333334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1"/>
      <c r="B9" s="2"/>
      <c r="C9" s="3"/>
      <c r="D9" s="1"/>
      <c r="E9" s="44" t="s">
        <v>873</v>
      </c>
      <c r="F9" s="45"/>
      <c r="G9" s="63"/>
      <c r="H9" s="64">
        <f>IF(H7&gt;H8,H7-H8,0)</f>
        <v>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4" t="s">
        <v>874</v>
      </c>
      <c r="F10" s="45"/>
      <c r="G10" s="45"/>
      <c r="H10" s="69">
        <v>736.0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SUBTOTAL(9,C15:C8873)</f>
        <v>0</v>
      </c>
      <c r="D11" s="18"/>
      <c r="E11" s="44" t="s">
        <v>875</v>
      </c>
      <c r="F11" s="45"/>
      <c r="G11" s="45"/>
      <c r="H11" s="46">
        <f>H9*H10*24</f>
        <v>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SUM(C15:C8874)</f>
        <v>0</v>
      </c>
      <c r="D12" s="18"/>
      <c r="E12" s="47" t="s">
        <v>876</v>
      </c>
      <c r="F12" s="48"/>
      <c r="G12" s="48"/>
      <c r="H12" s="49">
        <f>G8+H11</f>
        <v>2455.88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72"/>
      <c r="C15" s="73"/>
      <c r="D15" s="74"/>
      <c r="E15" s="74"/>
      <c r="F15" s="74"/>
      <c r="G15" s="74"/>
      <c r="H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72"/>
      <c r="C16" s="73"/>
      <c r="D16" s="74"/>
      <c r="E16" s="74"/>
      <c r="F16" s="74"/>
      <c r="G16" s="74"/>
      <c r="H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A17" s="1"/>
      <c r="B17" s="72"/>
      <c r="C17" s="73"/>
      <c r="D17" s="74"/>
      <c r="E17" s="74"/>
      <c r="F17" s="74"/>
      <c r="G17" s="74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A18" s="1"/>
      <c r="B18" s="72"/>
      <c r="C18" s="73"/>
      <c r="D18" s="74"/>
      <c r="E18" s="74"/>
      <c r="F18" s="74"/>
      <c r="G18" s="74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A19" s="1"/>
      <c r="B19" s="72"/>
      <c r="C19" s="73"/>
      <c r="D19" s="74"/>
      <c r="E19" s="74"/>
      <c r="F19" s="74"/>
      <c r="G19" s="74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A20" s="1"/>
      <c r="B20" s="72"/>
      <c r="C20" s="73"/>
      <c r="D20" s="74"/>
      <c r="E20" s="74"/>
      <c r="F20" s="74"/>
      <c r="G20" s="74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A21" s="1"/>
      <c r="B21" s="72"/>
      <c r="C21" s="73"/>
      <c r="D21" s="74"/>
      <c r="E21" s="74"/>
      <c r="F21" s="74"/>
      <c r="G21" s="74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A22" s="1"/>
      <c r="B22" s="72"/>
      <c r="C22" s="73"/>
      <c r="D22" s="74"/>
      <c r="E22" s="74"/>
      <c r="F22" s="74"/>
      <c r="G22" s="74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A23" s="1"/>
      <c r="B23" s="72"/>
      <c r="C23" s="73"/>
      <c r="D23" s="74"/>
      <c r="E23" s="74"/>
      <c r="F23" s="74"/>
      <c r="G23" s="74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A24" s="1"/>
      <c r="B24" s="72"/>
      <c r="C24" s="73"/>
      <c r="D24" s="74"/>
      <c r="E24" s="74"/>
      <c r="F24" s="74"/>
      <c r="G24" s="74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A25" s="1"/>
      <c r="B25" s="72"/>
      <c r="C25" s="73"/>
      <c r="D25" s="74"/>
      <c r="E25" s="74"/>
      <c r="F25" s="74"/>
      <c r="G25" s="74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A26" s="1"/>
      <c r="B26" s="72"/>
      <c r="C26" s="73"/>
      <c r="D26" s="74"/>
      <c r="E26" s="74"/>
      <c r="F26" s="74"/>
      <c r="G26" s="74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A27" s="1"/>
      <c r="B27" s="72"/>
      <c r="C27" s="73"/>
      <c r="D27" s="74"/>
      <c r="E27" s="74"/>
      <c r="F27" s="74"/>
      <c r="G27" s="74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A28" s="1"/>
      <c r="B28" s="72"/>
      <c r="C28" s="73"/>
      <c r="D28" s="74"/>
      <c r="E28" s="74"/>
      <c r="F28" s="74"/>
      <c r="G28" s="74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A29" s="1"/>
      <c r="B29" s="72"/>
      <c r="C29" s="73"/>
      <c r="D29" s="74"/>
      <c r="E29" s="74"/>
      <c r="F29" s="74"/>
      <c r="G29" s="74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A30" s="1"/>
      <c r="B30" s="2"/>
      <c r="C30" s="3"/>
      <c r="D30" s="1"/>
      <c r="E30" s="1"/>
      <c r="F30" s="4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A31" s="1" t="str">
        <f t="shared" ref="A31:A874" si="1">#REF!&amp;#REF!</f>
        <v>#REF!</v>
      </c>
      <c r="B31" s="2"/>
      <c r="C31" s="3"/>
      <c r="D31" s="1"/>
      <c r="E31" s="1"/>
      <c r="F31" s="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A32" s="1" t="str">
        <f t="shared" si="1"/>
        <v>#REF!</v>
      </c>
      <c r="B32" s="2"/>
      <c r="C32" s="3"/>
      <c r="D32" s="1"/>
      <c r="E32" s="1"/>
      <c r="F32" s="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A33" s="1" t="str">
        <f t="shared" si="1"/>
        <v>#REF!</v>
      </c>
      <c r="B33" s="2"/>
      <c r="C33" s="3"/>
      <c r="D33" s="1"/>
      <c r="E33" s="1"/>
      <c r="F33" s="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A34" s="1" t="str">
        <f t="shared" si="1"/>
        <v>#REF!</v>
      </c>
      <c r="B34" s="2"/>
      <c r="C34" s="3"/>
      <c r="D34" s="1"/>
      <c r="E34" s="1"/>
      <c r="F34" s="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A35" s="1" t="str">
        <f t="shared" si="1"/>
        <v>#REF!</v>
      </c>
      <c r="B35" s="2"/>
      <c r="C35" s="3"/>
      <c r="D35" s="1"/>
      <c r="E35" s="1"/>
      <c r="F35" s="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A36" s="1" t="str">
        <f t="shared" si="1"/>
        <v>#REF!</v>
      </c>
      <c r="B36" s="2"/>
      <c r="C36" s="3"/>
      <c r="D36" s="1"/>
      <c r="E36" s="1"/>
      <c r="F36" s="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A37" s="1" t="str">
        <f t="shared" si="1"/>
        <v>#REF!</v>
      </c>
      <c r="B37" s="2"/>
      <c r="C37" s="3"/>
      <c r="D37" s="1"/>
      <c r="E37" s="1"/>
      <c r="F37" s="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A38" s="1" t="str">
        <f t="shared" si="1"/>
        <v>#REF!</v>
      </c>
      <c r="B38" s="2"/>
      <c r="C38" s="3"/>
      <c r="D38" s="1"/>
      <c r="E38" s="1"/>
      <c r="F38" s="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A39" s="1" t="str">
        <f t="shared" si="1"/>
        <v>#REF!</v>
      </c>
      <c r="B39" s="2"/>
      <c r="C39" s="3"/>
      <c r="D39" s="1"/>
      <c r="E39" s="1"/>
      <c r="F39" s="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A40" s="1" t="str">
        <f t="shared" si="1"/>
        <v>#REF!</v>
      </c>
      <c r="B40" s="2"/>
      <c r="C40" s="3"/>
      <c r="D40" s="1"/>
      <c r="E40" s="1"/>
      <c r="F40" s="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A41" s="1" t="str">
        <f t="shared" si="1"/>
        <v>#REF!</v>
      </c>
      <c r="B41" s="2"/>
      <c r="C41" s="3"/>
      <c r="D41" s="1"/>
      <c r="E41" s="1"/>
      <c r="F41" s="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A42" s="1" t="str">
        <f t="shared" si="1"/>
        <v>#REF!</v>
      </c>
      <c r="B42" s="2"/>
      <c r="C42" s="3"/>
      <c r="D42" s="1"/>
      <c r="E42" s="1"/>
      <c r="F42" s="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A43" s="1" t="str">
        <f t="shared" si="1"/>
        <v>#REF!</v>
      </c>
      <c r="B43" s="2"/>
      <c r="C43" s="3"/>
      <c r="D43" s="1"/>
      <c r="E43" s="1"/>
      <c r="F43" s="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A44" s="1" t="str">
        <f t="shared" si="1"/>
        <v>#REF!</v>
      </c>
      <c r="B44" s="2"/>
      <c r="C44" s="3"/>
      <c r="D44" s="1"/>
      <c r="E44" s="1"/>
      <c r="F44" s="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A45" s="1" t="str">
        <f t="shared" si="1"/>
        <v>#REF!</v>
      </c>
      <c r="B45" s="2"/>
      <c r="C45" s="3"/>
      <c r="D45" s="1"/>
      <c r="E45" s="1"/>
      <c r="F45" s="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A46" s="1" t="str">
        <f t="shared" si="1"/>
        <v>#REF!</v>
      </c>
      <c r="B46" s="2"/>
      <c r="C46" s="3"/>
      <c r="D46" s="1"/>
      <c r="E46" s="1"/>
      <c r="F46" s="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A47" s="1" t="str">
        <f t="shared" si="1"/>
        <v>#REF!</v>
      </c>
      <c r="B47" s="2"/>
      <c r="C47" s="3"/>
      <c r="D47" s="1"/>
      <c r="E47" s="1"/>
      <c r="F47" s="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A48" s="1" t="str">
        <f t="shared" si="1"/>
        <v>#REF!</v>
      </c>
      <c r="B48" s="2"/>
      <c r="C48" s="3"/>
      <c r="D48" s="1"/>
      <c r="E48" s="1"/>
      <c r="F48" s="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A49" s="1" t="str">
        <f t="shared" si="1"/>
        <v>#REF!</v>
      </c>
      <c r="B49" s="2"/>
      <c r="C49" s="3"/>
      <c r="D49" s="1"/>
      <c r="E49" s="1"/>
      <c r="F49" s="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A50" s="1" t="str">
        <f t="shared" si="1"/>
        <v>#REF!</v>
      </c>
      <c r="B50" s="2"/>
      <c r="C50" s="3"/>
      <c r="D50" s="1"/>
      <c r="E50" s="1"/>
      <c r="F50" s="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A51" s="1" t="str">
        <f t="shared" si="1"/>
        <v>#REF!</v>
      </c>
      <c r="B51" s="2"/>
      <c r="C51" s="3"/>
      <c r="D51" s="1"/>
      <c r="E51" s="1"/>
      <c r="F51" s="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A52" s="1" t="str">
        <f t="shared" si="1"/>
        <v>#REF!</v>
      </c>
      <c r="B52" s="2"/>
      <c r="C52" s="3"/>
      <c r="D52" s="1"/>
      <c r="E52" s="1"/>
      <c r="F52" s="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A53" s="1" t="str">
        <f t="shared" si="1"/>
        <v>#REF!</v>
      </c>
      <c r="B53" s="2"/>
      <c r="C53" s="3"/>
      <c r="D53" s="1"/>
      <c r="E53" s="1"/>
      <c r="F53" s="4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A54" s="1" t="str">
        <f t="shared" si="1"/>
        <v>#REF!</v>
      </c>
      <c r="B54" s="2"/>
      <c r="C54" s="3"/>
      <c r="D54" s="1"/>
      <c r="E54" s="1"/>
      <c r="F54" s="4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A55" s="1" t="str">
        <f t="shared" si="1"/>
        <v>#REF!</v>
      </c>
      <c r="B55" s="2"/>
      <c r="C55" s="3"/>
      <c r="D55" s="1"/>
      <c r="E55" s="1"/>
      <c r="F55" s="4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A56" s="1" t="str">
        <f t="shared" si="1"/>
        <v>#REF!</v>
      </c>
      <c r="B56" s="2"/>
      <c r="C56" s="3"/>
      <c r="D56" s="1"/>
      <c r="E56" s="1"/>
      <c r="F56" s="4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A57" s="1" t="str">
        <f t="shared" si="1"/>
        <v>#REF!</v>
      </c>
      <c r="B57" s="2"/>
      <c r="C57" s="3"/>
      <c r="D57" s="1"/>
      <c r="E57" s="1"/>
      <c r="F57" s="4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A58" s="1" t="str">
        <f t="shared" si="1"/>
        <v>#REF!</v>
      </c>
      <c r="B58" s="2"/>
      <c r="C58" s="3"/>
      <c r="D58" s="1"/>
      <c r="E58" s="1"/>
      <c r="F58" s="4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A59" s="1" t="str">
        <f t="shared" si="1"/>
        <v>#REF!</v>
      </c>
      <c r="B59" s="2"/>
      <c r="C59" s="3"/>
      <c r="D59" s="1"/>
      <c r="E59" s="1"/>
      <c r="F59" s="4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A60" s="1" t="str">
        <f t="shared" si="1"/>
        <v>#REF!</v>
      </c>
      <c r="B60" s="2"/>
      <c r="C60" s="3"/>
      <c r="D60" s="1"/>
      <c r="E60" s="1"/>
      <c r="F60" s="4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A61" s="1" t="str">
        <f t="shared" si="1"/>
        <v>#REF!</v>
      </c>
      <c r="B61" s="2"/>
      <c r="C61" s="3"/>
      <c r="D61" s="1"/>
      <c r="E61" s="1"/>
      <c r="F61" s="4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A62" s="1" t="str">
        <f t="shared" si="1"/>
        <v>#REF!</v>
      </c>
      <c r="B62" s="2"/>
      <c r="C62" s="3"/>
      <c r="D62" s="1"/>
      <c r="E62" s="1"/>
      <c r="F62" s="4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A63" s="1" t="str">
        <f t="shared" si="1"/>
        <v>#REF!</v>
      </c>
      <c r="B63" s="2"/>
      <c r="C63" s="3"/>
      <c r="D63" s="1"/>
      <c r="E63" s="1"/>
      <c r="F63" s="4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A64" s="1" t="str">
        <f t="shared" si="1"/>
        <v>#REF!</v>
      </c>
      <c r="B64" s="2"/>
      <c r="C64" s="3"/>
      <c r="D64" s="1"/>
      <c r="E64" s="1"/>
      <c r="F64" s="4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A65" s="1" t="str">
        <f t="shared" si="1"/>
        <v>#REF!</v>
      </c>
      <c r="B65" s="2"/>
      <c r="C65" s="3"/>
      <c r="D65" s="1"/>
      <c r="E65" s="1"/>
      <c r="F65" s="4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A66" s="1" t="str">
        <f t="shared" si="1"/>
        <v>#REF!</v>
      </c>
      <c r="B66" s="2"/>
      <c r="C66" s="3"/>
      <c r="D66" s="1"/>
      <c r="E66" s="1"/>
      <c r="F66" s="4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A67" s="1" t="str">
        <f t="shared" si="1"/>
        <v>#REF!</v>
      </c>
      <c r="B67" s="2"/>
      <c r="C67" s="3"/>
      <c r="D67" s="1"/>
      <c r="E67" s="1"/>
      <c r="F67" s="4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A68" s="1" t="str">
        <f t="shared" si="1"/>
        <v>#REF!</v>
      </c>
      <c r="B68" s="2"/>
      <c r="C68" s="3"/>
      <c r="D68" s="1"/>
      <c r="E68" s="1"/>
      <c r="F68" s="4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 t="str">
        <f t="shared" si="1"/>
        <v>#REF!</v>
      </c>
      <c r="B69" s="2"/>
      <c r="C69" s="3"/>
      <c r="D69" s="1"/>
      <c r="E69" s="1"/>
      <c r="F69" s="4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 t="str">
        <f t="shared" si="1"/>
        <v>#REF!</v>
      </c>
      <c r="B70" s="2"/>
      <c r="C70" s="3"/>
      <c r="D70" s="1"/>
      <c r="E70" s="1"/>
      <c r="F70" s="4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 t="str">
        <f t="shared" si="1"/>
        <v>#REF!</v>
      </c>
      <c r="B71" s="2"/>
      <c r="C71" s="3"/>
      <c r="D71" s="1"/>
      <c r="E71" s="1"/>
      <c r="F71" s="4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 t="str">
        <f t="shared" si="1"/>
        <v>#REF!</v>
      </c>
      <c r="B72" s="2"/>
      <c r="C72" s="3"/>
      <c r="D72" s="1"/>
      <c r="E72" s="1"/>
      <c r="F72" s="4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 t="str">
        <f t="shared" si="1"/>
        <v>#REF!</v>
      </c>
      <c r="B73" s="2"/>
      <c r="C73" s="3"/>
      <c r="D73" s="1"/>
      <c r="E73" s="1"/>
      <c r="F73" s="4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 t="str">
        <f t="shared" si="1"/>
        <v>#REF!</v>
      </c>
      <c r="B74" s="2"/>
      <c r="C74" s="3"/>
      <c r="D74" s="1"/>
      <c r="E74" s="1"/>
      <c r="F74" s="4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 t="str">
        <f t="shared" si="1"/>
        <v>#REF!</v>
      </c>
      <c r="B75" s="2"/>
      <c r="C75" s="3"/>
      <c r="D75" s="1"/>
      <c r="E75" s="1"/>
      <c r="F75" s="4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 t="str">
        <f t="shared" si="1"/>
        <v>#REF!</v>
      </c>
      <c r="B76" s="2"/>
      <c r="C76" s="3"/>
      <c r="D76" s="1"/>
      <c r="E76" s="1"/>
      <c r="F76" s="4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 t="str">
        <f t="shared" si="1"/>
        <v>#REF!</v>
      </c>
      <c r="B77" s="2"/>
      <c r="C77" s="3"/>
      <c r="D77" s="1"/>
      <c r="E77" s="1"/>
      <c r="F77" s="4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 t="str">
        <f t="shared" si="1"/>
        <v>#REF!</v>
      </c>
      <c r="B78" s="2"/>
      <c r="C78" s="3"/>
      <c r="D78" s="1"/>
      <c r="E78" s="1"/>
      <c r="F78" s="4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 t="str">
        <f t="shared" si="1"/>
        <v>#REF!</v>
      </c>
      <c r="B79" s="2"/>
      <c r="C79" s="3"/>
      <c r="D79" s="1"/>
      <c r="E79" s="1"/>
      <c r="F79" s="4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 t="str">
        <f t="shared" si="1"/>
        <v>#REF!</v>
      </c>
      <c r="B80" s="2"/>
      <c r="C80" s="3"/>
      <c r="D80" s="1"/>
      <c r="E80" s="1"/>
      <c r="F80" s="4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 t="str">
        <f t="shared" si="1"/>
        <v>#REF!</v>
      </c>
      <c r="B81" s="2"/>
      <c r="C81" s="3"/>
      <c r="D81" s="1"/>
      <c r="E81" s="1"/>
      <c r="F81" s="4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 t="str">
        <f t="shared" si="1"/>
        <v>#REF!</v>
      </c>
      <c r="B82" s="2"/>
      <c r="C82" s="3"/>
      <c r="D82" s="1"/>
      <c r="E82" s="1"/>
      <c r="F82" s="4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 t="str">
        <f t="shared" si="1"/>
        <v>#REF!</v>
      </c>
      <c r="B83" s="2"/>
      <c r="C83" s="3"/>
      <c r="D83" s="1"/>
      <c r="E83" s="1"/>
      <c r="F83" s="4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 t="str">
        <f t="shared" si="1"/>
        <v>#REF!</v>
      </c>
      <c r="B84" s="2"/>
      <c r="C84" s="3"/>
      <c r="D84" s="1"/>
      <c r="E84" s="1"/>
      <c r="F84" s="4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 t="str">
        <f t="shared" si="1"/>
        <v>#REF!</v>
      </c>
      <c r="B85" s="2"/>
      <c r="C85" s="3"/>
      <c r="D85" s="1"/>
      <c r="E85" s="1"/>
      <c r="F85" s="4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 t="str">
        <f t="shared" si="1"/>
        <v>#REF!</v>
      </c>
      <c r="B86" s="2"/>
      <c r="C86" s="3"/>
      <c r="D86" s="1"/>
      <c r="E86" s="1"/>
      <c r="F86" s="4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 t="str">
        <f t="shared" si="1"/>
        <v>#REF!</v>
      </c>
      <c r="B87" s="2"/>
      <c r="C87" s="3"/>
      <c r="D87" s="1"/>
      <c r="E87" s="1"/>
      <c r="F87" s="4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 t="str">
        <f t="shared" si="1"/>
        <v>#REF!</v>
      </c>
      <c r="B88" s="2"/>
      <c r="C88" s="3"/>
      <c r="D88" s="1"/>
      <c r="E88" s="1"/>
      <c r="F88" s="4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 t="str">
        <f t="shared" si="1"/>
        <v>#REF!</v>
      </c>
      <c r="B89" s="2"/>
      <c r="C89" s="3"/>
      <c r="D89" s="1"/>
      <c r="E89" s="1"/>
      <c r="F89" s="4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 t="str">
        <f t="shared" si="1"/>
        <v>#REF!</v>
      </c>
      <c r="B90" s="2"/>
      <c r="C90" s="3"/>
      <c r="D90" s="1"/>
      <c r="E90" s="1"/>
      <c r="F90" s="4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 t="str">
        <f t="shared" si="1"/>
        <v>#REF!</v>
      </c>
      <c r="B91" s="2"/>
      <c r="C91" s="3"/>
      <c r="D91" s="1"/>
      <c r="E91" s="1"/>
      <c r="F91" s="4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 t="str">
        <f t="shared" si="1"/>
        <v>#REF!</v>
      </c>
      <c r="B92" s="2"/>
      <c r="C92" s="3"/>
      <c r="D92" s="1"/>
      <c r="E92" s="1"/>
      <c r="F92" s="4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 t="str">
        <f t="shared" si="1"/>
        <v>#REF!</v>
      </c>
      <c r="B93" s="2"/>
      <c r="C93" s="3"/>
      <c r="D93" s="1"/>
      <c r="E93" s="1"/>
      <c r="F93" s="4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 t="str">
        <f t="shared" si="1"/>
        <v>#REF!</v>
      </c>
      <c r="B94" s="2"/>
      <c r="C94" s="3"/>
      <c r="D94" s="1"/>
      <c r="E94" s="1"/>
      <c r="F94" s="4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 t="str">
        <f t="shared" si="1"/>
        <v>#REF!</v>
      </c>
      <c r="B95" s="2"/>
      <c r="C95" s="3"/>
      <c r="D95" s="1"/>
      <c r="E95" s="1"/>
      <c r="F95" s="4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 t="str">
        <f t="shared" si="1"/>
        <v>#REF!</v>
      </c>
      <c r="B96" s="2"/>
      <c r="C96" s="3"/>
      <c r="D96" s="1"/>
      <c r="E96" s="1"/>
      <c r="F96" s="4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 t="str">
        <f t="shared" si="1"/>
        <v>#REF!</v>
      </c>
      <c r="B97" s="2"/>
      <c r="C97" s="3"/>
      <c r="D97" s="1"/>
      <c r="E97" s="1"/>
      <c r="F97" s="4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 t="str">
        <f t="shared" si="1"/>
        <v>#REF!</v>
      </c>
      <c r="B98" s="2"/>
      <c r="C98" s="3"/>
      <c r="D98" s="1"/>
      <c r="E98" s="1"/>
      <c r="F98" s="4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 t="str">
        <f t="shared" si="1"/>
        <v>#REF!</v>
      </c>
      <c r="B99" s="2"/>
      <c r="C99" s="3"/>
      <c r="D99" s="1"/>
      <c r="E99" s="1"/>
      <c r="F99" s="4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 t="str">
        <f t="shared" si="1"/>
        <v>#REF!</v>
      </c>
      <c r="B100" s="2"/>
      <c r="C100" s="3"/>
      <c r="D100" s="1"/>
      <c r="E100" s="1"/>
      <c r="F100" s="4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 t="str">
        <f t="shared" si="1"/>
        <v>#REF!</v>
      </c>
      <c r="B101" s="2"/>
      <c r="C101" s="3"/>
      <c r="D101" s="1"/>
      <c r="E101" s="1"/>
      <c r="F101" s="4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 t="str">
        <f t="shared" si="1"/>
        <v>#REF!</v>
      </c>
      <c r="B102" s="2"/>
      <c r="C102" s="3"/>
      <c r="D102" s="1"/>
      <c r="E102" s="1"/>
      <c r="F102" s="4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 t="str">
        <f t="shared" si="1"/>
        <v>#REF!</v>
      </c>
      <c r="B103" s="2"/>
      <c r="C103" s="3"/>
      <c r="D103" s="1"/>
      <c r="E103" s="1"/>
      <c r="F103" s="4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 t="str">
        <f t="shared" si="1"/>
        <v>#REF!</v>
      </c>
      <c r="B104" s="2"/>
      <c r="C104" s="3"/>
      <c r="D104" s="1"/>
      <c r="E104" s="1"/>
      <c r="F104" s="4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 t="str">
        <f t="shared" si="1"/>
        <v>#REF!</v>
      </c>
      <c r="B105" s="2"/>
      <c r="C105" s="3"/>
      <c r="D105" s="1"/>
      <c r="E105" s="1"/>
      <c r="F105" s="4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 t="str">
        <f t="shared" si="1"/>
        <v>#REF!</v>
      </c>
      <c r="B106" s="2"/>
      <c r="C106" s="3"/>
      <c r="D106" s="1"/>
      <c r="E106" s="1"/>
      <c r="F106" s="4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 t="str">
        <f t="shared" si="1"/>
        <v>#REF!</v>
      </c>
      <c r="B107" s="2"/>
      <c r="C107" s="3"/>
      <c r="D107" s="1"/>
      <c r="E107" s="1"/>
      <c r="F107" s="4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 t="str">
        <f t="shared" si="1"/>
        <v>#REF!</v>
      </c>
      <c r="B108" s="2"/>
      <c r="C108" s="3"/>
      <c r="D108" s="1"/>
      <c r="E108" s="1"/>
      <c r="F108" s="4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 t="str">
        <f t="shared" si="1"/>
        <v>#REF!</v>
      </c>
      <c r="B109" s="2"/>
      <c r="C109" s="3"/>
      <c r="D109" s="1"/>
      <c r="E109" s="1"/>
      <c r="F109" s="4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 t="str">
        <f t="shared" si="1"/>
        <v>#REF!</v>
      </c>
      <c r="B110" s="2"/>
      <c r="C110" s="3"/>
      <c r="D110" s="1"/>
      <c r="E110" s="1"/>
      <c r="F110" s="4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 t="str">
        <f t="shared" si="1"/>
        <v>#REF!</v>
      </c>
      <c r="B111" s="2"/>
      <c r="C111" s="3"/>
      <c r="D111" s="1"/>
      <c r="E111" s="1"/>
      <c r="F111" s="4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 t="str">
        <f t="shared" si="1"/>
        <v>#REF!</v>
      </c>
      <c r="B112" s="2"/>
      <c r="C112" s="3"/>
      <c r="D112" s="1"/>
      <c r="E112" s="1"/>
      <c r="F112" s="4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 t="str">
        <f t="shared" si="1"/>
        <v>#REF!</v>
      </c>
      <c r="B113" s="2"/>
      <c r="C113" s="3"/>
      <c r="D113" s="1"/>
      <c r="E113" s="1"/>
      <c r="F113" s="4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 t="str">
        <f t="shared" si="1"/>
        <v>#REF!</v>
      </c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 t="str">
        <f t="shared" si="1"/>
        <v>#REF!</v>
      </c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 t="str">
        <f t="shared" si="1"/>
        <v>#REF!</v>
      </c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 t="str">
        <f t="shared" si="1"/>
        <v>#REF!</v>
      </c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 t="str">
        <f t="shared" si="1"/>
        <v>#REF!</v>
      </c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 t="str">
        <f t="shared" si="1"/>
        <v>#REF!</v>
      </c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 t="str">
        <f t="shared" si="1"/>
        <v>#REF!</v>
      </c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 t="str">
        <f t="shared" si="1"/>
        <v>#REF!</v>
      </c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 t="str">
        <f t="shared" si="1"/>
        <v>#REF!</v>
      </c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 t="str">
        <f t="shared" si="1"/>
        <v>#REF!</v>
      </c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 t="str">
        <f t="shared" si="1"/>
        <v>#REF!</v>
      </c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 t="str">
        <f t="shared" si="1"/>
        <v>#REF!</v>
      </c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 t="str">
        <f t="shared" si="1"/>
        <v>#REF!</v>
      </c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 t="str">
        <f t="shared" si="1"/>
        <v>#REF!</v>
      </c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 t="str">
        <f t="shared" si="1"/>
        <v>#REF!</v>
      </c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 t="str">
        <f t="shared" si="1"/>
        <v>#REF!</v>
      </c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 t="str">
        <f t="shared" si="1"/>
        <v>#REF!</v>
      </c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 t="str">
        <f t="shared" si="1"/>
        <v>#REF!</v>
      </c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 t="str">
        <f t="shared" si="1"/>
        <v>#REF!</v>
      </c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 t="str">
        <f t="shared" si="1"/>
        <v>#REF!</v>
      </c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 t="str">
        <f t="shared" si="1"/>
        <v>#REF!</v>
      </c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 t="str">
        <f t="shared" si="1"/>
        <v>#REF!</v>
      </c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 t="str">
        <f t="shared" si="1"/>
        <v>#REF!</v>
      </c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 t="str">
        <f t="shared" si="1"/>
        <v>#REF!</v>
      </c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 t="str">
        <f t="shared" si="1"/>
        <v>#REF!</v>
      </c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 t="str">
        <f t="shared" si="1"/>
        <v>#REF!</v>
      </c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 t="str">
        <f t="shared" si="1"/>
        <v>#REF!</v>
      </c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 t="str">
        <f t="shared" si="1"/>
        <v>#REF!</v>
      </c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 t="str">
        <f t="shared" si="1"/>
        <v>#REF!</v>
      </c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 t="str">
        <f t="shared" si="1"/>
        <v>#REF!</v>
      </c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 t="str">
        <f t="shared" si="1"/>
        <v>#REF!</v>
      </c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 t="str">
        <f t="shared" si="1"/>
        <v>#REF!</v>
      </c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 t="str">
        <f t="shared" si="1"/>
        <v>#REF!</v>
      </c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 t="str">
        <f t="shared" si="1"/>
        <v>#REF!</v>
      </c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 t="str">
        <f t="shared" si="1"/>
        <v>#REF!</v>
      </c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 t="str">
        <f t="shared" si="1"/>
        <v>#REF!</v>
      </c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 t="str">
        <f t="shared" si="1"/>
        <v>#REF!</v>
      </c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 t="str">
        <f t="shared" si="1"/>
        <v>#REF!</v>
      </c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 t="str">
        <f t="shared" si="1"/>
        <v>#REF!</v>
      </c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 t="str">
        <f t="shared" si="1"/>
        <v>#REF!</v>
      </c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 t="str">
        <f t="shared" si="1"/>
        <v>#REF!</v>
      </c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 t="str">
        <f t="shared" si="1"/>
        <v>#REF!</v>
      </c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 t="str">
        <f t="shared" si="1"/>
        <v>#REF!</v>
      </c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 t="str">
        <f t="shared" si="1"/>
        <v>#REF!</v>
      </c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si="1"/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/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/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/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/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/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/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/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/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/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/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/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/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/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/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/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/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/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/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/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/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/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/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/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/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/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/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/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/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/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/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/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/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/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/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/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/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/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/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/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/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/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/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/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/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/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/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/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/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/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/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/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/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/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/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/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/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/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/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/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/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/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/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/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/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/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/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/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/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/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/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/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/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/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/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/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/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/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/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/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/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/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/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/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/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/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/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/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/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/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/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/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/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/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/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/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/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/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/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/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/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/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/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/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/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/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/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/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/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/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/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/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/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/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/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/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/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/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/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>
    <sortState ref="A14:I14">
      <sortCondition ref="B14"/>
    </sortState>
  </autoFilter>
  <mergeCells count="2">
    <mergeCell ref="E5:F5"/>
    <mergeCell ref="B6:C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10.5" customHeight="1">
      <c r="A1" s="1"/>
      <c r="B1" s="2"/>
      <c r="C1" s="3"/>
      <c r="D1" s="1"/>
      <c r="E1" s="1"/>
      <c r="F1" s="4"/>
      <c r="G1" s="1"/>
      <c r="H1" s="1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0.5" customHeight="1">
      <c r="A2" s="1"/>
      <c r="B2" s="2"/>
      <c r="C2" s="3"/>
      <c r="D2" s="1"/>
      <c r="E2" s="1"/>
      <c r="F2" s="4"/>
      <c r="G2" s="1"/>
      <c r="H2" s="1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0.5" customHeight="1">
      <c r="A3" s="1"/>
      <c r="B3" s="2"/>
      <c r="C3" s="3"/>
      <c r="D3" s="1"/>
      <c r="E3" s="1"/>
      <c r="F3" s="4"/>
      <c r="G3" s="1"/>
      <c r="H3" s="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0.5" customHeight="1">
      <c r="A4" s="1"/>
      <c r="B4" s="2"/>
      <c r="C4" s="3"/>
      <c r="D4" s="1"/>
      <c r="E4" s="1"/>
      <c r="F4" s="4"/>
      <c r="G4" s="1"/>
      <c r="H4" s="1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0.5" customHeight="1">
      <c r="A5" s="31"/>
      <c r="B5" s="32"/>
      <c r="C5" s="33"/>
      <c r="D5" s="31"/>
      <c r="E5" s="34"/>
      <c r="F5" s="35"/>
      <c r="G5" s="31"/>
      <c r="H5" s="1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36" t="s">
        <v>903</v>
      </c>
      <c r="B6" s="67">
        <v>4824.0</v>
      </c>
      <c r="C6" s="38"/>
      <c r="D6" s="1"/>
      <c r="E6" s="1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0" customHeight="1">
      <c r="A7" s="1"/>
      <c r="B7" s="2"/>
      <c r="C7" s="3"/>
      <c r="D7" s="1"/>
      <c r="E7" s="41" t="s">
        <v>0</v>
      </c>
      <c r="F7" s="8"/>
      <c r="G7" s="8"/>
      <c r="H7" s="9">
        <f>C11</f>
        <v>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0" customHeight="1">
      <c r="A8" s="1"/>
      <c r="B8" s="2"/>
      <c r="C8" s="3"/>
      <c r="D8" s="1"/>
      <c r="E8" s="44" t="s">
        <v>872</v>
      </c>
      <c r="F8" s="11"/>
      <c r="G8" s="77">
        <v>4824.0</v>
      </c>
      <c r="H8" s="13">
        <v>0.4166666666666667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0" customHeight="1">
      <c r="A9" s="1"/>
      <c r="B9" s="2"/>
      <c r="C9" s="3"/>
      <c r="D9" s="1"/>
      <c r="E9" s="44" t="s">
        <v>873</v>
      </c>
      <c r="F9" s="11"/>
      <c r="G9" s="12"/>
      <c r="H9" s="13">
        <f>IF(H7&gt;H8,H7-H8,0)</f>
        <v>0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0" customHeight="1">
      <c r="A10" s="1"/>
      <c r="B10" s="2"/>
      <c r="C10" s="3"/>
      <c r="D10" s="1"/>
      <c r="E10" s="44" t="s">
        <v>874</v>
      </c>
      <c r="F10" s="11"/>
      <c r="G10" s="11"/>
      <c r="H10" s="40">
        <v>760.0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0" customHeight="1">
      <c r="A11" s="15" t="s">
        <v>1</v>
      </c>
      <c r="B11" s="16"/>
      <c r="C11" s="17">
        <f>SUBTOTAL(9,C15:C8873)</f>
        <v>0</v>
      </c>
      <c r="D11" s="18"/>
      <c r="E11" s="44" t="s">
        <v>875</v>
      </c>
      <c r="F11" s="11"/>
      <c r="G11" s="11"/>
      <c r="H11" s="14">
        <f>H9*H10*24</f>
        <v>0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0" customHeight="1">
      <c r="A12" s="19" t="s">
        <v>2</v>
      </c>
      <c r="B12" s="20"/>
      <c r="C12" s="21">
        <f>SUM(C15:C8874)</f>
        <v>0</v>
      </c>
      <c r="D12" s="18"/>
      <c r="E12" s="47" t="s">
        <v>876</v>
      </c>
      <c r="F12" s="23"/>
      <c r="G12" s="23"/>
      <c r="H12" s="24">
        <f>G8+H11</f>
        <v>4824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82"/>
      <c r="C15" s="83"/>
      <c r="D15" s="74"/>
      <c r="E15" s="84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30.0" customHeight="1">
      <c r="A16" s="1"/>
      <c r="B16" s="82"/>
      <c r="C16" s="83"/>
      <c r="D16" s="74"/>
      <c r="E16" s="84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30.0" customHeight="1">
      <c r="A17" s="1"/>
      <c r="B17" s="82"/>
      <c r="C17" s="83"/>
      <c r="D17" s="74"/>
      <c r="E17" s="84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30.0" customHeight="1">
      <c r="A18" s="1"/>
      <c r="B18" s="82"/>
      <c r="C18" s="83"/>
      <c r="D18" s="74"/>
      <c r="E18" s="84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30.0" customHeight="1">
      <c r="A19" s="1"/>
      <c r="B19" s="82"/>
      <c r="C19" s="83"/>
      <c r="D19" s="74"/>
      <c r="E19" s="84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30.0" customHeight="1">
      <c r="A20" s="1"/>
      <c r="B20" s="82"/>
      <c r="C20" s="83"/>
      <c r="D20" s="74"/>
      <c r="E20" s="84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30.0" customHeight="1">
      <c r="A21" s="1"/>
      <c r="B21" s="82"/>
      <c r="C21" s="83"/>
      <c r="D21" s="74"/>
      <c r="E21" s="84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30.0" customHeight="1">
      <c r="A22" s="1"/>
      <c r="B22" s="82"/>
      <c r="C22" s="83"/>
      <c r="D22" s="74"/>
      <c r="E22" s="84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30.0" customHeight="1">
      <c r="A23" s="1"/>
      <c r="B23" s="82"/>
      <c r="C23" s="83"/>
      <c r="D23" s="74"/>
      <c r="E23" s="84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30.0" customHeight="1">
      <c r="A24" s="1"/>
      <c r="B24" s="82"/>
      <c r="C24" s="83"/>
      <c r="D24" s="74"/>
      <c r="E24" s="84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30.0" customHeight="1">
      <c r="A25" s="1"/>
      <c r="B25" s="82"/>
      <c r="C25" s="83"/>
      <c r="D25" s="74"/>
      <c r="E25" s="84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30.0" customHeight="1">
      <c r="A26" s="1"/>
      <c r="B26" s="82"/>
      <c r="C26" s="83"/>
      <c r="D26" s="74"/>
      <c r="E26" s="84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30.0" customHeight="1">
      <c r="A27" s="1"/>
      <c r="B27" s="82"/>
      <c r="C27" s="83"/>
      <c r="D27" s="74"/>
      <c r="E27" s="8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30.0" customHeight="1">
      <c r="A28" s="1"/>
      <c r="B28" s="82"/>
      <c r="C28" s="83"/>
      <c r="D28" s="74"/>
      <c r="E28" s="84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30.0" customHeight="1">
      <c r="A29" s="1"/>
      <c r="B29" s="82"/>
      <c r="C29" s="83"/>
      <c r="D29" s="74"/>
      <c r="E29" s="84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30.0" customHeight="1">
      <c r="A30" s="1"/>
      <c r="B30" s="2"/>
      <c r="C30" s="3"/>
      <c r="D30" s="1"/>
      <c r="E30" s="1"/>
      <c r="F30" s="4"/>
      <c r="G30" s="1"/>
      <c r="H30" s="1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30.0" customHeight="1">
      <c r="A31" s="1" t="str">
        <f t="shared" ref="A31:A874" si="1">#REF!&amp;#REF!</f>
        <v>#REF!</v>
      </c>
      <c r="B31" s="2"/>
      <c r="C31" s="3"/>
      <c r="D31" s="1"/>
      <c r="E31" s="1"/>
      <c r="F31" s="4"/>
      <c r="G31" s="1"/>
      <c r="H31" s="1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30.0" customHeight="1">
      <c r="A32" s="1" t="str">
        <f t="shared" si="1"/>
        <v>#REF!</v>
      </c>
      <c r="B32" s="2"/>
      <c r="C32" s="3"/>
      <c r="D32" s="1"/>
      <c r="E32" s="1"/>
      <c r="F32" s="4"/>
      <c r="G32" s="1"/>
      <c r="H32" s="1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30.0" customHeight="1">
      <c r="A33" s="1" t="str">
        <f t="shared" si="1"/>
        <v>#REF!</v>
      </c>
      <c r="B33" s="2"/>
      <c r="C33" s="3"/>
      <c r="D33" s="1"/>
      <c r="E33" s="1"/>
      <c r="F33" s="4"/>
      <c r="G33" s="1"/>
      <c r="H33" s="1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30.0" customHeight="1">
      <c r="A34" s="1" t="str">
        <f t="shared" si="1"/>
        <v>#REF!</v>
      </c>
      <c r="B34" s="2"/>
      <c r="C34" s="3"/>
      <c r="D34" s="1"/>
      <c r="E34" s="1"/>
      <c r="F34" s="4"/>
      <c r="G34" s="1"/>
      <c r="H34" s="1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30.0" customHeight="1">
      <c r="A35" s="1" t="str">
        <f t="shared" si="1"/>
        <v>#REF!</v>
      </c>
      <c r="B35" s="2"/>
      <c r="C35" s="3"/>
      <c r="D35" s="1"/>
      <c r="E35" s="1"/>
      <c r="F35" s="4"/>
      <c r="G35" s="1"/>
      <c r="H35" s="1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0.0" customHeight="1">
      <c r="A36" s="1" t="str">
        <f t="shared" si="1"/>
        <v>#REF!</v>
      </c>
      <c r="B36" s="2"/>
      <c r="C36" s="3"/>
      <c r="D36" s="1"/>
      <c r="E36" s="1"/>
      <c r="F36" s="4"/>
      <c r="G36" s="1"/>
      <c r="H36" s="1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0.0" customHeight="1">
      <c r="A37" s="1" t="str">
        <f t="shared" si="1"/>
        <v>#REF!</v>
      </c>
      <c r="B37" s="2"/>
      <c r="C37" s="3"/>
      <c r="D37" s="1"/>
      <c r="E37" s="1"/>
      <c r="F37" s="4"/>
      <c r="G37" s="1"/>
      <c r="H37" s="1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30.0" customHeight="1">
      <c r="A38" s="1" t="str">
        <f t="shared" si="1"/>
        <v>#REF!</v>
      </c>
      <c r="B38" s="2"/>
      <c r="C38" s="3"/>
      <c r="D38" s="1"/>
      <c r="E38" s="1"/>
      <c r="F38" s="4"/>
      <c r="G38" s="1"/>
      <c r="H38" s="1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30.0" customHeight="1">
      <c r="A39" s="1" t="str">
        <f t="shared" si="1"/>
        <v>#REF!</v>
      </c>
      <c r="B39" s="2"/>
      <c r="C39" s="3"/>
      <c r="D39" s="1"/>
      <c r="E39" s="1"/>
      <c r="F39" s="4"/>
      <c r="G39" s="1"/>
      <c r="H39" s="1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0.0" customHeight="1">
      <c r="A40" s="1" t="str">
        <f t="shared" si="1"/>
        <v>#REF!</v>
      </c>
      <c r="B40" s="2"/>
      <c r="C40" s="3"/>
      <c r="D40" s="1"/>
      <c r="E40" s="1"/>
      <c r="F40" s="4"/>
      <c r="G40" s="1"/>
      <c r="H40" s="1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0.0" customHeight="1">
      <c r="A41" s="1" t="str">
        <f t="shared" si="1"/>
        <v>#REF!</v>
      </c>
      <c r="B41" s="2"/>
      <c r="C41" s="3"/>
      <c r="D41" s="1"/>
      <c r="E41" s="1"/>
      <c r="F41" s="4"/>
      <c r="G41" s="1"/>
      <c r="H41" s="1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30.0" customHeight="1">
      <c r="A42" s="1" t="str">
        <f t="shared" si="1"/>
        <v>#REF!</v>
      </c>
      <c r="B42" s="2"/>
      <c r="C42" s="3"/>
      <c r="D42" s="1"/>
      <c r="E42" s="1"/>
      <c r="F42" s="4"/>
      <c r="G42" s="1"/>
      <c r="H42" s="1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0.0" customHeight="1">
      <c r="A43" s="1" t="str">
        <f t="shared" si="1"/>
        <v>#REF!</v>
      </c>
      <c r="B43" s="2"/>
      <c r="C43" s="3"/>
      <c r="D43" s="1"/>
      <c r="E43" s="1"/>
      <c r="F43" s="4"/>
      <c r="G43" s="1"/>
      <c r="H43" s="1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30.0" customHeight="1">
      <c r="A44" s="1" t="str">
        <f t="shared" si="1"/>
        <v>#REF!</v>
      </c>
      <c r="B44" s="2"/>
      <c r="C44" s="3"/>
      <c r="D44" s="1"/>
      <c r="E44" s="1"/>
      <c r="F44" s="4"/>
      <c r="G44" s="1"/>
      <c r="H44" s="1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0.0" customHeight="1">
      <c r="A45" s="1" t="str">
        <f t="shared" si="1"/>
        <v>#REF!</v>
      </c>
      <c r="B45" s="2"/>
      <c r="C45" s="3"/>
      <c r="D45" s="1"/>
      <c r="E45" s="1"/>
      <c r="F45" s="4"/>
      <c r="G45" s="1"/>
      <c r="H45" s="1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30.0" customHeight="1">
      <c r="A46" s="1" t="str">
        <f t="shared" si="1"/>
        <v>#REF!</v>
      </c>
      <c r="B46" s="2"/>
      <c r="C46" s="3"/>
      <c r="D46" s="1"/>
      <c r="E46" s="1"/>
      <c r="F46" s="4"/>
      <c r="G46" s="1"/>
      <c r="H46" s="1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30.0" customHeight="1">
      <c r="A47" s="1" t="str">
        <f t="shared" si="1"/>
        <v>#REF!</v>
      </c>
      <c r="B47" s="2"/>
      <c r="C47" s="3"/>
      <c r="D47" s="1"/>
      <c r="E47" s="1"/>
      <c r="F47" s="4"/>
      <c r="G47" s="1"/>
      <c r="H47" s="1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0.0" customHeight="1">
      <c r="A48" s="1" t="str">
        <f t="shared" si="1"/>
        <v>#REF!</v>
      </c>
      <c r="B48" s="2"/>
      <c r="C48" s="3"/>
      <c r="D48" s="1"/>
      <c r="E48" s="1"/>
      <c r="F48" s="4"/>
      <c r="G48" s="1"/>
      <c r="H48" s="1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0.0" customHeight="1">
      <c r="A49" s="1" t="str">
        <f t="shared" si="1"/>
        <v>#REF!</v>
      </c>
      <c r="B49" s="2"/>
      <c r="C49" s="3"/>
      <c r="D49" s="1"/>
      <c r="E49" s="1"/>
      <c r="F49" s="4"/>
      <c r="G49" s="1"/>
      <c r="H49" s="1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30.0" customHeight="1">
      <c r="A50" s="1" t="str">
        <f t="shared" si="1"/>
        <v>#REF!</v>
      </c>
      <c r="B50" s="2"/>
      <c r="C50" s="3"/>
      <c r="D50" s="1"/>
      <c r="E50" s="1"/>
      <c r="F50" s="4"/>
      <c r="G50" s="1"/>
      <c r="H50" s="1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30.0" customHeight="1">
      <c r="A51" s="1" t="str">
        <f t="shared" si="1"/>
        <v>#REF!</v>
      </c>
      <c r="B51" s="2"/>
      <c r="C51" s="3"/>
      <c r="D51" s="1"/>
      <c r="E51" s="1"/>
      <c r="F51" s="4"/>
      <c r="G51" s="1"/>
      <c r="H51" s="1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30.0" customHeight="1">
      <c r="A52" s="1" t="str">
        <f t="shared" si="1"/>
        <v>#REF!</v>
      </c>
      <c r="B52" s="2"/>
      <c r="C52" s="3"/>
      <c r="D52" s="1"/>
      <c r="E52" s="1"/>
      <c r="F52" s="4"/>
      <c r="G52" s="1"/>
      <c r="H52" s="1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30.0" customHeight="1">
      <c r="A53" s="1" t="str">
        <f t="shared" si="1"/>
        <v>#REF!</v>
      </c>
      <c r="B53" s="2"/>
      <c r="C53" s="3"/>
      <c r="D53" s="1"/>
      <c r="E53" s="1"/>
      <c r="F53" s="4"/>
      <c r="G53" s="1"/>
      <c r="H53" s="1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30.0" customHeight="1">
      <c r="A54" s="1" t="str">
        <f t="shared" si="1"/>
        <v>#REF!</v>
      </c>
      <c r="B54" s="2"/>
      <c r="C54" s="3"/>
      <c r="D54" s="1"/>
      <c r="E54" s="1"/>
      <c r="F54" s="4"/>
      <c r="G54" s="1"/>
      <c r="H54" s="1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30.0" customHeight="1">
      <c r="A55" s="1" t="str">
        <f t="shared" si="1"/>
        <v>#REF!</v>
      </c>
      <c r="B55" s="2"/>
      <c r="C55" s="3"/>
      <c r="D55" s="1"/>
      <c r="E55" s="1"/>
      <c r="F55" s="4"/>
      <c r="G55" s="1"/>
      <c r="H55" s="1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30.0" customHeight="1">
      <c r="A56" s="1" t="str">
        <f t="shared" si="1"/>
        <v>#REF!</v>
      </c>
      <c r="B56" s="2"/>
      <c r="C56" s="3"/>
      <c r="D56" s="1"/>
      <c r="E56" s="1"/>
      <c r="F56" s="4"/>
      <c r="G56" s="1"/>
      <c r="H56" s="1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30.0" customHeight="1">
      <c r="A57" s="1" t="str">
        <f t="shared" si="1"/>
        <v>#REF!</v>
      </c>
      <c r="B57" s="2"/>
      <c r="C57" s="3"/>
      <c r="D57" s="1"/>
      <c r="E57" s="1"/>
      <c r="F57" s="4"/>
      <c r="G57" s="1"/>
      <c r="H57" s="1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0.0" customHeight="1">
      <c r="A58" s="1" t="str">
        <f t="shared" si="1"/>
        <v>#REF!</v>
      </c>
      <c r="B58" s="2"/>
      <c r="C58" s="3"/>
      <c r="D58" s="1"/>
      <c r="E58" s="1"/>
      <c r="F58" s="4"/>
      <c r="G58" s="1"/>
      <c r="H58" s="1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30.0" customHeight="1">
      <c r="A59" s="1" t="str">
        <f t="shared" si="1"/>
        <v>#REF!</v>
      </c>
      <c r="B59" s="2"/>
      <c r="C59" s="3"/>
      <c r="D59" s="1"/>
      <c r="E59" s="1"/>
      <c r="F59" s="4"/>
      <c r="G59" s="1"/>
      <c r="H59" s="1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30.0" customHeight="1">
      <c r="A60" s="1" t="str">
        <f t="shared" si="1"/>
        <v>#REF!</v>
      </c>
      <c r="B60" s="2"/>
      <c r="C60" s="3"/>
      <c r="D60" s="1"/>
      <c r="E60" s="1"/>
      <c r="F60" s="4"/>
      <c r="G60" s="1"/>
      <c r="H60" s="1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30.0" customHeight="1">
      <c r="A61" s="1" t="str">
        <f t="shared" si="1"/>
        <v>#REF!</v>
      </c>
      <c r="B61" s="2"/>
      <c r="C61" s="3"/>
      <c r="D61" s="1"/>
      <c r="E61" s="1"/>
      <c r="F61" s="4"/>
      <c r="G61" s="1"/>
      <c r="H61" s="1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30.0" customHeight="1">
      <c r="A62" s="1" t="str">
        <f t="shared" si="1"/>
        <v>#REF!</v>
      </c>
      <c r="B62" s="2"/>
      <c r="C62" s="3"/>
      <c r="D62" s="1"/>
      <c r="E62" s="1"/>
      <c r="F62" s="4"/>
      <c r="G62" s="1"/>
      <c r="H62" s="1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30.0" customHeight="1">
      <c r="A63" s="1" t="str">
        <f t="shared" si="1"/>
        <v>#REF!</v>
      </c>
      <c r="B63" s="2"/>
      <c r="C63" s="3"/>
      <c r="D63" s="1"/>
      <c r="E63" s="1"/>
      <c r="F63" s="4"/>
      <c r="G63" s="1"/>
      <c r="H63" s="1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30.0" customHeight="1">
      <c r="A64" s="1" t="str">
        <f t="shared" si="1"/>
        <v>#REF!</v>
      </c>
      <c r="B64" s="2"/>
      <c r="C64" s="3"/>
      <c r="D64" s="1"/>
      <c r="E64" s="1"/>
      <c r="F64" s="4"/>
      <c r="G64" s="1"/>
      <c r="H64" s="1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0.0" customHeight="1">
      <c r="A65" s="1" t="str">
        <f t="shared" si="1"/>
        <v>#REF!</v>
      </c>
      <c r="B65" s="2"/>
      <c r="C65" s="3"/>
      <c r="D65" s="1"/>
      <c r="E65" s="1"/>
      <c r="F65" s="4"/>
      <c r="G65" s="1"/>
      <c r="H65" s="1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30.0" customHeight="1">
      <c r="A66" s="1" t="str">
        <f t="shared" si="1"/>
        <v>#REF!</v>
      </c>
      <c r="B66" s="2"/>
      <c r="C66" s="3"/>
      <c r="D66" s="1"/>
      <c r="E66" s="1"/>
      <c r="F66" s="4"/>
      <c r="G66" s="1"/>
      <c r="H66" s="1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0.0" customHeight="1">
      <c r="A67" s="1" t="str">
        <f t="shared" si="1"/>
        <v>#REF!</v>
      </c>
      <c r="B67" s="2"/>
      <c r="C67" s="3"/>
      <c r="D67" s="1"/>
      <c r="E67" s="1"/>
      <c r="F67" s="4"/>
      <c r="G67" s="1"/>
      <c r="H67" s="1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0.0" customHeight="1">
      <c r="A68" s="1" t="str">
        <f t="shared" si="1"/>
        <v>#REF!</v>
      </c>
      <c r="B68" s="2"/>
      <c r="C68" s="3"/>
      <c r="D68" s="1"/>
      <c r="E68" s="1"/>
      <c r="F68" s="4"/>
      <c r="G68" s="1"/>
      <c r="H68" s="1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30.0" customHeight="1">
      <c r="A69" s="1" t="str">
        <f t="shared" si="1"/>
        <v>#REF!</v>
      </c>
      <c r="B69" s="2"/>
      <c r="C69" s="3"/>
      <c r="D69" s="1"/>
      <c r="E69" s="1"/>
      <c r="F69" s="4"/>
      <c r="G69" s="1"/>
      <c r="H69" s="1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30.0" customHeight="1">
      <c r="A70" s="1" t="str">
        <f t="shared" si="1"/>
        <v>#REF!</v>
      </c>
      <c r="B70" s="2"/>
      <c r="C70" s="3"/>
      <c r="D70" s="1"/>
      <c r="E70" s="1"/>
      <c r="F70" s="4"/>
      <c r="G70" s="1"/>
      <c r="H70" s="1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30.0" customHeight="1">
      <c r="A71" s="1" t="str">
        <f t="shared" si="1"/>
        <v>#REF!</v>
      </c>
      <c r="B71" s="2"/>
      <c r="C71" s="3"/>
      <c r="D71" s="1"/>
      <c r="E71" s="1"/>
      <c r="F71" s="4"/>
      <c r="G71" s="1"/>
      <c r="H71" s="1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30.0" customHeight="1">
      <c r="A72" s="1" t="str">
        <f t="shared" si="1"/>
        <v>#REF!</v>
      </c>
      <c r="B72" s="2"/>
      <c r="C72" s="3"/>
      <c r="D72" s="1"/>
      <c r="E72" s="1"/>
      <c r="F72" s="4"/>
      <c r="G72" s="1"/>
      <c r="H72" s="1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30.0" customHeight="1">
      <c r="A73" s="1" t="str">
        <f t="shared" si="1"/>
        <v>#REF!</v>
      </c>
      <c r="B73" s="2"/>
      <c r="C73" s="3"/>
      <c r="D73" s="1"/>
      <c r="E73" s="1"/>
      <c r="F73" s="4"/>
      <c r="G73" s="1"/>
      <c r="H73" s="1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0.0" customHeight="1">
      <c r="A74" s="1" t="str">
        <f t="shared" si="1"/>
        <v>#REF!</v>
      </c>
      <c r="B74" s="2"/>
      <c r="C74" s="3"/>
      <c r="D74" s="1"/>
      <c r="E74" s="1"/>
      <c r="F74" s="4"/>
      <c r="G74" s="1"/>
      <c r="H74" s="1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30.0" customHeight="1">
      <c r="A75" s="1" t="str">
        <f t="shared" si="1"/>
        <v>#REF!</v>
      </c>
      <c r="B75" s="2"/>
      <c r="C75" s="3"/>
      <c r="D75" s="1"/>
      <c r="E75" s="1"/>
      <c r="F75" s="4"/>
      <c r="G75" s="1"/>
      <c r="H75" s="1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30.0" customHeight="1">
      <c r="A76" s="1" t="str">
        <f t="shared" si="1"/>
        <v>#REF!</v>
      </c>
      <c r="B76" s="2"/>
      <c r="C76" s="3"/>
      <c r="D76" s="1"/>
      <c r="E76" s="1"/>
      <c r="F76" s="4"/>
      <c r="G76" s="1"/>
      <c r="H76" s="1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30.0" customHeight="1">
      <c r="A77" s="1" t="str">
        <f t="shared" si="1"/>
        <v>#REF!</v>
      </c>
      <c r="B77" s="2"/>
      <c r="C77" s="3"/>
      <c r="D77" s="1"/>
      <c r="E77" s="1"/>
      <c r="F77" s="4"/>
      <c r="G77" s="1"/>
      <c r="H77" s="1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0.0" customHeight="1">
      <c r="A78" s="1" t="str">
        <f t="shared" si="1"/>
        <v>#REF!</v>
      </c>
      <c r="B78" s="2"/>
      <c r="C78" s="3"/>
      <c r="D78" s="1"/>
      <c r="E78" s="1"/>
      <c r="F78" s="4"/>
      <c r="G78" s="1"/>
      <c r="H78" s="1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0.0" customHeight="1">
      <c r="A79" s="1" t="str">
        <f t="shared" si="1"/>
        <v>#REF!</v>
      </c>
      <c r="B79" s="2"/>
      <c r="C79" s="3"/>
      <c r="D79" s="1"/>
      <c r="E79" s="1"/>
      <c r="F79" s="4"/>
      <c r="G79" s="1"/>
      <c r="H79" s="1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30.0" customHeight="1">
      <c r="A80" s="1" t="str">
        <f t="shared" si="1"/>
        <v>#REF!</v>
      </c>
      <c r="B80" s="2"/>
      <c r="C80" s="3"/>
      <c r="D80" s="1"/>
      <c r="E80" s="1"/>
      <c r="F80" s="4"/>
      <c r="G80" s="1"/>
      <c r="H80" s="1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30.0" customHeight="1">
      <c r="A81" s="1" t="str">
        <f t="shared" si="1"/>
        <v>#REF!</v>
      </c>
      <c r="B81" s="2"/>
      <c r="C81" s="3"/>
      <c r="D81" s="1"/>
      <c r="E81" s="1"/>
      <c r="F81" s="4"/>
      <c r="G81" s="1"/>
      <c r="H81" s="1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30.0" customHeight="1">
      <c r="A82" s="1" t="str">
        <f t="shared" si="1"/>
        <v>#REF!</v>
      </c>
      <c r="B82" s="2"/>
      <c r="C82" s="3"/>
      <c r="D82" s="1"/>
      <c r="E82" s="1"/>
      <c r="F82" s="4"/>
      <c r="G82" s="1"/>
      <c r="H82" s="1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30.0" customHeight="1">
      <c r="A83" s="1" t="str">
        <f t="shared" si="1"/>
        <v>#REF!</v>
      </c>
      <c r="B83" s="2"/>
      <c r="C83" s="3"/>
      <c r="D83" s="1"/>
      <c r="E83" s="1"/>
      <c r="F83" s="4"/>
      <c r="G83" s="1"/>
      <c r="H83" s="1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30.0" customHeight="1">
      <c r="A84" s="1" t="str">
        <f t="shared" si="1"/>
        <v>#REF!</v>
      </c>
      <c r="B84" s="2"/>
      <c r="C84" s="3"/>
      <c r="D84" s="1"/>
      <c r="E84" s="1"/>
      <c r="F84" s="4"/>
      <c r="G84" s="1"/>
      <c r="H84" s="1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30.0" customHeight="1">
      <c r="A85" s="1" t="str">
        <f t="shared" si="1"/>
        <v>#REF!</v>
      </c>
      <c r="B85" s="2"/>
      <c r="C85" s="3"/>
      <c r="D85" s="1"/>
      <c r="E85" s="1"/>
      <c r="F85" s="4"/>
      <c r="G85" s="1"/>
      <c r="H85" s="1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30.0" customHeight="1">
      <c r="A86" s="1" t="str">
        <f t="shared" si="1"/>
        <v>#REF!</v>
      </c>
      <c r="B86" s="2"/>
      <c r="C86" s="3"/>
      <c r="D86" s="1"/>
      <c r="E86" s="1"/>
      <c r="F86" s="4"/>
      <c r="G86" s="1"/>
      <c r="H86" s="1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30.0" customHeight="1">
      <c r="A87" s="1" t="str">
        <f t="shared" si="1"/>
        <v>#REF!</v>
      </c>
      <c r="B87" s="2"/>
      <c r="C87" s="3"/>
      <c r="D87" s="1"/>
      <c r="E87" s="1"/>
      <c r="F87" s="4"/>
      <c r="G87" s="1"/>
      <c r="H87" s="1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30.0" customHeight="1">
      <c r="A88" s="1" t="str">
        <f t="shared" si="1"/>
        <v>#REF!</v>
      </c>
      <c r="B88" s="2"/>
      <c r="C88" s="3"/>
      <c r="D88" s="1"/>
      <c r="E88" s="1"/>
      <c r="F88" s="4"/>
      <c r="G88" s="1"/>
      <c r="H88" s="1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0.0" customHeight="1">
      <c r="A89" s="1" t="str">
        <f t="shared" si="1"/>
        <v>#REF!</v>
      </c>
      <c r="B89" s="2"/>
      <c r="C89" s="3"/>
      <c r="D89" s="1"/>
      <c r="E89" s="1"/>
      <c r="F89" s="4"/>
      <c r="G89" s="1"/>
      <c r="H89" s="1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30.0" customHeight="1">
      <c r="A90" s="1" t="str">
        <f t="shared" si="1"/>
        <v>#REF!</v>
      </c>
      <c r="B90" s="2"/>
      <c r="C90" s="3"/>
      <c r="D90" s="1"/>
      <c r="E90" s="1"/>
      <c r="F90" s="4"/>
      <c r="G90" s="1"/>
      <c r="H90" s="1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30.0" customHeight="1">
      <c r="A91" s="1" t="str">
        <f t="shared" si="1"/>
        <v>#REF!</v>
      </c>
      <c r="B91" s="2"/>
      <c r="C91" s="3"/>
      <c r="D91" s="1"/>
      <c r="E91" s="1"/>
      <c r="F91" s="4"/>
      <c r="G91" s="1"/>
      <c r="H91" s="1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30.0" customHeight="1">
      <c r="A92" s="1" t="str">
        <f t="shared" si="1"/>
        <v>#REF!</v>
      </c>
      <c r="B92" s="2"/>
      <c r="C92" s="3"/>
      <c r="D92" s="1"/>
      <c r="E92" s="1"/>
      <c r="F92" s="4"/>
      <c r="G92" s="1"/>
      <c r="H92" s="1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30.0" customHeight="1">
      <c r="A93" s="1" t="str">
        <f t="shared" si="1"/>
        <v>#REF!</v>
      </c>
      <c r="B93" s="2"/>
      <c r="C93" s="3"/>
      <c r="D93" s="1"/>
      <c r="E93" s="1"/>
      <c r="F93" s="4"/>
      <c r="G93" s="1"/>
      <c r="H93" s="1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0.0" customHeight="1">
      <c r="A94" s="1" t="str">
        <f t="shared" si="1"/>
        <v>#REF!</v>
      </c>
      <c r="B94" s="2"/>
      <c r="C94" s="3"/>
      <c r="D94" s="1"/>
      <c r="E94" s="1"/>
      <c r="F94" s="4"/>
      <c r="G94" s="1"/>
      <c r="H94" s="1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30.0" customHeight="1">
      <c r="A95" s="1" t="str">
        <f t="shared" si="1"/>
        <v>#REF!</v>
      </c>
      <c r="B95" s="2"/>
      <c r="C95" s="3"/>
      <c r="D95" s="1"/>
      <c r="E95" s="1"/>
      <c r="F95" s="4"/>
      <c r="G95" s="1"/>
      <c r="H95" s="1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30.0" customHeight="1">
      <c r="A96" s="1" t="str">
        <f t="shared" si="1"/>
        <v>#REF!</v>
      </c>
      <c r="B96" s="2"/>
      <c r="C96" s="3"/>
      <c r="D96" s="1"/>
      <c r="E96" s="1"/>
      <c r="F96" s="4"/>
      <c r="G96" s="1"/>
      <c r="H96" s="1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0.0" customHeight="1">
      <c r="A97" s="1" t="str">
        <f t="shared" si="1"/>
        <v>#REF!</v>
      </c>
      <c r="B97" s="2"/>
      <c r="C97" s="3"/>
      <c r="D97" s="1"/>
      <c r="E97" s="1"/>
      <c r="F97" s="4"/>
      <c r="G97" s="1"/>
      <c r="H97" s="1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0.0" customHeight="1">
      <c r="A98" s="1" t="str">
        <f t="shared" si="1"/>
        <v>#REF!</v>
      </c>
      <c r="B98" s="2"/>
      <c r="C98" s="3"/>
      <c r="D98" s="1"/>
      <c r="E98" s="1"/>
      <c r="F98" s="4"/>
      <c r="G98" s="1"/>
      <c r="H98" s="1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0.0" customHeight="1">
      <c r="A99" s="1" t="str">
        <f t="shared" si="1"/>
        <v>#REF!</v>
      </c>
      <c r="B99" s="2"/>
      <c r="C99" s="3"/>
      <c r="D99" s="1"/>
      <c r="E99" s="1"/>
      <c r="F99" s="4"/>
      <c r="G99" s="1"/>
      <c r="H99" s="1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30.0" customHeight="1">
      <c r="A100" s="1" t="str">
        <f t="shared" si="1"/>
        <v>#REF!</v>
      </c>
      <c r="B100" s="2"/>
      <c r="C100" s="3"/>
      <c r="D100" s="1"/>
      <c r="E100" s="1"/>
      <c r="F100" s="4"/>
      <c r="G100" s="1"/>
      <c r="H100" s="1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30.0" customHeight="1">
      <c r="A101" s="1" t="str">
        <f t="shared" si="1"/>
        <v>#REF!</v>
      </c>
      <c r="B101" s="2"/>
      <c r="C101" s="3"/>
      <c r="D101" s="1"/>
      <c r="E101" s="1"/>
      <c r="F101" s="4"/>
      <c r="G101" s="1"/>
      <c r="H101" s="1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30.0" customHeight="1">
      <c r="A102" s="1" t="str">
        <f t="shared" si="1"/>
        <v>#REF!</v>
      </c>
      <c r="B102" s="2"/>
      <c r="C102" s="3"/>
      <c r="D102" s="1"/>
      <c r="E102" s="1"/>
      <c r="F102" s="4"/>
      <c r="G102" s="1"/>
      <c r="H102" s="1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30.0" customHeight="1">
      <c r="A103" s="1" t="str">
        <f t="shared" si="1"/>
        <v>#REF!</v>
      </c>
      <c r="B103" s="2"/>
      <c r="C103" s="3"/>
      <c r="D103" s="1"/>
      <c r="E103" s="1"/>
      <c r="F103" s="4"/>
      <c r="G103" s="1"/>
      <c r="H103" s="1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30.0" customHeight="1">
      <c r="A104" s="1" t="str">
        <f t="shared" si="1"/>
        <v>#REF!</v>
      </c>
      <c r="B104" s="2"/>
      <c r="C104" s="3"/>
      <c r="D104" s="1"/>
      <c r="E104" s="1"/>
      <c r="F104" s="4"/>
      <c r="G104" s="1"/>
      <c r="H104" s="1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30.0" customHeight="1">
      <c r="A105" s="1" t="str">
        <f t="shared" si="1"/>
        <v>#REF!</v>
      </c>
      <c r="B105" s="2"/>
      <c r="C105" s="3"/>
      <c r="D105" s="1"/>
      <c r="E105" s="1"/>
      <c r="F105" s="4"/>
      <c r="G105" s="1"/>
      <c r="H105" s="1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30.0" customHeight="1">
      <c r="A106" s="1" t="str">
        <f t="shared" si="1"/>
        <v>#REF!</v>
      </c>
      <c r="B106" s="2"/>
      <c r="C106" s="3"/>
      <c r="D106" s="1"/>
      <c r="E106" s="1"/>
      <c r="F106" s="4"/>
      <c r="G106" s="1"/>
      <c r="H106" s="1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30.0" customHeight="1">
      <c r="A107" s="1" t="str">
        <f t="shared" si="1"/>
        <v>#REF!</v>
      </c>
      <c r="B107" s="2"/>
      <c r="C107" s="3"/>
      <c r="D107" s="1"/>
      <c r="E107" s="1"/>
      <c r="F107" s="4"/>
      <c r="G107" s="1"/>
      <c r="H107" s="1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0.0" customHeight="1">
      <c r="A108" s="1" t="str">
        <f t="shared" si="1"/>
        <v>#REF!</v>
      </c>
      <c r="B108" s="2"/>
      <c r="C108" s="3"/>
      <c r="D108" s="1"/>
      <c r="E108" s="1"/>
      <c r="F108" s="4"/>
      <c r="G108" s="1"/>
      <c r="H108" s="1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30.0" customHeight="1">
      <c r="A109" s="1" t="str">
        <f t="shared" si="1"/>
        <v>#REF!</v>
      </c>
      <c r="B109" s="2"/>
      <c r="C109" s="3"/>
      <c r="D109" s="1"/>
      <c r="E109" s="1"/>
      <c r="F109" s="4"/>
      <c r="G109" s="1"/>
      <c r="H109" s="1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0.0" customHeight="1">
      <c r="A110" s="1" t="str">
        <f t="shared" si="1"/>
        <v>#REF!</v>
      </c>
      <c r="B110" s="2"/>
      <c r="C110" s="3"/>
      <c r="D110" s="1"/>
      <c r="E110" s="1"/>
      <c r="F110" s="4"/>
      <c r="G110" s="1"/>
      <c r="H110" s="1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0.0" customHeight="1">
      <c r="A111" s="1" t="str">
        <f t="shared" si="1"/>
        <v>#REF!</v>
      </c>
      <c r="B111" s="2"/>
      <c r="C111" s="3"/>
      <c r="D111" s="1"/>
      <c r="E111" s="1"/>
      <c r="F111" s="4"/>
      <c r="G111" s="1"/>
      <c r="H111" s="1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30.0" customHeight="1">
      <c r="A112" s="1" t="str">
        <f t="shared" si="1"/>
        <v>#REF!</v>
      </c>
      <c r="B112" s="2"/>
      <c r="C112" s="3"/>
      <c r="D112" s="1"/>
      <c r="E112" s="1"/>
      <c r="F112" s="4"/>
      <c r="G112" s="1"/>
      <c r="H112" s="1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30.0" customHeight="1">
      <c r="A113" s="1" t="str">
        <f t="shared" si="1"/>
        <v>#REF!</v>
      </c>
      <c r="B113" s="2"/>
      <c r="C113" s="3"/>
      <c r="D113" s="1"/>
      <c r="E113" s="1"/>
      <c r="F113" s="4"/>
      <c r="G113" s="1"/>
      <c r="H113" s="1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30.0" customHeight="1">
      <c r="A114" s="1" t="str">
        <f t="shared" si="1"/>
        <v>#REF!</v>
      </c>
      <c r="B114" s="2"/>
      <c r="C114" s="3"/>
      <c r="D114" s="1"/>
      <c r="E114" s="1"/>
      <c r="F114" s="4"/>
      <c r="G114" s="1"/>
      <c r="H114" s="1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30.0" customHeight="1">
      <c r="A115" s="1" t="str">
        <f t="shared" si="1"/>
        <v>#REF!</v>
      </c>
      <c r="B115" s="2"/>
      <c r="C115" s="3"/>
      <c r="D115" s="1"/>
      <c r="E115" s="1"/>
      <c r="F115" s="4"/>
      <c r="G115" s="1"/>
      <c r="H115" s="1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30.0" customHeight="1">
      <c r="A116" s="1" t="str">
        <f t="shared" si="1"/>
        <v>#REF!</v>
      </c>
      <c r="B116" s="2"/>
      <c r="C116" s="3"/>
      <c r="D116" s="1"/>
      <c r="E116" s="1"/>
      <c r="F116" s="4"/>
      <c r="G116" s="1"/>
      <c r="H116" s="1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30.0" customHeight="1">
      <c r="A117" s="1" t="str">
        <f t="shared" si="1"/>
        <v>#REF!</v>
      </c>
      <c r="B117" s="2"/>
      <c r="C117" s="3"/>
      <c r="D117" s="1"/>
      <c r="E117" s="1"/>
      <c r="F117" s="4"/>
      <c r="G117" s="1"/>
      <c r="H117" s="1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30.0" customHeight="1">
      <c r="A118" s="1" t="str">
        <f t="shared" si="1"/>
        <v>#REF!</v>
      </c>
      <c r="B118" s="2"/>
      <c r="C118" s="3"/>
      <c r="D118" s="1"/>
      <c r="E118" s="1"/>
      <c r="F118" s="4"/>
      <c r="G118" s="1"/>
      <c r="H118" s="1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30.0" customHeight="1">
      <c r="A119" s="1" t="str">
        <f t="shared" si="1"/>
        <v>#REF!</v>
      </c>
      <c r="B119" s="2"/>
      <c r="C119" s="3"/>
      <c r="D119" s="1"/>
      <c r="E119" s="1"/>
      <c r="F119" s="4"/>
      <c r="G119" s="1"/>
      <c r="H119" s="1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30.0" customHeight="1">
      <c r="A120" s="1" t="str">
        <f t="shared" si="1"/>
        <v>#REF!</v>
      </c>
      <c r="B120" s="2"/>
      <c r="C120" s="3"/>
      <c r="D120" s="1"/>
      <c r="E120" s="1"/>
      <c r="F120" s="4"/>
      <c r="G120" s="1"/>
      <c r="H120" s="1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30.0" customHeight="1">
      <c r="A121" s="1" t="str">
        <f t="shared" si="1"/>
        <v>#REF!</v>
      </c>
      <c r="B121" s="2"/>
      <c r="C121" s="3"/>
      <c r="D121" s="1"/>
      <c r="E121" s="1"/>
      <c r="F121" s="4"/>
      <c r="G121" s="1"/>
      <c r="H121" s="1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30.0" customHeight="1">
      <c r="A122" s="1" t="str">
        <f t="shared" si="1"/>
        <v>#REF!</v>
      </c>
      <c r="B122" s="2"/>
      <c r="C122" s="3"/>
      <c r="D122" s="1"/>
      <c r="E122" s="1"/>
      <c r="F122" s="4"/>
      <c r="G122" s="1"/>
      <c r="H122" s="1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30.0" customHeight="1">
      <c r="A123" s="1" t="str">
        <f t="shared" si="1"/>
        <v>#REF!</v>
      </c>
      <c r="B123" s="2"/>
      <c r="C123" s="3"/>
      <c r="D123" s="1"/>
      <c r="E123" s="1"/>
      <c r="F123" s="4"/>
      <c r="G123" s="1"/>
      <c r="H123" s="1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30.0" customHeight="1">
      <c r="A124" s="1" t="str">
        <f t="shared" si="1"/>
        <v>#REF!</v>
      </c>
      <c r="B124" s="2"/>
      <c r="C124" s="3"/>
      <c r="D124" s="1"/>
      <c r="E124" s="1"/>
      <c r="F124" s="4"/>
      <c r="G124" s="1"/>
      <c r="H124" s="1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30.0" customHeight="1">
      <c r="A125" s="1" t="str">
        <f t="shared" si="1"/>
        <v>#REF!</v>
      </c>
      <c r="B125" s="2"/>
      <c r="C125" s="3"/>
      <c r="D125" s="1"/>
      <c r="E125" s="1"/>
      <c r="F125" s="4"/>
      <c r="G125" s="1"/>
      <c r="H125" s="1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30.0" customHeight="1">
      <c r="A126" s="1" t="str">
        <f t="shared" si="1"/>
        <v>#REF!</v>
      </c>
      <c r="B126" s="2"/>
      <c r="C126" s="3"/>
      <c r="D126" s="1"/>
      <c r="E126" s="1"/>
      <c r="F126" s="4"/>
      <c r="G126" s="1"/>
      <c r="H126" s="1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30.0" customHeight="1">
      <c r="A127" s="1" t="str">
        <f t="shared" si="1"/>
        <v>#REF!</v>
      </c>
      <c r="B127" s="2"/>
      <c r="C127" s="3"/>
      <c r="D127" s="1"/>
      <c r="E127" s="1"/>
      <c r="F127" s="4"/>
      <c r="G127" s="1"/>
      <c r="H127" s="1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30.0" customHeight="1">
      <c r="A128" s="1" t="str">
        <f t="shared" si="1"/>
        <v>#REF!</v>
      </c>
      <c r="B128" s="2"/>
      <c r="C128" s="3"/>
      <c r="D128" s="1"/>
      <c r="E128" s="1"/>
      <c r="F128" s="4"/>
      <c r="G128" s="1"/>
      <c r="H128" s="1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30.0" customHeight="1">
      <c r="A129" s="1" t="str">
        <f t="shared" si="1"/>
        <v>#REF!</v>
      </c>
      <c r="B129" s="2"/>
      <c r="C129" s="3"/>
      <c r="D129" s="1"/>
      <c r="E129" s="1"/>
      <c r="F129" s="4"/>
      <c r="G129" s="1"/>
      <c r="H129" s="1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30.0" customHeight="1">
      <c r="A130" s="1" t="str">
        <f t="shared" si="1"/>
        <v>#REF!</v>
      </c>
      <c r="B130" s="2"/>
      <c r="C130" s="3"/>
      <c r="D130" s="1"/>
      <c r="E130" s="1"/>
      <c r="F130" s="4"/>
      <c r="G130" s="1"/>
      <c r="H130" s="1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30.0" customHeight="1">
      <c r="A131" s="1" t="str">
        <f t="shared" si="1"/>
        <v>#REF!</v>
      </c>
      <c r="B131" s="2"/>
      <c r="C131" s="3"/>
      <c r="D131" s="1"/>
      <c r="E131" s="1"/>
      <c r="F131" s="4"/>
      <c r="G131" s="1"/>
      <c r="H131" s="1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30.0" customHeight="1">
      <c r="A132" s="1" t="str">
        <f t="shared" si="1"/>
        <v>#REF!</v>
      </c>
      <c r="B132" s="2"/>
      <c r="C132" s="3"/>
      <c r="D132" s="1"/>
      <c r="E132" s="1"/>
      <c r="F132" s="4"/>
      <c r="G132" s="1"/>
      <c r="H132" s="1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30.0" customHeight="1">
      <c r="A133" s="1" t="str">
        <f t="shared" si="1"/>
        <v>#REF!</v>
      </c>
      <c r="B133" s="2"/>
      <c r="C133" s="3"/>
      <c r="D133" s="1"/>
      <c r="E133" s="1"/>
      <c r="F133" s="4"/>
      <c r="G133" s="1"/>
      <c r="H133" s="1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30.0" customHeight="1">
      <c r="A134" s="1" t="str">
        <f t="shared" si="1"/>
        <v>#REF!</v>
      </c>
      <c r="B134" s="2"/>
      <c r="C134" s="3"/>
      <c r="D134" s="1"/>
      <c r="E134" s="1"/>
      <c r="F134" s="4"/>
      <c r="G134" s="1"/>
      <c r="H134" s="1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30.0" customHeight="1">
      <c r="A135" s="1" t="str">
        <f t="shared" si="1"/>
        <v>#REF!</v>
      </c>
      <c r="B135" s="2"/>
      <c r="C135" s="3"/>
      <c r="D135" s="1"/>
      <c r="E135" s="1"/>
      <c r="F135" s="4"/>
      <c r="G135" s="1"/>
      <c r="H135" s="1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30.0" customHeight="1">
      <c r="A136" s="1" t="str">
        <f t="shared" si="1"/>
        <v>#REF!</v>
      </c>
      <c r="B136" s="2"/>
      <c r="C136" s="3"/>
      <c r="D136" s="1"/>
      <c r="E136" s="1"/>
      <c r="F136" s="4"/>
      <c r="G136" s="1"/>
      <c r="H136" s="1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30.0" customHeight="1">
      <c r="A137" s="1" t="str">
        <f t="shared" si="1"/>
        <v>#REF!</v>
      </c>
      <c r="B137" s="2"/>
      <c r="C137" s="3"/>
      <c r="D137" s="1"/>
      <c r="E137" s="1"/>
      <c r="F137" s="4"/>
      <c r="G137" s="1"/>
      <c r="H137" s="1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30.0" customHeight="1">
      <c r="A138" s="1" t="str">
        <f t="shared" si="1"/>
        <v>#REF!</v>
      </c>
      <c r="B138" s="2"/>
      <c r="C138" s="3"/>
      <c r="D138" s="1"/>
      <c r="E138" s="1"/>
      <c r="F138" s="4"/>
      <c r="G138" s="1"/>
      <c r="H138" s="1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30.0" customHeight="1">
      <c r="A139" s="1" t="str">
        <f t="shared" si="1"/>
        <v>#REF!</v>
      </c>
      <c r="B139" s="2"/>
      <c r="C139" s="3"/>
      <c r="D139" s="1"/>
      <c r="E139" s="1"/>
      <c r="F139" s="4"/>
      <c r="G139" s="1"/>
      <c r="H139" s="1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30.0" customHeight="1">
      <c r="A140" s="1" t="str">
        <f t="shared" si="1"/>
        <v>#REF!</v>
      </c>
      <c r="B140" s="2"/>
      <c r="C140" s="3"/>
      <c r="D140" s="1"/>
      <c r="E140" s="1"/>
      <c r="F140" s="4"/>
      <c r="G140" s="1"/>
      <c r="H140" s="1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30.0" customHeight="1">
      <c r="A141" s="1" t="str">
        <f t="shared" si="1"/>
        <v>#REF!</v>
      </c>
      <c r="B141" s="2"/>
      <c r="C141" s="3"/>
      <c r="D141" s="1"/>
      <c r="E141" s="1"/>
      <c r="F141" s="4"/>
      <c r="G141" s="1"/>
      <c r="H141" s="1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30.0" customHeight="1">
      <c r="A142" s="1" t="str">
        <f t="shared" si="1"/>
        <v>#REF!</v>
      </c>
      <c r="B142" s="2"/>
      <c r="C142" s="3"/>
      <c r="D142" s="1"/>
      <c r="E142" s="1"/>
      <c r="F142" s="4"/>
      <c r="G142" s="1"/>
      <c r="H142" s="1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30.0" customHeight="1">
      <c r="A143" s="1" t="str">
        <f t="shared" si="1"/>
        <v>#REF!</v>
      </c>
      <c r="B143" s="2"/>
      <c r="C143" s="3"/>
      <c r="D143" s="1"/>
      <c r="E143" s="1"/>
      <c r="F143" s="4"/>
      <c r="G143" s="1"/>
      <c r="H143" s="1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30.0" customHeight="1">
      <c r="A144" s="1" t="str">
        <f t="shared" si="1"/>
        <v>#REF!</v>
      </c>
      <c r="B144" s="2"/>
      <c r="C144" s="3"/>
      <c r="D144" s="1"/>
      <c r="E144" s="1"/>
      <c r="F144" s="4"/>
      <c r="G144" s="1"/>
      <c r="H144" s="1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30.0" customHeight="1">
      <c r="A145" s="1" t="str">
        <f t="shared" si="1"/>
        <v>#REF!</v>
      </c>
      <c r="B145" s="2"/>
      <c r="C145" s="3"/>
      <c r="D145" s="1"/>
      <c r="E145" s="1"/>
      <c r="F145" s="4"/>
      <c r="G145" s="1"/>
      <c r="H145" s="1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30.0" customHeight="1">
      <c r="A146" s="1" t="str">
        <f t="shared" si="1"/>
        <v>#REF!</v>
      </c>
      <c r="B146" s="2"/>
      <c r="C146" s="3"/>
      <c r="D146" s="1"/>
      <c r="E146" s="1"/>
      <c r="F146" s="4"/>
      <c r="G146" s="1"/>
      <c r="H146" s="1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30.0" customHeight="1">
      <c r="A147" s="1" t="str">
        <f t="shared" si="1"/>
        <v>#REF!</v>
      </c>
      <c r="B147" s="2"/>
      <c r="C147" s="3"/>
      <c r="D147" s="1"/>
      <c r="E147" s="1"/>
      <c r="F147" s="4"/>
      <c r="G147" s="1"/>
      <c r="H147" s="1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30.0" customHeight="1">
      <c r="A148" s="1" t="str">
        <f t="shared" si="1"/>
        <v>#REF!</v>
      </c>
      <c r="B148" s="2"/>
      <c r="C148" s="3"/>
      <c r="D148" s="1"/>
      <c r="E148" s="1"/>
      <c r="F148" s="4"/>
      <c r="G148" s="1"/>
      <c r="H148" s="1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30.0" customHeight="1">
      <c r="A149" s="1" t="str">
        <f t="shared" si="1"/>
        <v>#REF!</v>
      </c>
      <c r="B149" s="2"/>
      <c r="C149" s="3"/>
      <c r="D149" s="1"/>
      <c r="E149" s="1"/>
      <c r="F149" s="4"/>
      <c r="G149" s="1"/>
      <c r="H149" s="1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30.0" customHeight="1">
      <c r="A150" s="1" t="str">
        <f t="shared" si="1"/>
        <v>#REF!</v>
      </c>
      <c r="B150" s="2"/>
      <c r="C150" s="3"/>
      <c r="D150" s="1"/>
      <c r="E150" s="1"/>
      <c r="F150" s="4"/>
      <c r="G150" s="1"/>
      <c r="H150" s="1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30.0" customHeight="1">
      <c r="A151" s="1" t="str">
        <f t="shared" si="1"/>
        <v>#REF!</v>
      </c>
      <c r="B151" s="2"/>
      <c r="C151" s="3"/>
      <c r="D151" s="1"/>
      <c r="E151" s="1"/>
      <c r="F151" s="4"/>
      <c r="G151" s="1"/>
      <c r="H151" s="1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30.0" customHeight="1">
      <c r="A152" s="1" t="str">
        <f t="shared" si="1"/>
        <v>#REF!</v>
      </c>
      <c r="B152" s="2"/>
      <c r="C152" s="3"/>
      <c r="D152" s="1"/>
      <c r="E152" s="1"/>
      <c r="F152" s="4"/>
      <c r="G152" s="1"/>
      <c r="H152" s="1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30.0" customHeight="1">
      <c r="A153" s="1" t="str">
        <f t="shared" si="1"/>
        <v>#REF!</v>
      </c>
      <c r="B153" s="2"/>
      <c r="C153" s="3"/>
      <c r="D153" s="1"/>
      <c r="E153" s="1"/>
      <c r="F153" s="4"/>
      <c r="G153" s="1"/>
      <c r="H153" s="1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30.0" customHeight="1">
      <c r="A154" s="1" t="str">
        <f t="shared" si="1"/>
        <v>#REF!</v>
      </c>
      <c r="B154" s="2"/>
      <c r="C154" s="3"/>
      <c r="D154" s="1"/>
      <c r="E154" s="1"/>
      <c r="F154" s="4"/>
      <c r="G154" s="1"/>
      <c r="H154" s="1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30.0" customHeight="1">
      <c r="A155" s="1" t="str">
        <f t="shared" si="1"/>
        <v>#REF!</v>
      </c>
      <c r="B155" s="2"/>
      <c r="C155" s="3"/>
      <c r="D155" s="1"/>
      <c r="E155" s="1"/>
      <c r="F155" s="4"/>
      <c r="G155" s="1"/>
      <c r="H155" s="1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30.0" customHeight="1">
      <c r="A156" s="1" t="str">
        <f t="shared" si="1"/>
        <v>#REF!</v>
      </c>
      <c r="B156" s="2"/>
      <c r="C156" s="3"/>
      <c r="D156" s="1"/>
      <c r="E156" s="1"/>
      <c r="F156" s="4"/>
      <c r="G156" s="1"/>
      <c r="H156" s="1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30.0" customHeight="1">
      <c r="A157" s="1" t="str">
        <f t="shared" si="1"/>
        <v>#REF!</v>
      </c>
      <c r="B157" s="2"/>
      <c r="C157" s="3"/>
      <c r="D157" s="1"/>
      <c r="E157" s="1"/>
      <c r="F157" s="4"/>
      <c r="G157" s="1"/>
      <c r="H157" s="1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30.0" customHeight="1">
      <c r="A158" s="1" t="str">
        <f t="shared" si="1"/>
        <v>#REF!</v>
      </c>
      <c r="B158" s="2"/>
      <c r="C158" s="3"/>
      <c r="D158" s="1"/>
      <c r="E158" s="1"/>
      <c r="F158" s="4"/>
      <c r="G158" s="1"/>
      <c r="H158" s="1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6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6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6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6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6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6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6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30.0" customHeight="1">
      <c r="A875" s="1"/>
      <c r="B875" s="2"/>
      <c r="C875" s="3"/>
      <c r="D875" s="1"/>
      <c r="E875" s="1"/>
      <c r="F875" s="4"/>
      <c r="G875" s="1"/>
      <c r="H875" s="1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30.0" customHeight="1">
      <c r="A876" s="1"/>
      <c r="B876" s="2"/>
      <c r="C876" s="3"/>
      <c r="D876" s="1"/>
      <c r="E876" s="1"/>
      <c r="F876" s="6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30.0" customHeight="1">
      <c r="A877" s="1"/>
      <c r="B877" s="2"/>
      <c r="C877" s="3"/>
      <c r="D877" s="1"/>
      <c r="E877" s="1"/>
      <c r="F877" s="6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30.0" customHeight="1">
      <c r="A878" s="1"/>
      <c r="B878" s="2"/>
      <c r="C878" s="3"/>
      <c r="D878" s="1"/>
      <c r="E878" s="1"/>
      <c r="F878" s="6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30.0" customHeight="1">
      <c r="A879" s="1"/>
      <c r="B879" s="2"/>
      <c r="C879" s="3"/>
      <c r="D879" s="1"/>
      <c r="E879" s="1"/>
      <c r="F879" s="6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30.0" customHeight="1">
      <c r="A880" s="1"/>
      <c r="B880" s="2"/>
      <c r="C880" s="3"/>
      <c r="D880" s="1"/>
      <c r="E880" s="1"/>
      <c r="F880" s="6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30.0" customHeight="1">
      <c r="A881" s="1"/>
      <c r="B881" s="2"/>
      <c r="C881" s="3"/>
      <c r="D881" s="1"/>
      <c r="E881" s="1"/>
      <c r="F881" s="6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30.0" customHeight="1">
      <c r="A882" s="1"/>
      <c r="B882" s="2"/>
      <c r="C882" s="3"/>
      <c r="D882" s="1"/>
      <c r="E882" s="1"/>
      <c r="F882" s="6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30.0" customHeight="1">
      <c r="A883" s="1"/>
      <c r="B883" s="2"/>
      <c r="C883" s="3"/>
      <c r="D883" s="1"/>
      <c r="E883" s="1"/>
      <c r="F883" s="4"/>
      <c r="G883" s="1"/>
      <c r="H883" s="1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30.0" customHeight="1">
      <c r="A884" s="1"/>
      <c r="B884" s="2"/>
      <c r="C884" s="3"/>
      <c r="D884" s="1"/>
      <c r="E884" s="1"/>
      <c r="F884" s="4"/>
      <c r="G884" s="1"/>
      <c r="H884" s="1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30.0" customHeight="1">
      <c r="A885" s="1"/>
      <c r="B885" s="2"/>
      <c r="C885" s="3"/>
      <c r="D885" s="1"/>
      <c r="E885" s="1"/>
      <c r="F885" s="4"/>
      <c r="G885" s="1"/>
      <c r="H885" s="1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30.0" customHeight="1">
      <c r="A886" s="1"/>
      <c r="B886" s="2"/>
      <c r="C886" s="3"/>
      <c r="D886" s="1"/>
      <c r="E886" s="1"/>
      <c r="F886" s="4"/>
      <c r="G886" s="1"/>
      <c r="H886" s="1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30.0" customHeight="1">
      <c r="A887" s="1"/>
      <c r="B887" s="2"/>
      <c r="C887" s="3"/>
      <c r="D887" s="1"/>
      <c r="E887" s="1"/>
      <c r="F887" s="4"/>
      <c r="G887" s="1"/>
      <c r="H887" s="1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30.0" customHeight="1">
      <c r="A888" s="1"/>
      <c r="B888" s="2"/>
      <c r="C888" s="3"/>
      <c r="D888" s="1"/>
      <c r="E888" s="1"/>
      <c r="F888" s="4"/>
      <c r="G888" s="1"/>
      <c r="H888" s="1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30.0" customHeight="1">
      <c r="A889" s="1"/>
      <c r="B889" s="2"/>
      <c r="C889" s="3"/>
      <c r="D889" s="1"/>
      <c r="E889" s="1"/>
      <c r="F889" s="4"/>
      <c r="G889" s="1"/>
      <c r="H889" s="1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30.0" customHeight="1">
      <c r="A890" s="1"/>
      <c r="B890" s="2"/>
      <c r="C890" s="3"/>
      <c r="D890" s="1"/>
      <c r="E890" s="1"/>
      <c r="F890" s="4"/>
      <c r="G890" s="1"/>
      <c r="H890" s="1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30.0" customHeight="1">
      <c r="A891" s="1"/>
      <c r="B891" s="2"/>
      <c r="C891" s="3"/>
      <c r="D891" s="1"/>
      <c r="E891" s="1"/>
      <c r="F891" s="4"/>
      <c r="G891" s="1"/>
      <c r="H891" s="1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30.0" customHeight="1">
      <c r="A892" s="1"/>
      <c r="B892" s="2"/>
      <c r="C892" s="3"/>
      <c r="D892" s="1"/>
      <c r="E892" s="1"/>
      <c r="F892" s="4"/>
      <c r="G892" s="1"/>
      <c r="H892" s="1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30.0" customHeight="1">
      <c r="A893" s="1"/>
      <c r="B893" s="2"/>
      <c r="C893" s="3"/>
      <c r="D893" s="1"/>
      <c r="E893" s="1"/>
      <c r="F893" s="4"/>
      <c r="G893" s="1"/>
      <c r="H893" s="1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30.0" customHeight="1">
      <c r="A894" s="1"/>
      <c r="B894" s="2"/>
      <c r="C894" s="3"/>
      <c r="D894" s="1"/>
      <c r="E894" s="1"/>
      <c r="F894" s="4"/>
      <c r="G894" s="1"/>
      <c r="H894" s="1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30.0" customHeight="1">
      <c r="A895" s="1"/>
      <c r="B895" s="2"/>
      <c r="C895" s="3"/>
      <c r="D895" s="1"/>
      <c r="E895" s="1"/>
      <c r="F895" s="4"/>
      <c r="G895" s="1"/>
      <c r="H895" s="1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30.0" customHeight="1">
      <c r="A896" s="1"/>
      <c r="B896" s="2"/>
      <c r="C896" s="3"/>
      <c r="D896" s="1"/>
      <c r="E896" s="1"/>
      <c r="F896" s="4"/>
      <c r="G896" s="1"/>
      <c r="H896" s="1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30.0" customHeight="1">
      <c r="A897" s="1"/>
      <c r="B897" s="2"/>
      <c r="C897" s="3"/>
      <c r="D897" s="1"/>
      <c r="E897" s="1"/>
      <c r="F897" s="4"/>
      <c r="G897" s="1"/>
      <c r="H897" s="1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30.0" customHeight="1">
      <c r="A898" s="1"/>
      <c r="B898" s="2"/>
      <c r="C898" s="3"/>
      <c r="D898" s="1"/>
      <c r="E898" s="1"/>
      <c r="F898" s="4"/>
      <c r="G898" s="1"/>
      <c r="H898" s="1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30.0" customHeight="1">
      <c r="A899" s="1"/>
      <c r="B899" s="2"/>
      <c r="C899" s="3"/>
      <c r="D899" s="1"/>
      <c r="E899" s="1"/>
      <c r="F899" s="4"/>
      <c r="G899" s="1"/>
      <c r="H899" s="1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30.0" customHeight="1">
      <c r="A900" s="1"/>
      <c r="B900" s="2"/>
      <c r="C900" s="3"/>
      <c r="D900" s="1"/>
      <c r="E900" s="1"/>
      <c r="F900" s="4"/>
      <c r="G900" s="1"/>
      <c r="H900" s="1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30.0" customHeight="1">
      <c r="A901" s="1"/>
      <c r="B901" s="2"/>
      <c r="C901" s="3"/>
      <c r="D901" s="1"/>
      <c r="E901" s="1"/>
      <c r="F901" s="4"/>
      <c r="G901" s="1"/>
      <c r="H901" s="1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30.0" customHeight="1">
      <c r="A902" s="1"/>
      <c r="B902" s="2"/>
      <c r="C902" s="3"/>
      <c r="D902" s="1"/>
      <c r="E902" s="1"/>
      <c r="F902" s="4"/>
      <c r="G902" s="1"/>
      <c r="H902" s="1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30.0" customHeight="1">
      <c r="A903" s="1"/>
      <c r="B903" s="2"/>
      <c r="C903" s="3"/>
      <c r="D903" s="1"/>
      <c r="E903" s="1"/>
      <c r="F903" s="4"/>
      <c r="G903" s="1"/>
      <c r="H903" s="1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30.0" customHeight="1">
      <c r="A904" s="1"/>
      <c r="B904" s="2"/>
      <c r="C904" s="3"/>
      <c r="D904" s="1"/>
      <c r="E904" s="1"/>
      <c r="F904" s="4"/>
      <c r="G904" s="1"/>
      <c r="H904" s="1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30.0" customHeight="1">
      <c r="A905" s="1"/>
      <c r="B905" s="2"/>
      <c r="C905" s="3"/>
      <c r="D905" s="1"/>
      <c r="E905" s="1"/>
      <c r="F905" s="4"/>
      <c r="G905" s="1"/>
      <c r="H905" s="1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30.0" customHeight="1">
      <c r="A906" s="1"/>
      <c r="B906" s="2"/>
      <c r="C906" s="3"/>
      <c r="D906" s="1"/>
      <c r="E906" s="1"/>
      <c r="F906" s="4"/>
      <c r="G906" s="1"/>
      <c r="H906" s="1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30.0" customHeight="1">
      <c r="A907" s="1"/>
      <c r="B907" s="2"/>
      <c r="C907" s="3"/>
      <c r="D907" s="1"/>
      <c r="E907" s="1"/>
      <c r="F907" s="4"/>
      <c r="G907" s="1"/>
      <c r="H907" s="1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30.0" customHeight="1">
      <c r="A908" s="1"/>
      <c r="B908" s="2"/>
      <c r="C908" s="3"/>
      <c r="D908" s="1"/>
      <c r="E908" s="1"/>
      <c r="F908" s="4"/>
      <c r="G908" s="1"/>
      <c r="H908" s="1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30.0" customHeight="1">
      <c r="A909" s="1"/>
      <c r="B909" s="2"/>
      <c r="C909" s="3"/>
      <c r="D909" s="1"/>
      <c r="E909" s="1"/>
      <c r="F909" s="4"/>
      <c r="G909" s="1"/>
      <c r="H909" s="1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30.0" customHeight="1">
      <c r="A910" s="1"/>
      <c r="B910" s="2"/>
      <c r="C910" s="3"/>
      <c r="D910" s="1"/>
      <c r="E910" s="1"/>
      <c r="F910" s="4"/>
      <c r="G910" s="1"/>
      <c r="H910" s="1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30.0" customHeight="1">
      <c r="A911" s="1"/>
      <c r="B911" s="2"/>
      <c r="C911" s="3"/>
      <c r="D911" s="1"/>
      <c r="E911" s="1"/>
      <c r="F911" s="4"/>
      <c r="G911" s="1"/>
      <c r="H911" s="1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30.0" customHeight="1">
      <c r="A912" s="1"/>
      <c r="B912" s="2"/>
      <c r="C912" s="3"/>
      <c r="D912" s="1"/>
      <c r="E912" s="1"/>
      <c r="F912" s="4"/>
      <c r="G912" s="1"/>
      <c r="H912" s="1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30.0" customHeight="1">
      <c r="A913" s="1"/>
      <c r="B913" s="2"/>
      <c r="C913" s="3"/>
      <c r="D913" s="1"/>
      <c r="E913" s="1"/>
      <c r="F913" s="4"/>
      <c r="G913" s="1"/>
      <c r="H913" s="1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30.0" customHeight="1">
      <c r="A914" s="1"/>
      <c r="B914" s="2"/>
      <c r="C914" s="3"/>
      <c r="D914" s="1"/>
      <c r="E914" s="1"/>
      <c r="F914" s="4"/>
      <c r="G914" s="1"/>
      <c r="H914" s="1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30.0" customHeight="1">
      <c r="A915" s="1"/>
      <c r="B915" s="2"/>
      <c r="C915" s="3"/>
      <c r="D915" s="1"/>
      <c r="E915" s="1"/>
      <c r="F915" s="4"/>
      <c r="G915" s="1"/>
      <c r="H915" s="1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30.0" customHeight="1">
      <c r="A916" s="1"/>
      <c r="B916" s="2"/>
      <c r="C916" s="3"/>
      <c r="D916" s="1"/>
      <c r="E916" s="1"/>
      <c r="F916" s="4"/>
      <c r="G916" s="1"/>
      <c r="H916" s="1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30.0" customHeight="1">
      <c r="A917" s="1"/>
      <c r="B917" s="2"/>
      <c r="C917" s="3"/>
      <c r="D917" s="1"/>
      <c r="E917" s="1"/>
      <c r="F917" s="4"/>
      <c r="G917" s="1"/>
      <c r="H917" s="1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30.0" customHeight="1">
      <c r="A918" s="1"/>
      <c r="B918" s="2"/>
      <c r="C918" s="3"/>
      <c r="D918" s="1"/>
      <c r="E918" s="1"/>
      <c r="F918" s="4"/>
      <c r="G918" s="1"/>
      <c r="H918" s="1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30.0" customHeight="1">
      <c r="A919" s="1"/>
      <c r="B919" s="2"/>
      <c r="C919" s="3"/>
      <c r="D919" s="1"/>
      <c r="E919" s="1"/>
      <c r="F919" s="4"/>
      <c r="G919" s="1"/>
      <c r="H919" s="1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30.0" customHeight="1">
      <c r="A920" s="1"/>
      <c r="B920" s="2"/>
      <c r="C920" s="3"/>
      <c r="D920" s="1"/>
      <c r="E920" s="1"/>
      <c r="F920" s="4"/>
      <c r="G920" s="1"/>
      <c r="H920" s="1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30.0" customHeight="1">
      <c r="A921" s="1"/>
      <c r="B921" s="2"/>
      <c r="C921" s="3"/>
      <c r="D921" s="1"/>
      <c r="E921" s="1"/>
      <c r="F921" s="4"/>
      <c r="G921" s="1"/>
      <c r="H921" s="1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30.0" customHeight="1">
      <c r="A922" s="1"/>
      <c r="B922" s="2"/>
      <c r="C922" s="3"/>
      <c r="D922" s="1"/>
      <c r="E922" s="1"/>
      <c r="F922" s="4"/>
      <c r="G922" s="1"/>
      <c r="H922" s="1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30.0" customHeight="1">
      <c r="A923" s="1"/>
      <c r="B923" s="2"/>
      <c r="C923" s="3"/>
      <c r="D923" s="1"/>
      <c r="E923" s="1"/>
      <c r="F923" s="4"/>
      <c r="G923" s="1"/>
      <c r="H923" s="1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30.0" customHeight="1">
      <c r="A924" s="1"/>
      <c r="B924" s="2"/>
      <c r="C924" s="3"/>
      <c r="D924" s="1"/>
      <c r="E924" s="1"/>
      <c r="F924" s="4"/>
      <c r="G924" s="1"/>
      <c r="H924" s="1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30.0" customHeight="1">
      <c r="A925" s="1"/>
      <c r="B925" s="2"/>
      <c r="C925" s="3"/>
      <c r="D925" s="1"/>
      <c r="E925" s="1"/>
      <c r="F925" s="4"/>
      <c r="G925" s="1"/>
      <c r="H925" s="1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30.0" customHeight="1">
      <c r="A926" s="1"/>
      <c r="B926" s="2"/>
      <c r="C926" s="3"/>
      <c r="D926" s="1"/>
      <c r="E926" s="1"/>
      <c r="F926" s="4"/>
      <c r="G926" s="1"/>
      <c r="H926" s="1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30.0" customHeight="1">
      <c r="A927" s="1"/>
      <c r="B927" s="2"/>
      <c r="C927" s="3"/>
      <c r="D927" s="1"/>
      <c r="E927" s="1"/>
      <c r="F927" s="4"/>
      <c r="G927" s="1"/>
      <c r="H927" s="1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30.0" customHeight="1">
      <c r="A928" s="1"/>
      <c r="B928" s="2"/>
      <c r="C928" s="3"/>
      <c r="D928" s="1"/>
      <c r="E928" s="1"/>
      <c r="F928" s="4"/>
      <c r="G928" s="1"/>
      <c r="H928" s="1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30.0" customHeight="1">
      <c r="A929" s="1"/>
      <c r="B929" s="2"/>
      <c r="C929" s="3"/>
      <c r="D929" s="1"/>
      <c r="E929" s="1"/>
      <c r="F929" s="4"/>
      <c r="G929" s="1"/>
      <c r="H929" s="1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30.0" customHeight="1">
      <c r="A930" s="1"/>
      <c r="B930" s="2"/>
      <c r="C930" s="3"/>
      <c r="D930" s="1"/>
      <c r="E930" s="1"/>
      <c r="F930" s="4"/>
      <c r="G930" s="1"/>
      <c r="H930" s="1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30.0" customHeight="1">
      <c r="A931" s="1"/>
      <c r="B931" s="2"/>
      <c r="C931" s="3"/>
      <c r="D931" s="1"/>
      <c r="E931" s="1"/>
      <c r="F931" s="4"/>
      <c r="G931" s="1"/>
      <c r="H931" s="1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30.0" customHeight="1">
      <c r="A932" s="1"/>
      <c r="B932" s="2"/>
      <c r="C932" s="3"/>
      <c r="D932" s="1"/>
      <c r="E932" s="1"/>
      <c r="F932" s="4"/>
      <c r="G932" s="1"/>
      <c r="H932" s="1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30.0" customHeight="1">
      <c r="A933" s="1"/>
      <c r="B933" s="2"/>
      <c r="C933" s="3"/>
      <c r="D933" s="1"/>
      <c r="E933" s="1"/>
      <c r="F933" s="4"/>
      <c r="G933" s="1"/>
      <c r="H933" s="1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30.0" customHeight="1">
      <c r="A934" s="1"/>
      <c r="B934" s="2"/>
      <c r="C934" s="3"/>
      <c r="D934" s="1"/>
      <c r="E934" s="1"/>
      <c r="F934" s="4"/>
      <c r="G934" s="1"/>
      <c r="H934" s="1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30.0" customHeight="1">
      <c r="A935" s="1"/>
      <c r="B935" s="2"/>
      <c r="C935" s="3"/>
      <c r="D935" s="1"/>
      <c r="E935" s="1"/>
      <c r="F935" s="4"/>
      <c r="G935" s="1"/>
      <c r="H935" s="1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30.0" customHeight="1">
      <c r="A936" s="1"/>
      <c r="B936" s="2"/>
      <c r="C936" s="3"/>
      <c r="D936" s="1"/>
      <c r="E936" s="1"/>
      <c r="F936" s="4"/>
      <c r="G936" s="1"/>
      <c r="H936" s="1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30.0" customHeight="1">
      <c r="A937" s="1"/>
      <c r="B937" s="2"/>
      <c r="C937" s="3"/>
      <c r="D937" s="1"/>
      <c r="E937" s="1"/>
      <c r="F937" s="4"/>
      <c r="G937" s="1"/>
      <c r="H937" s="1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30.0" customHeight="1">
      <c r="A938" s="1"/>
      <c r="B938" s="2"/>
      <c r="C938" s="3"/>
      <c r="D938" s="1"/>
      <c r="E938" s="1"/>
      <c r="F938" s="4"/>
      <c r="G938" s="1"/>
      <c r="H938" s="1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30.0" customHeight="1">
      <c r="A939" s="1"/>
      <c r="B939" s="2"/>
      <c r="C939" s="3"/>
      <c r="D939" s="1"/>
      <c r="E939" s="1"/>
      <c r="F939" s="4"/>
      <c r="G939" s="1"/>
      <c r="H939" s="1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30.0" customHeight="1">
      <c r="A940" s="1"/>
      <c r="B940" s="2"/>
      <c r="C940" s="3"/>
      <c r="D940" s="1"/>
      <c r="E940" s="1"/>
      <c r="F940" s="4"/>
      <c r="G940" s="1"/>
      <c r="H940" s="1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30.0" customHeight="1">
      <c r="A941" s="1"/>
      <c r="B941" s="2"/>
      <c r="C941" s="3"/>
      <c r="D941" s="1"/>
      <c r="E941" s="1"/>
      <c r="F941" s="4"/>
      <c r="G941" s="1"/>
      <c r="H941" s="1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30.0" customHeight="1">
      <c r="A942" s="1"/>
      <c r="B942" s="2"/>
      <c r="C942" s="3"/>
      <c r="D942" s="1"/>
      <c r="E942" s="1"/>
      <c r="F942" s="4"/>
      <c r="G942" s="1"/>
      <c r="H942" s="1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30.0" customHeight="1">
      <c r="A943" s="1"/>
      <c r="B943" s="2"/>
      <c r="C943" s="3"/>
      <c r="D943" s="1"/>
      <c r="E943" s="1"/>
      <c r="F943" s="4"/>
      <c r="G943" s="1"/>
      <c r="H943" s="1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30.0" customHeight="1">
      <c r="A944" s="1"/>
      <c r="B944" s="2"/>
      <c r="C944" s="3"/>
      <c r="D944" s="1"/>
      <c r="E944" s="1"/>
      <c r="F944" s="4"/>
      <c r="G944" s="1"/>
      <c r="H944" s="1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30.0" customHeight="1">
      <c r="A945" s="1"/>
      <c r="B945" s="2"/>
      <c r="C945" s="3"/>
      <c r="D945" s="1"/>
      <c r="E945" s="1"/>
      <c r="F945" s="4"/>
      <c r="G945" s="1"/>
      <c r="H945" s="1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30.0" customHeight="1">
      <c r="A946" s="1"/>
      <c r="B946" s="2"/>
      <c r="C946" s="3"/>
      <c r="D946" s="1"/>
      <c r="E946" s="1"/>
      <c r="F946" s="4"/>
      <c r="G946" s="1"/>
      <c r="H946" s="1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30.0" customHeight="1">
      <c r="A947" s="1"/>
      <c r="B947" s="2"/>
      <c r="C947" s="3"/>
      <c r="D947" s="1"/>
      <c r="E947" s="1"/>
      <c r="F947" s="4"/>
      <c r="G947" s="1"/>
      <c r="H947" s="1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30.0" customHeight="1">
      <c r="A948" s="1"/>
      <c r="B948" s="2"/>
      <c r="C948" s="3"/>
      <c r="D948" s="1"/>
      <c r="E948" s="1"/>
      <c r="F948" s="4"/>
      <c r="G948" s="1"/>
      <c r="H948" s="1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30.0" customHeight="1">
      <c r="A949" s="1"/>
      <c r="B949" s="2"/>
      <c r="C949" s="3"/>
      <c r="D949" s="1"/>
      <c r="E949" s="1"/>
      <c r="F949" s="4"/>
      <c r="G949" s="1"/>
      <c r="H949" s="1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30.0" customHeight="1">
      <c r="A950" s="1"/>
      <c r="B950" s="2"/>
      <c r="C950" s="3"/>
      <c r="D950" s="1"/>
      <c r="E950" s="1"/>
      <c r="F950" s="4"/>
      <c r="G950" s="1"/>
      <c r="H950" s="1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30.0" customHeight="1">
      <c r="A951" s="1"/>
      <c r="B951" s="2"/>
      <c r="C951" s="3"/>
      <c r="D951" s="1"/>
      <c r="E951" s="1"/>
      <c r="F951" s="4"/>
      <c r="G951" s="1"/>
      <c r="H951" s="1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30.0" customHeight="1">
      <c r="A952" s="1"/>
      <c r="B952" s="2"/>
      <c r="C952" s="3"/>
      <c r="D952" s="1"/>
      <c r="E952" s="1"/>
      <c r="F952" s="4"/>
      <c r="G952" s="1"/>
      <c r="H952" s="1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30.0" customHeight="1">
      <c r="A953" s="1"/>
      <c r="B953" s="2"/>
      <c r="C953" s="3"/>
      <c r="D953" s="1"/>
      <c r="E953" s="1"/>
      <c r="F953" s="4"/>
      <c r="G953" s="1"/>
      <c r="H953" s="1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30.0" customHeight="1">
      <c r="A954" s="1"/>
      <c r="B954" s="2"/>
      <c r="C954" s="3"/>
      <c r="D954" s="1"/>
      <c r="E954" s="1"/>
      <c r="F954" s="4"/>
      <c r="G954" s="1"/>
      <c r="H954" s="1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30.0" customHeight="1">
      <c r="A955" s="1"/>
      <c r="B955" s="2"/>
      <c r="C955" s="3"/>
      <c r="D955" s="1"/>
      <c r="E955" s="1"/>
      <c r="F955" s="4"/>
      <c r="G955" s="1"/>
      <c r="H955" s="1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30.0" customHeight="1">
      <c r="A956" s="1"/>
      <c r="B956" s="2"/>
      <c r="C956" s="3"/>
      <c r="D956" s="1"/>
      <c r="E956" s="1"/>
      <c r="F956" s="4"/>
      <c r="G956" s="1"/>
      <c r="H956" s="1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30.0" customHeight="1">
      <c r="A957" s="1"/>
      <c r="B957" s="2"/>
      <c r="C957" s="3"/>
      <c r="D957" s="1"/>
      <c r="E957" s="1"/>
      <c r="F957" s="4"/>
      <c r="G957" s="1"/>
      <c r="H957" s="1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30.0" customHeight="1">
      <c r="A958" s="1"/>
      <c r="B958" s="2"/>
      <c r="C958" s="3"/>
      <c r="D958" s="1"/>
      <c r="E958" s="1"/>
      <c r="F958" s="4"/>
      <c r="G958" s="1"/>
      <c r="H958" s="1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30.0" customHeight="1">
      <c r="A959" s="1"/>
      <c r="B959" s="2"/>
      <c r="C959" s="3"/>
      <c r="D959" s="1"/>
      <c r="E959" s="1"/>
      <c r="F959" s="4"/>
      <c r="G959" s="1"/>
      <c r="H959" s="1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30.0" customHeight="1">
      <c r="A960" s="1"/>
      <c r="B960" s="2"/>
      <c r="C960" s="3"/>
      <c r="D960" s="1"/>
      <c r="E960" s="1"/>
      <c r="F960" s="4"/>
      <c r="G960" s="1"/>
      <c r="H960" s="1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30.0" customHeight="1">
      <c r="A961" s="1"/>
      <c r="B961" s="2"/>
      <c r="C961" s="3"/>
      <c r="D961" s="1"/>
      <c r="E961" s="1"/>
      <c r="F961" s="4"/>
      <c r="G961" s="1"/>
      <c r="H961" s="1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30.0" customHeight="1">
      <c r="A962" s="1"/>
      <c r="B962" s="2"/>
      <c r="C962" s="3"/>
      <c r="D962" s="1"/>
      <c r="E962" s="1"/>
      <c r="F962" s="4"/>
      <c r="G962" s="1"/>
      <c r="H962" s="1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30.0" customHeight="1">
      <c r="A963" s="1"/>
      <c r="B963" s="2"/>
      <c r="C963" s="3"/>
      <c r="D963" s="1"/>
      <c r="E963" s="1"/>
      <c r="F963" s="4"/>
      <c r="G963" s="1"/>
      <c r="H963" s="1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30.0" customHeight="1">
      <c r="A964" s="1"/>
      <c r="B964" s="2"/>
      <c r="C964" s="3"/>
      <c r="D964" s="1"/>
      <c r="E964" s="1"/>
      <c r="F964" s="4"/>
      <c r="G964" s="1"/>
      <c r="H964" s="1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30.0" customHeight="1">
      <c r="A965" s="1"/>
      <c r="B965" s="2"/>
      <c r="C965" s="3"/>
      <c r="D965" s="1"/>
      <c r="E965" s="1"/>
      <c r="F965" s="4"/>
      <c r="G965" s="1"/>
      <c r="H965" s="1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30.0" customHeight="1">
      <c r="A966" s="1"/>
      <c r="B966" s="2"/>
      <c r="C966" s="3"/>
      <c r="D966" s="1"/>
      <c r="E966" s="1"/>
      <c r="F966" s="4"/>
      <c r="G966" s="1"/>
      <c r="H966" s="1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30.0" customHeight="1">
      <c r="A967" s="1"/>
      <c r="B967" s="2"/>
      <c r="C967" s="3"/>
      <c r="D967" s="1"/>
      <c r="E967" s="1"/>
      <c r="F967" s="4"/>
      <c r="G967" s="1"/>
      <c r="H967" s="1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30.0" customHeight="1">
      <c r="A968" s="1"/>
      <c r="B968" s="2"/>
      <c r="C968" s="3"/>
      <c r="D968" s="1"/>
      <c r="E968" s="1"/>
      <c r="F968" s="4"/>
      <c r="G968" s="1"/>
      <c r="H968" s="1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30.0" customHeight="1">
      <c r="A969" s="1"/>
      <c r="B969" s="2"/>
      <c r="C969" s="3"/>
      <c r="D969" s="1"/>
      <c r="E969" s="1"/>
      <c r="F969" s="4"/>
      <c r="G969" s="1"/>
      <c r="H969" s="1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30.0" customHeight="1">
      <c r="A970" s="1"/>
      <c r="B970" s="2"/>
      <c r="C970" s="3"/>
      <c r="D970" s="1"/>
      <c r="E970" s="1"/>
      <c r="F970" s="4"/>
      <c r="G970" s="1"/>
      <c r="H970" s="1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30.0" customHeight="1">
      <c r="A971" s="1"/>
      <c r="B971" s="2"/>
      <c r="C971" s="3"/>
      <c r="D971" s="1"/>
      <c r="E971" s="1"/>
      <c r="F971" s="4"/>
      <c r="G971" s="1"/>
      <c r="H971" s="1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30.0" customHeight="1">
      <c r="A972" s="1"/>
      <c r="B972" s="2"/>
      <c r="C972" s="3"/>
      <c r="D972" s="1"/>
      <c r="E972" s="1"/>
      <c r="F972" s="4"/>
      <c r="G972" s="1"/>
      <c r="H972" s="1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30.0" customHeight="1">
      <c r="A973" s="1"/>
      <c r="B973" s="2"/>
      <c r="C973" s="3"/>
      <c r="D973" s="1"/>
      <c r="E973" s="1"/>
      <c r="F973" s="4"/>
      <c r="G973" s="1"/>
      <c r="H973" s="1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30.0" customHeight="1">
      <c r="A974" s="1"/>
      <c r="B974" s="2"/>
      <c r="C974" s="3"/>
      <c r="D974" s="1"/>
      <c r="E974" s="1"/>
      <c r="F974" s="4"/>
      <c r="G974" s="1"/>
      <c r="H974" s="1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30.0" customHeight="1">
      <c r="A975" s="1"/>
      <c r="B975" s="2"/>
      <c r="C975" s="3"/>
      <c r="D975" s="1"/>
      <c r="E975" s="1"/>
      <c r="F975" s="4"/>
      <c r="G975" s="1"/>
      <c r="H975" s="1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30.0" customHeight="1">
      <c r="A976" s="1"/>
      <c r="B976" s="2"/>
      <c r="C976" s="3"/>
      <c r="D976" s="1"/>
      <c r="E976" s="1"/>
      <c r="F976" s="4"/>
      <c r="G976" s="1"/>
      <c r="H976" s="1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30.0" customHeight="1">
      <c r="A977" s="1"/>
      <c r="B977" s="2"/>
      <c r="C977" s="3"/>
      <c r="D977" s="1"/>
      <c r="E977" s="1"/>
      <c r="F977" s="4"/>
      <c r="G977" s="1"/>
      <c r="H977" s="1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30.0" customHeight="1">
      <c r="A978" s="1"/>
      <c r="B978" s="2"/>
      <c r="C978" s="3"/>
      <c r="D978" s="1"/>
      <c r="E978" s="1"/>
      <c r="F978" s="4"/>
      <c r="G978" s="1"/>
      <c r="H978" s="1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30.0" customHeight="1">
      <c r="A979" s="1"/>
      <c r="B979" s="2"/>
      <c r="C979" s="3"/>
      <c r="D979" s="1"/>
      <c r="E979" s="1"/>
      <c r="F979" s="4"/>
      <c r="G979" s="1"/>
      <c r="H979" s="1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30.0" customHeight="1">
      <c r="A980" s="1"/>
      <c r="B980" s="2"/>
      <c r="C980" s="3"/>
      <c r="D980" s="1"/>
      <c r="E980" s="1"/>
      <c r="F980" s="4"/>
      <c r="G980" s="1"/>
      <c r="H980" s="1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30.0" customHeight="1">
      <c r="A981" s="1"/>
      <c r="B981" s="2"/>
      <c r="C981" s="3"/>
      <c r="D981" s="1"/>
      <c r="E981" s="1"/>
      <c r="F981" s="4"/>
      <c r="G981" s="1"/>
      <c r="H981" s="1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30.0" customHeight="1">
      <c r="A982" s="1"/>
      <c r="B982" s="2"/>
      <c r="C982" s="3"/>
      <c r="D982" s="1"/>
      <c r="E982" s="1"/>
      <c r="F982" s="4"/>
      <c r="G982" s="1"/>
      <c r="H982" s="1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30.0" customHeight="1">
      <c r="A983" s="1"/>
      <c r="B983" s="2"/>
      <c r="C983" s="3"/>
      <c r="D983" s="1"/>
      <c r="E983" s="1"/>
      <c r="F983" s="4"/>
      <c r="G983" s="1"/>
      <c r="H983" s="1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30.0" customHeight="1">
      <c r="A984" s="1"/>
      <c r="B984" s="2"/>
      <c r="C984" s="3"/>
      <c r="D984" s="1"/>
      <c r="E984" s="1"/>
      <c r="F984" s="4"/>
      <c r="G984" s="1"/>
      <c r="H984" s="1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30.0" customHeight="1">
      <c r="A985" s="1"/>
      <c r="B985" s="2"/>
      <c r="C985" s="3"/>
      <c r="D985" s="1"/>
      <c r="E985" s="1"/>
      <c r="F985" s="4"/>
      <c r="G985" s="1"/>
      <c r="H985" s="1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30.0" customHeight="1">
      <c r="A986" s="1"/>
      <c r="B986" s="2"/>
      <c r="C986" s="3"/>
      <c r="D986" s="1"/>
      <c r="E986" s="1"/>
      <c r="F986" s="4"/>
      <c r="G986" s="1"/>
      <c r="H986" s="1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30.0" customHeight="1">
      <c r="A987" s="1"/>
      <c r="B987" s="2"/>
      <c r="C987" s="3"/>
      <c r="D987" s="1"/>
      <c r="E987" s="1"/>
      <c r="F987" s="4"/>
      <c r="G987" s="1"/>
      <c r="H987" s="1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30.0" customHeight="1">
      <c r="A988" s="1"/>
      <c r="B988" s="2"/>
      <c r="C988" s="3"/>
      <c r="D988" s="1"/>
      <c r="E988" s="1"/>
      <c r="F988" s="4"/>
      <c r="G988" s="1"/>
      <c r="H988" s="1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30.0" customHeight="1">
      <c r="A989" s="1"/>
      <c r="B989" s="2"/>
      <c r="C989" s="3"/>
      <c r="D989" s="1"/>
      <c r="E989" s="1"/>
      <c r="F989" s="4"/>
      <c r="G989" s="1"/>
      <c r="H989" s="1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30.0" customHeight="1">
      <c r="A990" s="1"/>
      <c r="B990" s="2"/>
      <c r="C990" s="3"/>
      <c r="D990" s="1"/>
      <c r="E990" s="1"/>
      <c r="F990" s="4"/>
      <c r="G990" s="1"/>
      <c r="H990" s="1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30.0" customHeight="1">
      <c r="A991" s="1"/>
      <c r="B991" s="2"/>
      <c r="C991" s="3"/>
      <c r="D991" s="1"/>
      <c r="E991" s="1"/>
      <c r="F991" s="4"/>
      <c r="G991" s="1"/>
      <c r="H991" s="1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30.0" customHeight="1">
      <c r="A992" s="1"/>
      <c r="B992" s="2"/>
      <c r="C992" s="3"/>
      <c r="D992" s="1"/>
      <c r="E992" s="1"/>
      <c r="F992" s="4"/>
      <c r="G992" s="1"/>
      <c r="H992" s="1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4:$I$14">
    <sortState ref="A14:I14">
      <sortCondition ref="B14"/>
    </sortState>
  </autoFilter>
  <mergeCells count="2">
    <mergeCell ref="E5:F5"/>
    <mergeCell ref="B6:C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10.5" customHeight="1">
      <c r="A1" s="1"/>
      <c r="B1" s="2"/>
      <c r="C1" s="3"/>
      <c r="D1" s="1"/>
      <c r="E1" s="1"/>
      <c r="F1" s="4"/>
      <c r="G1" s="1"/>
      <c r="H1" s="1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0.5" customHeight="1">
      <c r="A2" s="1"/>
      <c r="B2" s="2"/>
      <c r="C2" s="3"/>
      <c r="D2" s="1"/>
      <c r="E2" s="1"/>
      <c r="F2" s="4"/>
      <c r="G2" s="1"/>
      <c r="H2" s="1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0.5" customHeight="1">
      <c r="A3" s="1"/>
      <c r="B3" s="2"/>
      <c r="C3" s="3"/>
      <c r="D3" s="1"/>
      <c r="E3" s="1"/>
      <c r="F3" s="4"/>
      <c r="G3" s="1"/>
      <c r="H3" s="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0.5" customHeight="1">
      <c r="A4" s="1"/>
      <c r="B4" s="2"/>
      <c r="C4" s="3"/>
      <c r="D4" s="1"/>
      <c r="E4" s="1"/>
      <c r="F4" s="4"/>
      <c r="G4" s="1"/>
      <c r="H4" s="1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0.5" customHeight="1">
      <c r="A5" s="31"/>
      <c r="B5" s="32"/>
      <c r="C5" s="33"/>
      <c r="D5" s="31"/>
      <c r="E5" s="34"/>
      <c r="F5" s="35"/>
      <c r="G5" s="31"/>
      <c r="H5" s="1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20.25" customHeight="1">
      <c r="A6" s="36" t="s">
        <v>904</v>
      </c>
      <c r="B6" s="37">
        <v>3995.56</v>
      </c>
      <c r="C6" s="38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0" customHeight="1">
      <c r="A7" s="1"/>
      <c r="B7" s="2"/>
      <c r="C7" s="3"/>
      <c r="D7" s="1"/>
      <c r="E7" s="7" t="s">
        <v>0</v>
      </c>
      <c r="F7" s="8"/>
      <c r="G7" s="8"/>
      <c r="H7" s="9">
        <f>C11</f>
        <v>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0" customHeight="1">
      <c r="A8" s="1"/>
      <c r="B8" s="2"/>
      <c r="C8" s="3"/>
      <c r="D8" s="1"/>
      <c r="E8" s="10" t="s">
        <v>872</v>
      </c>
      <c r="F8" s="11"/>
      <c r="G8" s="77">
        <v>3995.56</v>
      </c>
      <c r="H8" s="13">
        <v>0.3333333333333333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0" customHeight="1">
      <c r="A9" s="1"/>
      <c r="B9" s="2"/>
      <c r="C9" s="3"/>
      <c r="D9" s="1"/>
      <c r="E9" s="10" t="s">
        <v>873</v>
      </c>
      <c r="F9" s="11"/>
      <c r="G9" s="12"/>
      <c r="H9" s="13">
        <f>IF(H7&gt;H8,H7-H8,0)</f>
        <v>0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0" customHeight="1">
      <c r="A10" s="1"/>
      <c r="B10" s="2"/>
      <c r="C10" s="3"/>
      <c r="D10" s="1"/>
      <c r="E10" s="10" t="s">
        <v>874</v>
      </c>
      <c r="F10" s="11"/>
      <c r="G10" s="11"/>
      <c r="H10" s="40">
        <v>828.0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0" customHeight="1">
      <c r="A11" s="15" t="s">
        <v>1</v>
      </c>
      <c r="B11" s="16"/>
      <c r="C11" s="17">
        <f>SUBTOTAL(9,C15:C8868)</f>
        <v>0</v>
      </c>
      <c r="D11" s="18"/>
      <c r="E11" s="10" t="s">
        <v>875</v>
      </c>
      <c r="F11" s="11"/>
      <c r="G11" s="11"/>
      <c r="H11" s="14">
        <f>H9*H10*24</f>
        <v>0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0" customHeight="1">
      <c r="A12" s="19" t="s">
        <v>2</v>
      </c>
      <c r="B12" s="20"/>
      <c r="C12" s="21">
        <f>SUM(C15:C8869)</f>
        <v>0</v>
      </c>
      <c r="D12" s="18"/>
      <c r="E12" s="22" t="s">
        <v>876</v>
      </c>
      <c r="F12" s="23"/>
      <c r="G12" s="23"/>
      <c r="H12" s="24">
        <f>G8+H11</f>
        <v>3995.56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72"/>
      <c r="C15" s="73"/>
      <c r="D15" s="74"/>
      <c r="E15" s="74"/>
      <c r="F15" s="74"/>
      <c r="G15" s="74"/>
      <c r="H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85"/>
      <c r="C16" s="86"/>
      <c r="D16" s="84"/>
      <c r="E16" s="84"/>
      <c r="F16" s="84"/>
      <c r="G16" s="84"/>
      <c r="H16" s="8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A17" s="1"/>
      <c r="B17" s="85"/>
      <c r="C17" s="86"/>
      <c r="D17" s="84"/>
      <c r="E17" s="84"/>
      <c r="F17" s="84"/>
      <c r="G17" s="84"/>
      <c r="H17" s="8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A18" s="1"/>
      <c r="B18" s="85"/>
      <c r="C18" s="86"/>
      <c r="D18" s="84"/>
      <c r="E18" s="84"/>
      <c r="F18" s="84"/>
      <c r="G18" s="84"/>
      <c r="H18" s="8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A19" s="1"/>
      <c r="B19" s="85"/>
      <c r="C19" s="86"/>
      <c r="D19" s="84"/>
      <c r="E19" s="84"/>
      <c r="F19" s="84"/>
      <c r="G19" s="84"/>
      <c r="H19" s="8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A20" s="1"/>
      <c r="B20" s="85"/>
      <c r="C20" s="86"/>
      <c r="D20" s="84"/>
      <c r="E20" s="84"/>
      <c r="F20" s="84"/>
      <c r="G20" s="84"/>
      <c r="H20" s="8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A21" s="1"/>
      <c r="B21" s="85"/>
      <c r="C21" s="86"/>
      <c r="D21" s="84"/>
      <c r="E21" s="84"/>
      <c r="F21" s="84"/>
      <c r="G21" s="84"/>
      <c r="H21" s="8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A22" s="1"/>
      <c r="B22" s="85"/>
      <c r="C22" s="86"/>
      <c r="D22" s="84"/>
      <c r="E22" s="84"/>
      <c r="F22" s="84"/>
      <c r="G22" s="84"/>
      <c r="H22" s="8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A23" s="1"/>
      <c r="B23" s="85"/>
      <c r="C23" s="86"/>
      <c r="D23" s="84"/>
      <c r="E23" s="84"/>
      <c r="F23" s="84"/>
      <c r="G23" s="84"/>
      <c r="H23" s="8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A24" s="1"/>
      <c r="B24" s="85"/>
      <c r="C24" s="86"/>
      <c r="D24" s="84"/>
      <c r="E24" s="84"/>
      <c r="F24" s="84"/>
      <c r="G24" s="84"/>
      <c r="H24" s="8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A25" s="1"/>
      <c r="B25" s="2"/>
      <c r="C25" s="3"/>
      <c r="D25" s="1"/>
      <c r="E25" s="1"/>
      <c r="F25" s="4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A26" s="1"/>
      <c r="B26" s="2"/>
      <c r="C26" s="3"/>
      <c r="D26" s="1"/>
      <c r="E26" s="1"/>
      <c r="F26" s="4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A27" s="1"/>
      <c r="B27" s="2"/>
      <c r="C27" s="3"/>
      <c r="D27" s="1"/>
      <c r="E27" s="1"/>
      <c r="F27" s="4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A28" s="1"/>
      <c r="B28" s="2"/>
      <c r="C28" s="3"/>
      <c r="D28" s="1"/>
      <c r="E28" s="1"/>
      <c r="F28" s="4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A29" s="1"/>
      <c r="B29" s="2"/>
      <c r="C29" s="3"/>
      <c r="D29" s="1"/>
      <c r="E29" s="1"/>
      <c r="F29" s="4"/>
      <c r="G29" s="1"/>
      <c r="H29" s="1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30.0" customHeight="1">
      <c r="A30" s="1"/>
      <c r="B30" s="2"/>
      <c r="C30" s="3"/>
      <c r="D30" s="1"/>
      <c r="E30" s="1"/>
      <c r="F30" s="4"/>
      <c r="G30" s="1"/>
      <c r="H30" s="1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30.0" customHeight="1">
      <c r="A31" s="1"/>
      <c r="B31" s="2"/>
      <c r="C31" s="3"/>
      <c r="D31" s="1"/>
      <c r="E31" s="1"/>
      <c r="F31" s="4"/>
      <c r="G31" s="1"/>
      <c r="H31" s="1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30.0" customHeight="1">
      <c r="A32" s="1"/>
      <c r="B32" s="2"/>
      <c r="C32" s="3"/>
      <c r="D32" s="1"/>
      <c r="E32" s="1"/>
      <c r="F32" s="4"/>
      <c r="G32" s="1"/>
      <c r="H32" s="1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30.0" customHeight="1">
      <c r="A33" s="1"/>
      <c r="B33" s="2"/>
      <c r="C33" s="3"/>
      <c r="D33" s="1"/>
      <c r="E33" s="1"/>
      <c r="F33" s="4"/>
      <c r="G33" s="1"/>
      <c r="H33" s="1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30.0" customHeight="1">
      <c r="A34" s="1"/>
      <c r="B34" s="2"/>
      <c r="C34" s="3"/>
      <c r="D34" s="1"/>
      <c r="E34" s="1"/>
      <c r="F34" s="4"/>
      <c r="G34" s="1"/>
      <c r="H34" s="1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30.0" customHeight="1">
      <c r="A35" s="1" t="str">
        <f t="shared" ref="A35:A869" si="1">#REF!&amp;#REF!</f>
        <v>#REF!</v>
      </c>
      <c r="B35" s="2"/>
      <c r="C35" s="3"/>
      <c r="D35" s="1"/>
      <c r="E35" s="1"/>
      <c r="F35" s="4"/>
      <c r="G35" s="1"/>
      <c r="H35" s="1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0.0" customHeight="1">
      <c r="A36" s="1" t="str">
        <f t="shared" si="1"/>
        <v>#REF!</v>
      </c>
      <c r="B36" s="2"/>
      <c r="C36" s="3"/>
      <c r="D36" s="1"/>
      <c r="E36" s="1"/>
      <c r="F36" s="4"/>
      <c r="G36" s="1"/>
      <c r="H36" s="1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0.0" customHeight="1">
      <c r="A37" s="1" t="str">
        <f t="shared" si="1"/>
        <v>#REF!</v>
      </c>
      <c r="B37" s="2"/>
      <c r="C37" s="3"/>
      <c r="D37" s="1"/>
      <c r="E37" s="1"/>
      <c r="F37" s="4"/>
      <c r="G37" s="1"/>
      <c r="H37" s="1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30.0" customHeight="1">
      <c r="A38" s="1" t="str">
        <f t="shared" si="1"/>
        <v>#REF!</v>
      </c>
      <c r="B38" s="2"/>
      <c r="C38" s="3"/>
      <c r="D38" s="1"/>
      <c r="E38" s="1"/>
      <c r="F38" s="4"/>
      <c r="G38" s="1"/>
      <c r="H38" s="1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30.0" customHeight="1">
      <c r="A39" s="1" t="str">
        <f t="shared" si="1"/>
        <v>#REF!</v>
      </c>
      <c r="B39" s="2"/>
      <c r="C39" s="3"/>
      <c r="D39" s="1"/>
      <c r="E39" s="1"/>
      <c r="F39" s="4"/>
      <c r="G39" s="1"/>
      <c r="H39" s="1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0.0" customHeight="1">
      <c r="A40" s="1" t="str">
        <f t="shared" si="1"/>
        <v>#REF!</v>
      </c>
      <c r="B40" s="2"/>
      <c r="C40" s="3"/>
      <c r="D40" s="1"/>
      <c r="E40" s="1"/>
      <c r="F40" s="4"/>
      <c r="G40" s="1"/>
      <c r="H40" s="1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0.0" customHeight="1">
      <c r="A41" s="1" t="str">
        <f t="shared" si="1"/>
        <v>#REF!</v>
      </c>
      <c r="B41" s="2"/>
      <c r="C41" s="3"/>
      <c r="D41" s="1"/>
      <c r="E41" s="1"/>
      <c r="F41" s="4"/>
      <c r="G41" s="1"/>
      <c r="H41" s="1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30.0" customHeight="1">
      <c r="A42" s="1" t="str">
        <f t="shared" si="1"/>
        <v>#REF!</v>
      </c>
      <c r="B42" s="2"/>
      <c r="C42" s="3"/>
      <c r="D42" s="1"/>
      <c r="E42" s="1"/>
      <c r="F42" s="4"/>
      <c r="G42" s="1"/>
      <c r="H42" s="1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0.0" customHeight="1">
      <c r="A43" s="1" t="str">
        <f t="shared" si="1"/>
        <v>#REF!</v>
      </c>
      <c r="B43" s="2"/>
      <c r="C43" s="3"/>
      <c r="D43" s="1"/>
      <c r="E43" s="1"/>
      <c r="F43" s="4"/>
      <c r="G43" s="1"/>
      <c r="H43" s="1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30.0" customHeight="1">
      <c r="A44" s="1" t="str">
        <f t="shared" si="1"/>
        <v>#REF!</v>
      </c>
      <c r="B44" s="2"/>
      <c r="C44" s="3"/>
      <c r="D44" s="1"/>
      <c r="E44" s="1"/>
      <c r="F44" s="4"/>
      <c r="G44" s="1"/>
      <c r="H44" s="1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0.0" customHeight="1">
      <c r="A45" s="1" t="str">
        <f t="shared" si="1"/>
        <v>#REF!</v>
      </c>
      <c r="B45" s="2"/>
      <c r="C45" s="3"/>
      <c r="D45" s="1"/>
      <c r="E45" s="1"/>
      <c r="F45" s="4"/>
      <c r="G45" s="1"/>
      <c r="H45" s="1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30.0" customHeight="1">
      <c r="A46" s="1" t="str">
        <f t="shared" si="1"/>
        <v>#REF!</v>
      </c>
      <c r="B46" s="2"/>
      <c r="C46" s="3"/>
      <c r="D46" s="1"/>
      <c r="E46" s="1"/>
      <c r="F46" s="4"/>
      <c r="G46" s="1"/>
      <c r="H46" s="1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30.0" customHeight="1">
      <c r="A47" s="1" t="str">
        <f t="shared" si="1"/>
        <v>#REF!</v>
      </c>
      <c r="B47" s="2"/>
      <c r="C47" s="3"/>
      <c r="D47" s="1"/>
      <c r="E47" s="1"/>
      <c r="F47" s="4"/>
      <c r="G47" s="1"/>
      <c r="H47" s="1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0.0" customHeight="1">
      <c r="A48" s="1" t="str">
        <f t="shared" si="1"/>
        <v>#REF!</v>
      </c>
      <c r="B48" s="2"/>
      <c r="C48" s="3"/>
      <c r="D48" s="1"/>
      <c r="E48" s="1"/>
      <c r="F48" s="4"/>
      <c r="G48" s="1"/>
      <c r="H48" s="1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0.0" customHeight="1">
      <c r="A49" s="1" t="str">
        <f t="shared" si="1"/>
        <v>#REF!</v>
      </c>
      <c r="B49" s="2"/>
      <c r="C49" s="3"/>
      <c r="D49" s="1"/>
      <c r="E49" s="1"/>
      <c r="F49" s="4"/>
      <c r="G49" s="1"/>
      <c r="H49" s="1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30.0" customHeight="1">
      <c r="A50" s="1" t="str">
        <f t="shared" si="1"/>
        <v>#REF!</v>
      </c>
      <c r="B50" s="2"/>
      <c r="C50" s="3"/>
      <c r="D50" s="1"/>
      <c r="E50" s="1"/>
      <c r="F50" s="4"/>
      <c r="G50" s="1"/>
      <c r="H50" s="1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30.0" customHeight="1">
      <c r="A51" s="1" t="str">
        <f t="shared" si="1"/>
        <v>#REF!</v>
      </c>
      <c r="B51" s="2"/>
      <c r="C51" s="3"/>
      <c r="D51" s="1"/>
      <c r="E51" s="1"/>
      <c r="F51" s="4"/>
      <c r="G51" s="1"/>
      <c r="H51" s="1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30.0" customHeight="1">
      <c r="A52" s="1" t="str">
        <f t="shared" si="1"/>
        <v>#REF!</v>
      </c>
      <c r="B52" s="2"/>
      <c r="C52" s="3"/>
      <c r="D52" s="1"/>
      <c r="E52" s="1"/>
      <c r="F52" s="4"/>
      <c r="G52" s="1"/>
      <c r="H52" s="1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30.0" customHeight="1">
      <c r="A53" s="1" t="str">
        <f t="shared" si="1"/>
        <v>#REF!</v>
      </c>
      <c r="B53" s="2"/>
      <c r="C53" s="3"/>
      <c r="D53" s="1"/>
      <c r="E53" s="1"/>
      <c r="F53" s="4"/>
      <c r="G53" s="1"/>
      <c r="H53" s="1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30.0" customHeight="1">
      <c r="A54" s="1" t="str">
        <f t="shared" si="1"/>
        <v>#REF!</v>
      </c>
      <c r="B54" s="2"/>
      <c r="C54" s="3"/>
      <c r="D54" s="1"/>
      <c r="E54" s="1"/>
      <c r="F54" s="4"/>
      <c r="G54" s="1"/>
      <c r="H54" s="1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30.0" customHeight="1">
      <c r="A55" s="1" t="str">
        <f t="shared" si="1"/>
        <v>#REF!</v>
      </c>
      <c r="B55" s="2"/>
      <c r="C55" s="3"/>
      <c r="D55" s="1"/>
      <c r="E55" s="1"/>
      <c r="F55" s="4"/>
      <c r="G55" s="1"/>
      <c r="H55" s="1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30.0" customHeight="1">
      <c r="A56" s="1" t="str">
        <f t="shared" si="1"/>
        <v>#REF!</v>
      </c>
      <c r="B56" s="2"/>
      <c r="C56" s="3"/>
      <c r="D56" s="1"/>
      <c r="E56" s="1"/>
      <c r="F56" s="4"/>
      <c r="G56" s="1"/>
      <c r="H56" s="1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30.0" customHeight="1">
      <c r="A57" s="1" t="str">
        <f t="shared" si="1"/>
        <v>#REF!</v>
      </c>
      <c r="B57" s="2"/>
      <c r="C57" s="3"/>
      <c r="D57" s="1"/>
      <c r="E57" s="1"/>
      <c r="F57" s="4"/>
      <c r="G57" s="1"/>
      <c r="H57" s="1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0.0" customHeight="1">
      <c r="A58" s="1" t="str">
        <f t="shared" si="1"/>
        <v>#REF!</v>
      </c>
      <c r="B58" s="2"/>
      <c r="C58" s="3"/>
      <c r="D58" s="1"/>
      <c r="E58" s="1"/>
      <c r="F58" s="4"/>
      <c r="G58" s="1"/>
      <c r="H58" s="1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30.0" customHeight="1">
      <c r="A59" s="1" t="str">
        <f t="shared" si="1"/>
        <v>#REF!</v>
      </c>
      <c r="B59" s="2"/>
      <c r="C59" s="3"/>
      <c r="D59" s="1"/>
      <c r="E59" s="1"/>
      <c r="F59" s="4"/>
      <c r="G59" s="1"/>
      <c r="H59" s="1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30.0" customHeight="1">
      <c r="A60" s="1" t="str">
        <f t="shared" si="1"/>
        <v>#REF!</v>
      </c>
      <c r="B60" s="2"/>
      <c r="C60" s="3"/>
      <c r="D60" s="1"/>
      <c r="E60" s="1"/>
      <c r="F60" s="4"/>
      <c r="G60" s="1"/>
      <c r="H60" s="1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30.0" customHeight="1">
      <c r="A61" s="1" t="str">
        <f t="shared" si="1"/>
        <v>#REF!</v>
      </c>
      <c r="B61" s="2"/>
      <c r="C61" s="3"/>
      <c r="D61" s="1"/>
      <c r="E61" s="1"/>
      <c r="F61" s="4"/>
      <c r="G61" s="1"/>
      <c r="H61" s="1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30.0" customHeight="1">
      <c r="A62" s="1" t="str">
        <f t="shared" si="1"/>
        <v>#REF!</v>
      </c>
      <c r="B62" s="2"/>
      <c r="C62" s="3"/>
      <c r="D62" s="1"/>
      <c r="E62" s="1"/>
      <c r="F62" s="4"/>
      <c r="G62" s="1"/>
      <c r="H62" s="1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30.0" customHeight="1">
      <c r="A63" s="1" t="str">
        <f t="shared" si="1"/>
        <v>#REF!</v>
      </c>
      <c r="B63" s="2"/>
      <c r="C63" s="3"/>
      <c r="D63" s="1"/>
      <c r="E63" s="1"/>
      <c r="F63" s="4"/>
      <c r="G63" s="1"/>
      <c r="H63" s="1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30.0" customHeight="1">
      <c r="A64" s="1" t="str">
        <f t="shared" si="1"/>
        <v>#REF!</v>
      </c>
      <c r="B64" s="2"/>
      <c r="C64" s="3"/>
      <c r="D64" s="1"/>
      <c r="E64" s="1"/>
      <c r="F64" s="4"/>
      <c r="G64" s="1"/>
      <c r="H64" s="1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0.0" customHeight="1">
      <c r="A65" s="1" t="str">
        <f t="shared" si="1"/>
        <v>#REF!</v>
      </c>
      <c r="B65" s="2"/>
      <c r="C65" s="3"/>
      <c r="D65" s="1"/>
      <c r="E65" s="1"/>
      <c r="F65" s="4"/>
      <c r="G65" s="1"/>
      <c r="H65" s="1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30.0" customHeight="1">
      <c r="A66" s="1" t="str">
        <f t="shared" si="1"/>
        <v>#REF!</v>
      </c>
      <c r="B66" s="2"/>
      <c r="C66" s="3"/>
      <c r="D66" s="1"/>
      <c r="E66" s="1"/>
      <c r="F66" s="4"/>
      <c r="G66" s="1"/>
      <c r="H66" s="1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0.0" customHeight="1">
      <c r="A67" s="1" t="str">
        <f t="shared" si="1"/>
        <v>#REF!</v>
      </c>
      <c r="B67" s="2"/>
      <c r="C67" s="3"/>
      <c r="D67" s="1"/>
      <c r="E67" s="1"/>
      <c r="F67" s="4"/>
      <c r="G67" s="1"/>
      <c r="H67" s="1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0.0" customHeight="1">
      <c r="A68" s="1" t="str">
        <f t="shared" si="1"/>
        <v>#REF!</v>
      </c>
      <c r="B68" s="2"/>
      <c r="C68" s="3"/>
      <c r="D68" s="1"/>
      <c r="E68" s="1"/>
      <c r="F68" s="4"/>
      <c r="G68" s="1"/>
      <c r="H68" s="1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30.0" customHeight="1">
      <c r="A69" s="1" t="str">
        <f t="shared" si="1"/>
        <v>#REF!</v>
      </c>
      <c r="B69" s="2"/>
      <c r="C69" s="3"/>
      <c r="D69" s="1"/>
      <c r="E69" s="1"/>
      <c r="F69" s="4"/>
      <c r="G69" s="1"/>
      <c r="H69" s="1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30.0" customHeight="1">
      <c r="A70" s="1" t="str">
        <f t="shared" si="1"/>
        <v>#REF!</v>
      </c>
      <c r="B70" s="2"/>
      <c r="C70" s="3"/>
      <c r="D70" s="1"/>
      <c r="E70" s="1"/>
      <c r="F70" s="4"/>
      <c r="G70" s="1"/>
      <c r="H70" s="1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30.0" customHeight="1">
      <c r="A71" s="1" t="str">
        <f t="shared" si="1"/>
        <v>#REF!</v>
      </c>
      <c r="B71" s="2"/>
      <c r="C71" s="3"/>
      <c r="D71" s="1"/>
      <c r="E71" s="1"/>
      <c r="F71" s="4"/>
      <c r="G71" s="1"/>
      <c r="H71" s="1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30.0" customHeight="1">
      <c r="A72" s="1" t="str">
        <f t="shared" si="1"/>
        <v>#REF!</v>
      </c>
      <c r="B72" s="2"/>
      <c r="C72" s="3"/>
      <c r="D72" s="1"/>
      <c r="E72" s="1"/>
      <c r="F72" s="4"/>
      <c r="G72" s="1"/>
      <c r="H72" s="1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30.0" customHeight="1">
      <c r="A73" s="1" t="str">
        <f t="shared" si="1"/>
        <v>#REF!</v>
      </c>
      <c r="B73" s="2"/>
      <c r="C73" s="3"/>
      <c r="D73" s="1"/>
      <c r="E73" s="1"/>
      <c r="F73" s="4"/>
      <c r="G73" s="1"/>
      <c r="H73" s="1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0.0" customHeight="1">
      <c r="A74" s="1" t="str">
        <f t="shared" si="1"/>
        <v>#REF!</v>
      </c>
      <c r="B74" s="2"/>
      <c r="C74" s="3"/>
      <c r="D74" s="1"/>
      <c r="E74" s="1"/>
      <c r="F74" s="4"/>
      <c r="G74" s="1"/>
      <c r="H74" s="1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30.0" customHeight="1">
      <c r="A75" s="1" t="str">
        <f t="shared" si="1"/>
        <v>#REF!</v>
      </c>
      <c r="B75" s="2"/>
      <c r="C75" s="3"/>
      <c r="D75" s="1"/>
      <c r="E75" s="1"/>
      <c r="F75" s="4"/>
      <c r="G75" s="1"/>
      <c r="H75" s="1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30.0" customHeight="1">
      <c r="A76" s="1" t="str">
        <f t="shared" si="1"/>
        <v>#REF!</v>
      </c>
      <c r="B76" s="2"/>
      <c r="C76" s="3"/>
      <c r="D76" s="1"/>
      <c r="E76" s="1"/>
      <c r="F76" s="4"/>
      <c r="G76" s="1"/>
      <c r="H76" s="1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30.0" customHeight="1">
      <c r="A77" s="1" t="str">
        <f t="shared" si="1"/>
        <v>#REF!</v>
      </c>
      <c r="B77" s="2"/>
      <c r="C77" s="3"/>
      <c r="D77" s="1"/>
      <c r="E77" s="1"/>
      <c r="F77" s="4"/>
      <c r="G77" s="1"/>
      <c r="H77" s="1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0.0" customHeight="1">
      <c r="A78" s="1" t="str">
        <f t="shared" si="1"/>
        <v>#REF!</v>
      </c>
      <c r="B78" s="2"/>
      <c r="C78" s="3"/>
      <c r="D78" s="1"/>
      <c r="E78" s="1"/>
      <c r="F78" s="4"/>
      <c r="G78" s="1"/>
      <c r="H78" s="1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0.0" customHeight="1">
      <c r="A79" s="1" t="str">
        <f t="shared" si="1"/>
        <v>#REF!</v>
      </c>
      <c r="B79" s="2"/>
      <c r="C79" s="3"/>
      <c r="D79" s="1"/>
      <c r="E79" s="1"/>
      <c r="F79" s="4"/>
      <c r="G79" s="1"/>
      <c r="H79" s="1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30.0" customHeight="1">
      <c r="A80" s="1" t="str">
        <f t="shared" si="1"/>
        <v>#REF!</v>
      </c>
      <c r="B80" s="2"/>
      <c r="C80" s="3"/>
      <c r="D80" s="1"/>
      <c r="E80" s="1"/>
      <c r="F80" s="4"/>
      <c r="G80" s="1"/>
      <c r="H80" s="1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30.0" customHeight="1">
      <c r="A81" s="1" t="str">
        <f t="shared" si="1"/>
        <v>#REF!</v>
      </c>
      <c r="B81" s="2"/>
      <c r="C81" s="3"/>
      <c r="D81" s="1"/>
      <c r="E81" s="1"/>
      <c r="F81" s="4"/>
      <c r="G81" s="1"/>
      <c r="H81" s="1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30.0" customHeight="1">
      <c r="A82" s="1" t="str">
        <f t="shared" si="1"/>
        <v>#REF!</v>
      </c>
      <c r="B82" s="2"/>
      <c r="C82" s="3"/>
      <c r="D82" s="1"/>
      <c r="E82" s="1"/>
      <c r="F82" s="4"/>
      <c r="G82" s="1"/>
      <c r="H82" s="1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30.0" customHeight="1">
      <c r="A83" s="1" t="str">
        <f t="shared" si="1"/>
        <v>#REF!</v>
      </c>
      <c r="B83" s="2"/>
      <c r="C83" s="3"/>
      <c r="D83" s="1"/>
      <c r="E83" s="1"/>
      <c r="F83" s="4"/>
      <c r="G83" s="1"/>
      <c r="H83" s="1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30.0" customHeight="1">
      <c r="A84" s="1" t="str">
        <f t="shared" si="1"/>
        <v>#REF!</v>
      </c>
      <c r="B84" s="2"/>
      <c r="C84" s="3"/>
      <c r="D84" s="1"/>
      <c r="E84" s="1"/>
      <c r="F84" s="4"/>
      <c r="G84" s="1"/>
      <c r="H84" s="1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30.0" customHeight="1">
      <c r="A85" s="1" t="str">
        <f t="shared" si="1"/>
        <v>#REF!</v>
      </c>
      <c r="B85" s="2"/>
      <c r="C85" s="3"/>
      <c r="D85" s="1"/>
      <c r="E85" s="1"/>
      <c r="F85" s="4"/>
      <c r="G85" s="1"/>
      <c r="H85" s="1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30.0" customHeight="1">
      <c r="A86" s="1" t="str">
        <f t="shared" si="1"/>
        <v>#REF!</v>
      </c>
      <c r="B86" s="2"/>
      <c r="C86" s="3"/>
      <c r="D86" s="1"/>
      <c r="E86" s="1"/>
      <c r="F86" s="4"/>
      <c r="G86" s="1"/>
      <c r="H86" s="1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30.0" customHeight="1">
      <c r="A87" s="1" t="str">
        <f t="shared" si="1"/>
        <v>#REF!</v>
      </c>
      <c r="B87" s="2"/>
      <c r="C87" s="3"/>
      <c r="D87" s="1"/>
      <c r="E87" s="1"/>
      <c r="F87" s="4"/>
      <c r="G87" s="1"/>
      <c r="H87" s="1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30.0" customHeight="1">
      <c r="A88" s="1" t="str">
        <f t="shared" si="1"/>
        <v>#REF!</v>
      </c>
      <c r="B88" s="2"/>
      <c r="C88" s="3"/>
      <c r="D88" s="1"/>
      <c r="E88" s="1"/>
      <c r="F88" s="4"/>
      <c r="G88" s="1"/>
      <c r="H88" s="1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0.0" customHeight="1">
      <c r="A89" s="1" t="str">
        <f t="shared" si="1"/>
        <v>#REF!</v>
      </c>
      <c r="B89" s="2"/>
      <c r="C89" s="3"/>
      <c r="D89" s="1"/>
      <c r="E89" s="1"/>
      <c r="F89" s="4"/>
      <c r="G89" s="1"/>
      <c r="H89" s="1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30.0" customHeight="1">
      <c r="A90" s="1" t="str">
        <f t="shared" si="1"/>
        <v>#REF!</v>
      </c>
      <c r="B90" s="2"/>
      <c r="C90" s="3"/>
      <c r="D90" s="1"/>
      <c r="E90" s="1"/>
      <c r="F90" s="4"/>
      <c r="G90" s="1"/>
      <c r="H90" s="1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30.0" customHeight="1">
      <c r="A91" s="1" t="str">
        <f t="shared" si="1"/>
        <v>#REF!</v>
      </c>
      <c r="B91" s="2"/>
      <c r="C91" s="3"/>
      <c r="D91" s="1"/>
      <c r="E91" s="1"/>
      <c r="F91" s="4"/>
      <c r="G91" s="1"/>
      <c r="H91" s="1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30.0" customHeight="1">
      <c r="A92" s="1" t="str">
        <f t="shared" si="1"/>
        <v>#REF!</v>
      </c>
      <c r="B92" s="2"/>
      <c r="C92" s="3"/>
      <c r="D92" s="1"/>
      <c r="E92" s="1"/>
      <c r="F92" s="4"/>
      <c r="G92" s="1"/>
      <c r="H92" s="1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30.0" customHeight="1">
      <c r="A93" s="1" t="str">
        <f t="shared" si="1"/>
        <v>#REF!</v>
      </c>
      <c r="B93" s="2"/>
      <c r="C93" s="3"/>
      <c r="D93" s="1"/>
      <c r="E93" s="1"/>
      <c r="F93" s="4"/>
      <c r="G93" s="1"/>
      <c r="H93" s="1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0.0" customHeight="1">
      <c r="A94" s="1" t="str">
        <f t="shared" si="1"/>
        <v>#REF!</v>
      </c>
      <c r="B94" s="2"/>
      <c r="C94" s="3"/>
      <c r="D94" s="1"/>
      <c r="E94" s="1"/>
      <c r="F94" s="4"/>
      <c r="G94" s="1"/>
      <c r="H94" s="1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30.0" customHeight="1">
      <c r="A95" s="1" t="str">
        <f t="shared" si="1"/>
        <v>#REF!</v>
      </c>
      <c r="B95" s="2"/>
      <c r="C95" s="3"/>
      <c r="D95" s="1"/>
      <c r="E95" s="1"/>
      <c r="F95" s="4"/>
      <c r="G95" s="1"/>
      <c r="H95" s="1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30.0" customHeight="1">
      <c r="A96" s="1" t="str">
        <f t="shared" si="1"/>
        <v>#REF!</v>
      </c>
      <c r="B96" s="2"/>
      <c r="C96" s="3"/>
      <c r="D96" s="1"/>
      <c r="E96" s="1"/>
      <c r="F96" s="4"/>
      <c r="G96" s="1"/>
      <c r="H96" s="1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0.0" customHeight="1">
      <c r="A97" s="1" t="str">
        <f t="shared" si="1"/>
        <v>#REF!</v>
      </c>
      <c r="B97" s="2"/>
      <c r="C97" s="3"/>
      <c r="D97" s="1"/>
      <c r="E97" s="1"/>
      <c r="F97" s="4"/>
      <c r="G97" s="1"/>
      <c r="H97" s="1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0.0" customHeight="1">
      <c r="A98" s="1" t="str">
        <f t="shared" si="1"/>
        <v>#REF!</v>
      </c>
      <c r="B98" s="2"/>
      <c r="C98" s="3"/>
      <c r="D98" s="1"/>
      <c r="E98" s="1"/>
      <c r="F98" s="4"/>
      <c r="G98" s="1"/>
      <c r="H98" s="1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0.0" customHeight="1">
      <c r="A99" s="1" t="str">
        <f t="shared" si="1"/>
        <v>#REF!</v>
      </c>
      <c r="B99" s="2"/>
      <c r="C99" s="3"/>
      <c r="D99" s="1"/>
      <c r="E99" s="1"/>
      <c r="F99" s="4"/>
      <c r="G99" s="1"/>
      <c r="H99" s="1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30.0" customHeight="1">
      <c r="A100" s="1" t="str">
        <f t="shared" si="1"/>
        <v>#REF!</v>
      </c>
      <c r="B100" s="2"/>
      <c r="C100" s="3"/>
      <c r="D100" s="1"/>
      <c r="E100" s="1"/>
      <c r="F100" s="4"/>
      <c r="G100" s="1"/>
      <c r="H100" s="1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30.0" customHeight="1">
      <c r="A101" s="1" t="str">
        <f t="shared" si="1"/>
        <v>#REF!</v>
      </c>
      <c r="B101" s="2"/>
      <c r="C101" s="3"/>
      <c r="D101" s="1"/>
      <c r="E101" s="1"/>
      <c r="F101" s="4"/>
      <c r="G101" s="1"/>
      <c r="H101" s="1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30.0" customHeight="1">
      <c r="A102" s="1" t="str">
        <f t="shared" si="1"/>
        <v>#REF!</v>
      </c>
      <c r="B102" s="2"/>
      <c r="C102" s="3"/>
      <c r="D102" s="1"/>
      <c r="E102" s="1"/>
      <c r="F102" s="4"/>
      <c r="G102" s="1"/>
      <c r="H102" s="1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30.0" customHeight="1">
      <c r="A103" s="1" t="str">
        <f t="shared" si="1"/>
        <v>#REF!</v>
      </c>
      <c r="B103" s="2"/>
      <c r="C103" s="3"/>
      <c r="D103" s="1"/>
      <c r="E103" s="1"/>
      <c r="F103" s="4"/>
      <c r="G103" s="1"/>
      <c r="H103" s="1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30.0" customHeight="1">
      <c r="A104" s="1" t="str">
        <f t="shared" si="1"/>
        <v>#REF!</v>
      </c>
      <c r="B104" s="2"/>
      <c r="C104" s="3"/>
      <c r="D104" s="1"/>
      <c r="E104" s="1"/>
      <c r="F104" s="4"/>
      <c r="G104" s="1"/>
      <c r="H104" s="1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30.0" customHeight="1">
      <c r="A105" s="1" t="str">
        <f t="shared" si="1"/>
        <v>#REF!</v>
      </c>
      <c r="B105" s="2"/>
      <c r="C105" s="3"/>
      <c r="D105" s="1"/>
      <c r="E105" s="1"/>
      <c r="F105" s="4"/>
      <c r="G105" s="1"/>
      <c r="H105" s="1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30.0" customHeight="1">
      <c r="A106" s="1" t="str">
        <f t="shared" si="1"/>
        <v>#REF!</v>
      </c>
      <c r="B106" s="2"/>
      <c r="C106" s="3"/>
      <c r="D106" s="1"/>
      <c r="E106" s="1"/>
      <c r="F106" s="4"/>
      <c r="G106" s="1"/>
      <c r="H106" s="1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30.0" customHeight="1">
      <c r="A107" s="1" t="str">
        <f t="shared" si="1"/>
        <v>#REF!</v>
      </c>
      <c r="B107" s="2"/>
      <c r="C107" s="3"/>
      <c r="D107" s="1"/>
      <c r="E107" s="1"/>
      <c r="F107" s="4"/>
      <c r="G107" s="1"/>
      <c r="H107" s="1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0.0" customHeight="1">
      <c r="A108" s="1" t="str">
        <f t="shared" si="1"/>
        <v>#REF!</v>
      </c>
      <c r="B108" s="2"/>
      <c r="C108" s="3"/>
      <c r="D108" s="1"/>
      <c r="E108" s="1"/>
      <c r="F108" s="4"/>
      <c r="G108" s="1"/>
      <c r="H108" s="1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30.0" customHeight="1">
      <c r="A109" s="1" t="str">
        <f t="shared" si="1"/>
        <v>#REF!</v>
      </c>
      <c r="B109" s="2"/>
      <c r="C109" s="3"/>
      <c r="D109" s="1"/>
      <c r="E109" s="1"/>
      <c r="F109" s="4"/>
      <c r="G109" s="1"/>
      <c r="H109" s="1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0.0" customHeight="1">
      <c r="A110" s="1" t="str">
        <f t="shared" si="1"/>
        <v>#REF!</v>
      </c>
      <c r="B110" s="2"/>
      <c r="C110" s="3"/>
      <c r="D110" s="1"/>
      <c r="E110" s="1"/>
      <c r="F110" s="4"/>
      <c r="G110" s="1"/>
      <c r="H110" s="1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0.0" customHeight="1">
      <c r="A111" s="1" t="str">
        <f t="shared" si="1"/>
        <v>#REF!</v>
      </c>
      <c r="B111" s="2"/>
      <c r="C111" s="3"/>
      <c r="D111" s="1"/>
      <c r="E111" s="1"/>
      <c r="F111" s="4"/>
      <c r="G111" s="1"/>
      <c r="H111" s="1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30.0" customHeight="1">
      <c r="A112" s="1" t="str">
        <f t="shared" si="1"/>
        <v>#REF!</v>
      </c>
      <c r="B112" s="2"/>
      <c r="C112" s="3"/>
      <c r="D112" s="1"/>
      <c r="E112" s="1"/>
      <c r="F112" s="4"/>
      <c r="G112" s="1"/>
      <c r="H112" s="1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30.0" customHeight="1">
      <c r="A113" s="1" t="str">
        <f t="shared" si="1"/>
        <v>#REF!</v>
      </c>
      <c r="B113" s="2"/>
      <c r="C113" s="3"/>
      <c r="D113" s="1"/>
      <c r="E113" s="1"/>
      <c r="F113" s="4"/>
      <c r="G113" s="1"/>
      <c r="H113" s="1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30.0" customHeight="1">
      <c r="A114" s="1" t="str">
        <f t="shared" si="1"/>
        <v>#REF!</v>
      </c>
      <c r="B114" s="2"/>
      <c r="C114" s="3"/>
      <c r="D114" s="1"/>
      <c r="E114" s="1"/>
      <c r="F114" s="4"/>
      <c r="G114" s="1"/>
      <c r="H114" s="1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30.0" customHeight="1">
      <c r="A115" s="1" t="str">
        <f t="shared" si="1"/>
        <v>#REF!</v>
      </c>
      <c r="B115" s="2"/>
      <c r="C115" s="3"/>
      <c r="D115" s="1"/>
      <c r="E115" s="1"/>
      <c r="F115" s="4"/>
      <c r="G115" s="1"/>
      <c r="H115" s="1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30.0" customHeight="1">
      <c r="A116" s="1" t="str">
        <f t="shared" si="1"/>
        <v>#REF!</v>
      </c>
      <c r="B116" s="2"/>
      <c r="C116" s="3"/>
      <c r="D116" s="1"/>
      <c r="E116" s="1"/>
      <c r="F116" s="4"/>
      <c r="G116" s="1"/>
      <c r="H116" s="1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30.0" customHeight="1">
      <c r="A117" s="1" t="str">
        <f t="shared" si="1"/>
        <v>#REF!</v>
      </c>
      <c r="B117" s="2"/>
      <c r="C117" s="3"/>
      <c r="D117" s="1"/>
      <c r="E117" s="1"/>
      <c r="F117" s="4"/>
      <c r="G117" s="1"/>
      <c r="H117" s="1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30.0" customHeight="1">
      <c r="A118" s="1" t="str">
        <f t="shared" si="1"/>
        <v>#REF!</v>
      </c>
      <c r="B118" s="2"/>
      <c r="C118" s="3"/>
      <c r="D118" s="1"/>
      <c r="E118" s="1"/>
      <c r="F118" s="4"/>
      <c r="G118" s="1"/>
      <c r="H118" s="1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30.0" customHeight="1">
      <c r="A119" s="1" t="str">
        <f t="shared" si="1"/>
        <v>#REF!</v>
      </c>
      <c r="B119" s="2"/>
      <c r="C119" s="3"/>
      <c r="D119" s="1"/>
      <c r="E119" s="1"/>
      <c r="F119" s="4"/>
      <c r="G119" s="1"/>
      <c r="H119" s="1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30.0" customHeight="1">
      <c r="A120" s="1" t="str">
        <f t="shared" si="1"/>
        <v>#REF!</v>
      </c>
      <c r="B120" s="2"/>
      <c r="C120" s="3"/>
      <c r="D120" s="1"/>
      <c r="E120" s="1"/>
      <c r="F120" s="4"/>
      <c r="G120" s="1"/>
      <c r="H120" s="1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30.0" customHeight="1">
      <c r="A121" s="1" t="str">
        <f t="shared" si="1"/>
        <v>#REF!</v>
      </c>
      <c r="B121" s="2"/>
      <c r="C121" s="3"/>
      <c r="D121" s="1"/>
      <c r="E121" s="1"/>
      <c r="F121" s="4"/>
      <c r="G121" s="1"/>
      <c r="H121" s="1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30.0" customHeight="1">
      <c r="A122" s="1" t="str">
        <f t="shared" si="1"/>
        <v>#REF!</v>
      </c>
      <c r="B122" s="2"/>
      <c r="C122" s="3"/>
      <c r="D122" s="1"/>
      <c r="E122" s="1"/>
      <c r="F122" s="4"/>
      <c r="G122" s="1"/>
      <c r="H122" s="1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30.0" customHeight="1">
      <c r="A123" s="1" t="str">
        <f t="shared" si="1"/>
        <v>#REF!</v>
      </c>
      <c r="B123" s="2"/>
      <c r="C123" s="3"/>
      <c r="D123" s="1"/>
      <c r="E123" s="1"/>
      <c r="F123" s="4"/>
      <c r="G123" s="1"/>
      <c r="H123" s="1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30.0" customHeight="1">
      <c r="A124" s="1" t="str">
        <f t="shared" si="1"/>
        <v>#REF!</v>
      </c>
      <c r="B124" s="2"/>
      <c r="C124" s="3"/>
      <c r="D124" s="1"/>
      <c r="E124" s="1"/>
      <c r="F124" s="4"/>
      <c r="G124" s="1"/>
      <c r="H124" s="1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30.0" customHeight="1">
      <c r="A125" s="1" t="str">
        <f t="shared" si="1"/>
        <v>#REF!</v>
      </c>
      <c r="B125" s="2"/>
      <c r="C125" s="3"/>
      <c r="D125" s="1"/>
      <c r="E125" s="1"/>
      <c r="F125" s="4"/>
      <c r="G125" s="1"/>
      <c r="H125" s="1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30.0" customHeight="1">
      <c r="A126" s="1" t="str">
        <f t="shared" si="1"/>
        <v>#REF!</v>
      </c>
      <c r="B126" s="2"/>
      <c r="C126" s="3"/>
      <c r="D126" s="1"/>
      <c r="E126" s="1"/>
      <c r="F126" s="4"/>
      <c r="G126" s="1"/>
      <c r="H126" s="1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30.0" customHeight="1">
      <c r="A127" s="1" t="str">
        <f t="shared" si="1"/>
        <v>#REF!</v>
      </c>
      <c r="B127" s="2"/>
      <c r="C127" s="3"/>
      <c r="D127" s="1"/>
      <c r="E127" s="1"/>
      <c r="F127" s="4"/>
      <c r="G127" s="1"/>
      <c r="H127" s="1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30.0" customHeight="1">
      <c r="A128" s="1" t="str">
        <f t="shared" si="1"/>
        <v>#REF!</v>
      </c>
      <c r="B128" s="2"/>
      <c r="C128" s="3"/>
      <c r="D128" s="1"/>
      <c r="E128" s="1"/>
      <c r="F128" s="4"/>
      <c r="G128" s="1"/>
      <c r="H128" s="1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30.0" customHeight="1">
      <c r="A129" s="1" t="str">
        <f t="shared" si="1"/>
        <v>#REF!</v>
      </c>
      <c r="B129" s="2"/>
      <c r="C129" s="3"/>
      <c r="D129" s="1"/>
      <c r="E129" s="1"/>
      <c r="F129" s="4"/>
      <c r="G129" s="1"/>
      <c r="H129" s="1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30.0" customHeight="1">
      <c r="A130" s="1" t="str">
        <f t="shared" si="1"/>
        <v>#REF!</v>
      </c>
      <c r="B130" s="2"/>
      <c r="C130" s="3"/>
      <c r="D130" s="1"/>
      <c r="E130" s="1"/>
      <c r="F130" s="4"/>
      <c r="G130" s="1"/>
      <c r="H130" s="1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30.0" customHeight="1">
      <c r="A131" s="1" t="str">
        <f t="shared" si="1"/>
        <v>#REF!</v>
      </c>
      <c r="B131" s="2"/>
      <c r="C131" s="3"/>
      <c r="D131" s="1"/>
      <c r="E131" s="1"/>
      <c r="F131" s="4"/>
      <c r="G131" s="1"/>
      <c r="H131" s="1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30.0" customHeight="1">
      <c r="A132" s="1" t="str">
        <f t="shared" si="1"/>
        <v>#REF!</v>
      </c>
      <c r="B132" s="2"/>
      <c r="C132" s="3"/>
      <c r="D132" s="1"/>
      <c r="E132" s="1"/>
      <c r="F132" s="4"/>
      <c r="G132" s="1"/>
      <c r="H132" s="1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30.0" customHeight="1">
      <c r="A133" s="1" t="str">
        <f t="shared" si="1"/>
        <v>#REF!</v>
      </c>
      <c r="B133" s="2"/>
      <c r="C133" s="3"/>
      <c r="D133" s="1"/>
      <c r="E133" s="1"/>
      <c r="F133" s="4"/>
      <c r="G133" s="1"/>
      <c r="H133" s="1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30.0" customHeight="1">
      <c r="A134" s="1" t="str">
        <f t="shared" si="1"/>
        <v>#REF!</v>
      </c>
      <c r="B134" s="2"/>
      <c r="C134" s="3"/>
      <c r="D134" s="1"/>
      <c r="E134" s="1"/>
      <c r="F134" s="4"/>
      <c r="G134" s="1"/>
      <c r="H134" s="1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30.0" customHeight="1">
      <c r="A135" s="1" t="str">
        <f t="shared" si="1"/>
        <v>#REF!</v>
      </c>
      <c r="B135" s="2"/>
      <c r="C135" s="3"/>
      <c r="D135" s="1"/>
      <c r="E135" s="1"/>
      <c r="F135" s="4"/>
      <c r="G135" s="1"/>
      <c r="H135" s="1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30.0" customHeight="1">
      <c r="A136" s="1" t="str">
        <f t="shared" si="1"/>
        <v>#REF!</v>
      </c>
      <c r="B136" s="2"/>
      <c r="C136" s="3"/>
      <c r="D136" s="1"/>
      <c r="E136" s="1"/>
      <c r="F136" s="4"/>
      <c r="G136" s="1"/>
      <c r="H136" s="1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30.0" customHeight="1">
      <c r="A137" s="1" t="str">
        <f t="shared" si="1"/>
        <v>#REF!</v>
      </c>
      <c r="B137" s="2"/>
      <c r="C137" s="3"/>
      <c r="D137" s="1"/>
      <c r="E137" s="1"/>
      <c r="F137" s="4"/>
      <c r="G137" s="1"/>
      <c r="H137" s="1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30.0" customHeight="1">
      <c r="A138" s="1" t="str">
        <f t="shared" si="1"/>
        <v>#REF!</v>
      </c>
      <c r="B138" s="2"/>
      <c r="C138" s="3"/>
      <c r="D138" s="1"/>
      <c r="E138" s="1"/>
      <c r="F138" s="4"/>
      <c r="G138" s="1"/>
      <c r="H138" s="1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30.0" customHeight="1">
      <c r="A139" s="1" t="str">
        <f t="shared" si="1"/>
        <v>#REF!</v>
      </c>
      <c r="B139" s="2"/>
      <c r="C139" s="3"/>
      <c r="D139" s="1"/>
      <c r="E139" s="1"/>
      <c r="F139" s="4"/>
      <c r="G139" s="1"/>
      <c r="H139" s="1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30.0" customHeight="1">
      <c r="A140" s="1" t="str">
        <f t="shared" si="1"/>
        <v>#REF!</v>
      </c>
      <c r="B140" s="2"/>
      <c r="C140" s="3"/>
      <c r="D140" s="1"/>
      <c r="E140" s="1"/>
      <c r="F140" s="4"/>
      <c r="G140" s="1"/>
      <c r="H140" s="1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30.0" customHeight="1">
      <c r="A141" s="1" t="str">
        <f t="shared" si="1"/>
        <v>#REF!</v>
      </c>
      <c r="B141" s="2"/>
      <c r="C141" s="3"/>
      <c r="D141" s="1"/>
      <c r="E141" s="1"/>
      <c r="F141" s="4"/>
      <c r="G141" s="1"/>
      <c r="H141" s="1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30.0" customHeight="1">
      <c r="A142" s="1" t="str">
        <f t="shared" si="1"/>
        <v>#REF!</v>
      </c>
      <c r="B142" s="2"/>
      <c r="C142" s="3"/>
      <c r="D142" s="1"/>
      <c r="E142" s="1"/>
      <c r="F142" s="4"/>
      <c r="G142" s="1"/>
      <c r="H142" s="1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30.0" customHeight="1">
      <c r="A143" s="1" t="str">
        <f t="shared" si="1"/>
        <v>#REF!</v>
      </c>
      <c r="B143" s="2"/>
      <c r="C143" s="3"/>
      <c r="D143" s="1"/>
      <c r="E143" s="1"/>
      <c r="F143" s="4"/>
      <c r="G143" s="1"/>
      <c r="H143" s="1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30.0" customHeight="1">
      <c r="A144" s="1" t="str">
        <f t="shared" si="1"/>
        <v>#REF!</v>
      </c>
      <c r="B144" s="2"/>
      <c r="C144" s="3"/>
      <c r="D144" s="1"/>
      <c r="E144" s="1"/>
      <c r="F144" s="4"/>
      <c r="G144" s="1"/>
      <c r="H144" s="1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30.0" customHeight="1">
      <c r="A145" s="1" t="str">
        <f t="shared" si="1"/>
        <v>#REF!</v>
      </c>
      <c r="B145" s="2"/>
      <c r="C145" s="3"/>
      <c r="D145" s="1"/>
      <c r="E145" s="1"/>
      <c r="F145" s="4"/>
      <c r="G145" s="1"/>
      <c r="H145" s="1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30.0" customHeight="1">
      <c r="A146" s="1" t="str">
        <f t="shared" si="1"/>
        <v>#REF!</v>
      </c>
      <c r="B146" s="2"/>
      <c r="C146" s="3"/>
      <c r="D146" s="1"/>
      <c r="E146" s="1"/>
      <c r="F146" s="4"/>
      <c r="G146" s="1"/>
      <c r="H146" s="1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30.0" customHeight="1">
      <c r="A147" s="1" t="str">
        <f t="shared" si="1"/>
        <v>#REF!</v>
      </c>
      <c r="B147" s="2"/>
      <c r="C147" s="3"/>
      <c r="D147" s="1"/>
      <c r="E147" s="1"/>
      <c r="F147" s="4"/>
      <c r="G147" s="1"/>
      <c r="H147" s="1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30.0" customHeight="1">
      <c r="A148" s="1" t="str">
        <f t="shared" si="1"/>
        <v>#REF!</v>
      </c>
      <c r="B148" s="2"/>
      <c r="C148" s="3"/>
      <c r="D148" s="1"/>
      <c r="E148" s="1"/>
      <c r="F148" s="4"/>
      <c r="G148" s="1"/>
      <c r="H148" s="1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30.0" customHeight="1">
      <c r="A149" s="1" t="str">
        <f t="shared" si="1"/>
        <v>#REF!</v>
      </c>
      <c r="B149" s="2"/>
      <c r="C149" s="3"/>
      <c r="D149" s="1"/>
      <c r="E149" s="1"/>
      <c r="F149" s="4"/>
      <c r="G149" s="1"/>
      <c r="H149" s="1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30.0" customHeight="1">
      <c r="A150" s="1" t="str">
        <f t="shared" si="1"/>
        <v>#REF!</v>
      </c>
      <c r="B150" s="2"/>
      <c r="C150" s="3"/>
      <c r="D150" s="1"/>
      <c r="E150" s="1"/>
      <c r="F150" s="4"/>
      <c r="G150" s="1"/>
      <c r="H150" s="1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30.0" customHeight="1">
      <c r="A151" s="1" t="str">
        <f t="shared" si="1"/>
        <v>#REF!</v>
      </c>
      <c r="B151" s="2"/>
      <c r="C151" s="3"/>
      <c r="D151" s="1"/>
      <c r="E151" s="1"/>
      <c r="F151" s="4"/>
      <c r="G151" s="1"/>
      <c r="H151" s="1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30.0" customHeight="1">
      <c r="A152" s="1" t="str">
        <f t="shared" si="1"/>
        <v>#REF!</v>
      </c>
      <c r="B152" s="2"/>
      <c r="C152" s="3"/>
      <c r="D152" s="1"/>
      <c r="E152" s="1"/>
      <c r="F152" s="4"/>
      <c r="G152" s="1"/>
      <c r="H152" s="1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30.0" customHeight="1">
      <c r="A153" s="1" t="str">
        <f t="shared" si="1"/>
        <v>#REF!</v>
      </c>
      <c r="B153" s="2"/>
      <c r="C153" s="3"/>
      <c r="D153" s="1"/>
      <c r="E153" s="1"/>
      <c r="F153" s="4"/>
      <c r="G153" s="1"/>
      <c r="H153" s="1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30.0" customHeight="1">
      <c r="A154" s="1" t="str">
        <f t="shared" si="1"/>
        <v>#REF!</v>
      </c>
      <c r="B154" s="2"/>
      <c r="C154" s="3"/>
      <c r="D154" s="1"/>
      <c r="E154" s="1"/>
      <c r="F154" s="4"/>
      <c r="G154" s="1"/>
      <c r="H154" s="1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30.0" customHeight="1">
      <c r="A155" s="1" t="str">
        <f t="shared" si="1"/>
        <v>#REF!</v>
      </c>
      <c r="B155" s="2"/>
      <c r="C155" s="3"/>
      <c r="D155" s="1"/>
      <c r="E155" s="1"/>
      <c r="F155" s="4"/>
      <c r="G155" s="1"/>
      <c r="H155" s="1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30.0" customHeight="1">
      <c r="A156" s="1" t="str">
        <f t="shared" si="1"/>
        <v>#REF!</v>
      </c>
      <c r="B156" s="2"/>
      <c r="C156" s="3"/>
      <c r="D156" s="1"/>
      <c r="E156" s="1"/>
      <c r="F156" s="4"/>
      <c r="G156" s="1"/>
      <c r="H156" s="1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30.0" customHeight="1">
      <c r="A157" s="1" t="str">
        <f t="shared" si="1"/>
        <v>#REF!</v>
      </c>
      <c r="B157" s="2"/>
      <c r="C157" s="3"/>
      <c r="D157" s="1"/>
      <c r="E157" s="1"/>
      <c r="F157" s="4"/>
      <c r="G157" s="1"/>
      <c r="H157" s="1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30.0" customHeight="1">
      <c r="A158" s="1" t="str">
        <f t="shared" si="1"/>
        <v>#REF!</v>
      </c>
      <c r="B158" s="2"/>
      <c r="C158" s="3"/>
      <c r="D158" s="1"/>
      <c r="E158" s="1"/>
      <c r="F158" s="4"/>
      <c r="G158" s="1"/>
      <c r="H158" s="1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30.0" customHeight="1">
      <c r="A475" s="1" t="str">
        <f t="shared" si="1"/>
        <v>#REF!</v>
      </c>
      <c r="B475" s="2"/>
      <c r="C475" s="3"/>
      <c r="D475" s="5"/>
      <c r="E475" s="5"/>
      <c r="F475" s="6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30.0" customHeight="1">
      <c r="A476" s="1" t="str">
        <f t="shared" si="1"/>
        <v>#REF!</v>
      </c>
      <c r="B476" s="2"/>
      <c r="C476" s="3"/>
      <c r="D476" s="5"/>
      <c r="E476" s="5"/>
      <c r="F476" s="6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30.0" customHeight="1">
      <c r="A477" s="1" t="str">
        <f t="shared" si="1"/>
        <v>#REF!</v>
      </c>
      <c r="B477" s="2"/>
      <c r="C477" s="3"/>
      <c r="D477" s="5"/>
      <c r="E477" s="5"/>
      <c r="F477" s="6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30.0" customHeight="1">
      <c r="A478" s="1" t="str">
        <f t="shared" si="1"/>
        <v>#REF!</v>
      </c>
      <c r="B478" s="2"/>
      <c r="C478" s="3"/>
      <c r="D478" s="5"/>
      <c r="E478" s="5"/>
      <c r="F478" s="6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30.0" customHeight="1">
      <c r="A479" s="1" t="str">
        <f t="shared" si="1"/>
        <v>#REF!</v>
      </c>
      <c r="B479" s="2"/>
      <c r="C479" s="3"/>
      <c r="D479" s="5"/>
      <c r="E479" s="5"/>
      <c r="F479" s="6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30.0" customHeight="1">
      <c r="A480" s="1" t="str">
        <f t="shared" si="1"/>
        <v>#REF!</v>
      </c>
      <c r="B480" s="2"/>
      <c r="C480" s="3"/>
      <c r="D480" s="5"/>
      <c r="E480" s="5"/>
      <c r="F480" s="6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30.0" customHeight="1">
      <c r="A481" s="1" t="str">
        <f t="shared" si="1"/>
        <v>#REF!</v>
      </c>
      <c r="B481" s="2"/>
      <c r="C481" s="3"/>
      <c r="D481" s="5"/>
      <c r="E481" s="5"/>
      <c r="F481" s="6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30.0" customHeight="1">
      <c r="A870" s="1"/>
      <c r="B870" s="2"/>
      <c r="C870" s="3"/>
      <c r="D870" s="1"/>
      <c r="E870" s="1"/>
      <c r="F870" s="4"/>
      <c r="G870" s="1"/>
      <c r="H870" s="1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30.0" customHeight="1">
      <c r="A871" s="1"/>
      <c r="B871" s="2"/>
      <c r="C871" s="3"/>
      <c r="D871" s="5"/>
      <c r="E871" s="5"/>
      <c r="F871" s="6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30.0" customHeight="1">
      <c r="A872" s="1"/>
      <c r="B872" s="2"/>
      <c r="C872" s="3"/>
      <c r="D872" s="5"/>
      <c r="E872" s="5"/>
      <c r="F872" s="6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30.0" customHeight="1">
      <c r="A873" s="1"/>
      <c r="B873" s="2"/>
      <c r="C873" s="3"/>
      <c r="D873" s="5"/>
      <c r="E873" s="5"/>
      <c r="F873" s="6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30.0" customHeight="1">
      <c r="A874" s="1"/>
      <c r="B874" s="2"/>
      <c r="C874" s="3"/>
      <c r="D874" s="5"/>
      <c r="E874" s="5"/>
      <c r="F874" s="6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30.0" customHeight="1">
      <c r="A875" s="1"/>
      <c r="B875" s="2"/>
      <c r="C875" s="3"/>
      <c r="D875" s="5"/>
      <c r="E875" s="5"/>
      <c r="F875" s="6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30.0" customHeight="1">
      <c r="A876" s="1"/>
      <c r="B876" s="2"/>
      <c r="C876" s="3"/>
      <c r="D876" s="5"/>
      <c r="E876" s="5"/>
      <c r="F876" s="6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30.0" customHeight="1">
      <c r="A877" s="1"/>
      <c r="B877" s="2"/>
      <c r="C877" s="3"/>
      <c r="D877" s="5"/>
      <c r="E877" s="5"/>
      <c r="F877" s="6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30.0" customHeight="1">
      <c r="A878" s="1"/>
      <c r="B878" s="2"/>
      <c r="C878" s="3"/>
      <c r="D878" s="1"/>
      <c r="E878" s="1"/>
      <c r="F878" s="4"/>
      <c r="G878" s="1"/>
      <c r="H878" s="1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30.0" customHeight="1">
      <c r="A879" s="1"/>
      <c r="B879" s="2"/>
      <c r="C879" s="3"/>
      <c r="D879" s="1"/>
      <c r="E879" s="1"/>
      <c r="F879" s="4"/>
      <c r="G879" s="1"/>
      <c r="H879" s="1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30.0" customHeight="1">
      <c r="A880" s="1"/>
      <c r="B880" s="2"/>
      <c r="C880" s="3"/>
      <c r="D880" s="1"/>
      <c r="E880" s="1"/>
      <c r="F880" s="4"/>
      <c r="G880" s="1"/>
      <c r="H880" s="1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30.0" customHeight="1">
      <c r="A881" s="1"/>
      <c r="B881" s="2"/>
      <c r="C881" s="3"/>
      <c r="D881" s="1"/>
      <c r="E881" s="1"/>
      <c r="F881" s="4"/>
      <c r="G881" s="1"/>
      <c r="H881" s="1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30.0" customHeight="1">
      <c r="A882" s="1"/>
      <c r="B882" s="2"/>
      <c r="C882" s="3"/>
      <c r="D882" s="1"/>
      <c r="E882" s="1"/>
      <c r="F882" s="4"/>
      <c r="G882" s="1"/>
      <c r="H882" s="1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30.0" customHeight="1">
      <c r="A883" s="1"/>
      <c r="B883" s="2"/>
      <c r="C883" s="3"/>
      <c r="D883" s="1"/>
      <c r="E883" s="1"/>
      <c r="F883" s="4"/>
      <c r="G883" s="1"/>
      <c r="H883" s="1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30.0" customHeight="1">
      <c r="A884" s="1"/>
      <c r="B884" s="2"/>
      <c r="C884" s="3"/>
      <c r="D884" s="1"/>
      <c r="E884" s="1"/>
      <c r="F884" s="4"/>
      <c r="G884" s="1"/>
      <c r="H884" s="1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30.0" customHeight="1">
      <c r="A885" s="1"/>
      <c r="B885" s="2"/>
      <c r="C885" s="3"/>
      <c r="D885" s="1"/>
      <c r="E885" s="1"/>
      <c r="F885" s="4"/>
      <c r="G885" s="1"/>
      <c r="H885" s="1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30.0" customHeight="1">
      <c r="A886" s="1"/>
      <c r="B886" s="2"/>
      <c r="C886" s="3"/>
      <c r="D886" s="1"/>
      <c r="E886" s="1"/>
      <c r="F886" s="4"/>
      <c r="G886" s="1"/>
      <c r="H886" s="1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30.0" customHeight="1">
      <c r="A887" s="1"/>
      <c r="B887" s="2"/>
      <c r="C887" s="3"/>
      <c r="D887" s="1"/>
      <c r="E887" s="1"/>
      <c r="F887" s="4"/>
      <c r="G887" s="1"/>
      <c r="H887" s="1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30.0" customHeight="1">
      <c r="A888" s="1"/>
      <c r="B888" s="2"/>
      <c r="C888" s="3"/>
      <c r="D888" s="1"/>
      <c r="E888" s="1"/>
      <c r="F888" s="4"/>
      <c r="G888" s="1"/>
      <c r="H888" s="1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30.0" customHeight="1">
      <c r="A889" s="1"/>
      <c r="B889" s="2"/>
      <c r="C889" s="3"/>
      <c r="D889" s="1"/>
      <c r="E889" s="1"/>
      <c r="F889" s="4"/>
      <c r="G889" s="1"/>
      <c r="H889" s="1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30.0" customHeight="1">
      <c r="A890" s="1"/>
      <c r="B890" s="2"/>
      <c r="C890" s="3"/>
      <c r="D890" s="1"/>
      <c r="E890" s="1"/>
      <c r="F890" s="4"/>
      <c r="G890" s="1"/>
      <c r="H890" s="1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30.0" customHeight="1">
      <c r="A891" s="1"/>
      <c r="B891" s="2"/>
      <c r="C891" s="3"/>
      <c r="D891" s="1"/>
      <c r="E891" s="1"/>
      <c r="F891" s="4"/>
      <c r="G891" s="1"/>
      <c r="H891" s="1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30.0" customHeight="1">
      <c r="A892" s="1"/>
      <c r="B892" s="2"/>
      <c r="C892" s="3"/>
      <c r="D892" s="1"/>
      <c r="E892" s="1"/>
      <c r="F892" s="4"/>
      <c r="G892" s="1"/>
      <c r="H892" s="1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30.0" customHeight="1">
      <c r="A893" s="1"/>
      <c r="B893" s="2"/>
      <c r="C893" s="3"/>
      <c r="D893" s="1"/>
      <c r="E893" s="1"/>
      <c r="F893" s="4"/>
      <c r="G893" s="1"/>
      <c r="H893" s="1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30.0" customHeight="1">
      <c r="A894" s="1"/>
      <c r="B894" s="2"/>
      <c r="C894" s="3"/>
      <c r="D894" s="1"/>
      <c r="E894" s="1"/>
      <c r="F894" s="4"/>
      <c r="G894" s="1"/>
      <c r="H894" s="1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30.0" customHeight="1">
      <c r="A895" s="1"/>
      <c r="B895" s="2"/>
      <c r="C895" s="3"/>
      <c r="D895" s="1"/>
      <c r="E895" s="1"/>
      <c r="F895" s="4"/>
      <c r="G895" s="1"/>
      <c r="H895" s="1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30.0" customHeight="1">
      <c r="A896" s="1"/>
      <c r="B896" s="2"/>
      <c r="C896" s="3"/>
      <c r="D896" s="1"/>
      <c r="E896" s="1"/>
      <c r="F896" s="4"/>
      <c r="G896" s="1"/>
      <c r="H896" s="1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30.0" customHeight="1">
      <c r="A897" s="1"/>
      <c r="B897" s="2"/>
      <c r="C897" s="3"/>
      <c r="D897" s="1"/>
      <c r="E897" s="1"/>
      <c r="F897" s="4"/>
      <c r="G897" s="1"/>
      <c r="H897" s="1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30.0" customHeight="1">
      <c r="A898" s="1"/>
      <c r="B898" s="2"/>
      <c r="C898" s="3"/>
      <c r="D898" s="1"/>
      <c r="E898" s="1"/>
      <c r="F898" s="4"/>
      <c r="G898" s="1"/>
      <c r="H898" s="1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30.0" customHeight="1">
      <c r="A899" s="1"/>
      <c r="B899" s="2"/>
      <c r="C899" s="3"/>
      <c r="D899" s="1"/>
      <c r="E899" s="1"/>
      <c r="F899" s="4"/>
      <c r="G899" s="1"/>
      <c r="H899" s="1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30.0" customHeight="1">
      <c r="A900" s="1"/>
      <c r="B900" s="2"/>
      <c r="C900" s="3"/>
      <c r="D900" s="1"/>
      <c r="E900" s="1"/>
      <c r="F900" s="4"/>
      <c r="G900" s="1"/>
      <c r="H900" s="1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30.0" customHeight="1">
      <c r="A901" s="1"/>
      <c r="B901" s="2"/>
      <c r="C901" s="3"/>
      <c r="D901" s="1"/>
      <c r="E901" s="1"/>
      <c r="F901" s="4"/>
      <c r="G901" s="1"/>
      <c r="H901" s="1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30.0" customHeight="1">
      <c r="A902" s="1"/>
      <c r="B902" s="2"/>
      <c r="C902" s="3"/>
      <c r="D902" s="1"/>
      <c r="E902" s="1"/>
      <c r="F902" s="4"/>
      <c r="G902" s="1"/>
      <c r="H902" s="1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30.0" customHeight="1">
      <c r="A903" s="1"/>
      <c r="B903" s="2"/>
      <c r="C903" s="3"/>
      <c r="D903" s="1"/>
      <c r="E903" s="1"/>
      <c r="F903" s="4"/>
      <c r="G903" s="1"/>
      <c r="H903" s="1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30.0" customHeight="1">
      <c r="A904" s="1"/>
      <c r="B904" s="2"/>
      <c r="C904" s="3"/>
      <c r="D904" s="1"/>
      <c r="E904" s="1"/>
      <c r="F904" s="4"/>
      <c r="G904" s="1"/>
      <c r="H904" s="1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30.0" customHeight="1">
      <c r="A905" s="1"/>
      <c r="B905" s="2"/>
      <c r="C905" s="3"/>
      <c r="D905" s="1"/>
      <c r="E905" s="1"/>
      <c r="F905" s="4"/>
      <c r="G905" s="1"/>
      <c r="H905" s="1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30.0" customHeight="1">
      <c r="A906" s="1"/>
      <c r="B906" s="2"/>
      <c r="C906" s="3"/>
      <c r="D906" s="1"/>
      <c r="E906" s="1"/>
      <c r="F906" s="4"/>
      <c r="G906" s="1"/>
      <c r="H906" s="1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30.0" customHeight="1">
      <c r="A907" s="1"/>
      <c r="B907" s="2"/>
      <c r="C907" s="3"/>
      <c r="D907" s="1"/>
      <c r="E907" s="1"/>
      <c r="F907" s="4"/>
      <c r="G907" s="1"/>
      <c r="H907" s="1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30.0" customHeight="1">
      <c r="A908" s="1"/>
      <c r="B908" s="2"/>
      <c r="C908" s="3"/>
      <c r="D908" s="1"/>
      <c r="E908" s="1"/>
      <c r="F908" s="4"/>
      <c r="G908" s="1"/>
      <c r="H908" s="1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30.0" customHeight="1">
      <c r="A909" s="1"/>
      <c r="B909" s="2"/>
      <c r="C909" s="3"/>
      <c r="D909" s="1"/>
      <c r="E909" s="1"/>
      <c r="F909" s="4"/>
      <c r="G909" s="1"/>
      <c r="H909" s="1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30.0" customHeight="1">
      <c r="A910" s="1"/>
      <c r="B910" s="2"/>
      <c r="C910" s="3"/>
      <c r="D910" s="1"/>
      <c r="E910" s="1"/>
      <c r="F910" s="4"/>
      <c r="G910" s="1"/>
      <c r="H910" s="1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30.0" customHeight="1">
      <c r="A911" s="1"/>
      <c r="B911" s="2"/>
      <c r="C911" s="3"/>
      <c r="D911" s="1"/>
      <c r="E911" s="1"/>
      <c r="F911" s="4"/>
      <c r="G911" s="1"/>
      <c r="H911" s="1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30.0" customHeight="1">
      <c r="A912" s="1"/>
      <c r="B912" s="2"/>
      <c r="C912" s="3"/>
      <c r="D912" s="1"/>
      <c r="E912" s="1"/>
      <c r="F912" s="4"/>
      <c r="G912" s="1"/>
      <c r="H912" s="1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30.0" customHeight="1">
      <c r="A913" s="1"/>
      <c r="B913" s="2"/>
      <c r="C913" s="3"/>
      <c r="D913" s="1"/>
      <c r="E913" s="1"/>
      <c r="F913" s="4"/>
      <c r="G913" s="1"/>
      <c r="H913" s="1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30.0" customHeight="1">
      <c r="A914" s="1"/>
      <c r="B914" s="2"/>
      <c r="C914" s="3"/>
      <c r="D914" s="1"/>
      <c r="E914" s="1"/>
      <c r="F914" s="4"/>
      <c r="G914" s="1"/>
      <c r="H914" s="1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30.0" customHeight="1">
      <c r="A915" s="1"/>
      <c r="B915" s="2"/>
      <c r="C915" s="3"/>
      <c r="D915" s="1"/>
      <c r="E915" s="1"/>
      <c r="F915" s="4"/>
      <c r="G915" s="1"/>
      <c r="H915" s="1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30.0" customHeight="1">
      <c r="A916" s="1"/>
      <c r="B916" s="2"/>
      <c r="C916" s="3"/>
      <c r="D916" s="1"/>
      <c r="E916" s="1"/>
      <c r="F916" s="4"/>
      <c r="G916" s="1"/>
      <c r="H916" s="1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30.0" customHeight="1">
      <c r="A917" s="1"/>
      <c r="B917" s="2"/>
      <c r="C917" s="3"/>
      <c r="D917" s="1"/>
      <c r="E917" s="1"/>
      <c r="F917" s="4"/>
      <c r="G917" s="1"/>
      <c r="H917" s="1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30.0" customHeight="1">
      <c r="A918" s="1"/>
      <c r="B918" s="2"/>
      <c r="C918" s="3"/>
      <c r="D918" s="1"/>
      <c r="E918" s="1"/>
      <c r="F918" s="4"/>
      <c r="G918" s="1"/>
      <c r="H918" s="1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30.0" customHeight="1">
      <c r="A919" s="1"/>
      <c r="B919" s="2"/>
      <c r="C919" s="3"/>
      <c r="D919" s="1"/>
      <c r="E919" s="1"/>
      <c r="F919" s="4"/>
      <c r="G919" s="1"/>
      <c r="H919" s="1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30.0" customHeight="1">
      <c r="A920" s="1"/>
      <c r="B920" s="2"/>
      <c r="C920" s="3"/>
      <c r="D920" s="1"/>
      <c r="E920" s="1"/>
      <c r="F920" s="4"/>
      <c r="G920" s="1"/>
      <c r="H920" s="1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30.0" customHeight="1">
      <c r="A921" s="1"/>
      <c r="B921" s="2"/>
      <c r="C921" s="3"/>
      <c r="D921" s="1"/>
      <c r="E921" s="1"/>
      <c r="F921" s="4"/>
      <c r="G921" s="1"/>
      <c r="H921" s="1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30.0" customHeight="1">
      <c r="A922" s="1"/>
      <c r="B922" s="2"/>
      <c r="C922" s="3"/>
      <c r="D922" s="1"/>
      <c r="E922" s="1"/>
      <c r="F922" s="4"/>
      <c r="G922" s="1"/>
      <c r="H922" s="1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30.0" customHeight="1">
      <c r="A923" s="1"/>
      <c r="B923" s="2"/>
      <c r="C923" s="3"/>
      <c r="D923" s="1"/>
      <c r="E923" s="1"/>
      <c r="F923" s="4"/>
      <c r="G923" s="1"/>
      <c r="H923" s="1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30.0" customHeight="1">
      <c r="A924" s="1"/>
      <c r="B924" s="2"/>
      <c r="C924" s="3"/>
      <c r="D924" s="1"/>
      <c r="E924" s="1"/>
      <c r="F924" s="4"/>
      <c r="G924" s="1"/>
      <c r="H924" s="1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30.0" customHeight="1">
      <c r="A925" s="1"/>
      <c r="B925" s="2"/>
      <c r="C925" s="3"/>
      <c r="D925" s="1"/>
      <c r="E925" s="1"/>
      <c r="F925" s="4"/>
      <c r="G925" s="1"/>
      <c r="H925" s="1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30.0" customHeight="1">
      <c r="A926" s="1"/>
      <c r="B926" s="2"/>
      <c r="C926" s="3"/>
      <c r="D926" s="1"/>
      <c r="E926" s="1"/>
      <c r="F926" s="4"/>
      <c r="G926" s="1"/>
      <c r="H926" s="1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30.0" customHeight="1">
      <c r="A927" s="1"/>
      <c r="B927" s="2"/>
      <c r="C927" s="3"/>
      <c r="D927" s="1"/>
      <c r="E927" s="1"/>
      <c r="F927" s="4"/>
      <c r="G927" s="1"/>
      <c r="H927" s="1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30.0" customHeight="1">
      <c r="A928" s="1"/>
      <c r="B928" s="2"/>
      <c r="C928" s="3"/>
      <c r="D928" s="1"/>
      <c r="E928" s="1"/>
      <c r="F928" s="4"/>
      <c r="G928" s="1"/>
      <c r="H928" s="1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30.0" customHeight="1">
      <c r="A929" s="1"/>
      <c r="B929" s="2"/>
      <c r="C929" s="3"/>
      <c r="D929" s="1"/>
      <c r="E929" s="1"/>
      <c r="F929" s="4"/>
      <c r="G929" s="1"/>
      <c r="H929" s="1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30.0" customHeight="1">
      <c r="A930" s="1"/>
      <c r="B930" s="2"/>
      <c r="C930" s="3"/>
      <c r="D930" s="1"/>
      <c r="E930" s="1"/>
      <c r="F930" s="4"/>
      <c r="G930" s="1"/>
      <c r="H930" s="1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30.0" customHeight="1">
      <c r="A931" s="1"/>
      <c r="B931" s="2"/>
      <c r="C931" s="3"/>
      <c r="D931" s="1"/>
      <c r="E931" s="1"/>
      <c r="F931" s="4"/>
      <c r="G931" s="1"/>
      <c r="H931" s="1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30.0" customHeight="1">
      <c r="A932" s="1"/>
      <c r="B932" s="2"/>
      <c r="C932" s="3"/>
      <c r="D932" s="1"/>
      <c r="E932" s="1"/>
      <c r="F932" s="4"/>
      <c r="G932" s="1"/>
      <c r="H932" s="1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30.0" customHeight="1">
      <c r="A933" s="1"/>
      <c r="B933" s="2"/>
      <c r="C933" s="3"/>
      <c r="D933" s="1"/>
      <c r="E933" s="1"/>
      <c r="F933" s="4"/>
      <c r="G933" s="1"/>
      <c r="H933" s="1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30.0" customHeight="1">
      <c r="A934" s="1"/>
      <c r="B934" s="2"/>
      <c r="C934" s="3"/>
      <c r="D934" s="1"/>
      <c r="E934" s="1"/>
      <c r="F934" s="4"/>
      <c r="G934" s="1"/>
      <c r="H934" s="1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30.0" customHeight="1">
      <c r="A935" s="1"/>
      <c r="B935" s="2"/>
      <c r="C935" s="3"/>
      <c r="D935" s="1"/>
      <c r="E935" s="1"/>
      <c r="F935" s="4"/>
      <c r="G935" s="1"/>
      <c r="H935" s="1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30.0" customHeight="1">
      <c r="A936" s="1"/>
      <c r="B936" s="2"/>
      <c r="C936" s="3"/>
      <c r="D936" s="1"/>
      <c r="E936" s="1"/>
      <c r="F936" s="4"/>
      <c r="G936" s="1"/>
      <c r="H936" s="1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30.0" customHeight="1">
      <c r="A937" s="1"/>
      <c r="B937" s="2"/>
      <c r="C937" s="3"/>
      <c r="D937" s="1"/>
      <c r="E937" s="1"/>
      <c r="F937" s="4"/>
      <c r="G937" s="1"/>
      <c r="H937" s="1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30.0" customHeight="1">
      <c r="A938" s="1"/>
      <c r="B938" s="2"/>
      <c r="C938" s="3"/>
      <c r="D938" s="1"/>
      <c r="E938" s="1"/>
      <c r="F938" s="4"/>
      <c r="G938" s="1"/>
      <c r="H938" s="1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30.0" customHeight="1">
      <c r="A939" s="1"/>
      <c r="B939" s="2"/>
      <c r="C939" s="3"/>
      <c r="D939" s="1"/>
      <c r="E939" s="1"/>
      <c r="F939" s="4"/>
      <c r="G939" s="1"/>
      <c r="H939" s="1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30.0" customHeight="1">
      <c r="A940" s="1"/>
      <c r="B940" s="2"/>
      <c r="C940" s="3"/>
      <c r="D940" s="1"/>
      <c r="E940" s="1"/>
      <c r="F940" s="4"/>
      <c r="G940" s="1"/>
      <c r="H940" s="1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30.0" customHeight="1">
      <c r="A941" s="1"/>
      <c r="B941" s="2"/>
      <c r="C941" s="3"/>
      <c r="D941" s="1"/>
      <c r="E941" s="1"/>
      <c r="F941" s="4"/>
      <c r="G941" s="1"/>
      <c r="H941" s="1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30.0" customHeight="1">
      <c r="A942" s="1"/>
      <c r="B942" s="2"/>
      <c r="C942" s="3"/>
      <c r="D942" s="1"/>
      <c r="E942" s="1"/>
      <c r="F942" s="4"/>
      <c r="G942" s="1"/>
      <c r="H942" s="1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30.0" customHeight="1">
      <c r="A943" s="1"/>
      <c r="B943" s="2"/>
      <c r="C943" s="3"/>
      <c r="D943" s="1"/>
      <c r="E943" s="1"/>
      <c r="F943" s="4"/>
      <c r="G943" s="1"/>
      <c r="H943" s="1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30.0" customHeight="1">
      <c r="A944" s="1"/>
      <c r="B944" s="2"/>
      <c r="C944" s="3"/>
      <c r="D944" s="1"/>
      <c r="E944" s="1"/>
      <c r="F944" s="4"/>
      <c r="G944" s="1"/>
      <c r="H944" s="1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30.0" customHeight="1">
      <c r="A945" s="1"/>
      <c r="B945" s="2"/>
      <c r="C945" s="3"/>
      <c r="D945" s="1"/>
      <c r="E945" s="1"/>
      <c r="F945" s="4"/>
      <c r="G945" s="1"/>
      <c r="H945" s="1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30.0" customHeight="1">
      <c r="A946" s="1"/>
      <c r="B946" s="2"/>
      <c r="C946" s="3"/>
      <c r="D946" s="1"/>
      <c r="E946" s="1"/>
      <c r="F946" s="4"/>
      <c r="G946" s="1"/>
      <c r="H946" s="1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30.0" customHeight="1">
      <c r="A947" s="1"/>
      <c r="B947" s="2"/>
      <c r="C947" s="3"/>
      <c r="D947" s="1"/>
      <c r="E947" s="1"/>
      <c r="F947" s="4"/>
      <c r="G947" s="1"/>
      <c r="H947" s="1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30.0" customHeight="1">
      <c r="A948" s="1"/>
      <c r="B948" s="2"/>
      <c r="C948" s="3"/>
      <c r="D948" s="1"/>
      <c r="E948" s="1"/>
      <c r="F948" s="4"/>
      <c r="G948" s="1"/>
      <c r="H948" s="1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30.0" customHeight="1">
      <c r="A949" s="1"/>
      <c r="B949" s="2"/>
      <c r="C949" s="3"/>
      <c r="D949" s="1"/>
      <c r="E949" s="1"/>
      <c r="F949" s="4"/>
      <c r="G949" s="1"/>
      <c r="H949" s="1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30.0" customHeight="1">
      <c r="A950" s="1"/>
      <c r="B950" s="2"/>
      <c r="C950" s="3"/>
      <c r="D950" s="1"/>
      <c r="E950" s="1"/>
      <c r="F950" s="4"/>
      <c r="G950" s="1"/>
      <c r="H950" s="1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30.0" customHeight="1">
      <c r="A951" s="1"/>
      <c r="B951" s="2"/>
      <c r="C951" s="3"/>
      <c r="D951" s="1"/>
      <c r="E951" s="1"/>
      <c r="F951" s="4"/>
      <c r="G951" s="1"/>
      <c r="H951" s="1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30.0" customHeight="1">
      <c r="A952" s="1"/>
      <c r="B952" s="2"/>
      <c r="C952" s="3"/>
      <c r="D952" s="1"/>
      <c r="E952" s="1"/>
      <c r="F952" s="4"/>
      <c r="G952" s="1"/>
      <c r="H952" s="1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30.0" customHeight="1">
      <c r="A953" s="1"/>
      <c r="B953" s="2"/>
      <c r="C953" s="3"/>
      <c r="D953" s="1"/>
      <c r="E953" s="1"/>
      <c r="F953" s="4"/>
      <c r="G953" s="1"/>
      <c r="H953" s="1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30.0" customHeight="1">
      <c r="A954" s="1"/>
      <c r="B954" s="2"/>
      <c r="C954" s="3"/>
      <c r="D954" s="1"/>
      <c r="E954" s="1"/>
      <c r="F954" s="4"/>
      <c r="G954" s="1"/>
      <c r="H954" s="1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30.0" customHeight="1">
      <c r="A955" s="1"/>
      <c r="B955" s="2"/>
      <c r="C955" s="3"/>
      <c r="D955" s="1"/>
      <c r="E955" s="1"/>
      <c r="F955" s="4"/>
      <c r="G955" s="1"/>
      <c r="H955" s="1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30.0" customHeight="1">
      <c r="A956" s="1"/>
      <c r="B956" s="2"/>
      <c r="C956" s="3"/>
      <c r="D956" s="1"/>
      <c r="E956" s="1"/>
      <c r="F956" s="4"/>
      <c r="G956" s="1"/>
      <c r="H956" s="1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30.0" customHeight="1">
      <c r="A957" s="1"/>
      <c r="B957" s="2"/>
      <c r="C957" s="3"/>
      <c r="D957" s="1"/>
      <c r="E957" s="1"/>
      <c r="F957" s="4"/>
      <c r="G957" s="1"/>
      <c r="H957" s="1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30.0" customHeight="1">
      <c r="A958" s="1"/>
      <c r="B958" s="2"/>
      <c r="C958" s="3"/>
      <c r="D958" s="1"/>
      <c r="E958" s="1"/>
      <c r="F958" s="4"/>
      <c r="G958" s="1"/>
      <c r="H958" s="1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30.0" customHeight="1">
      <c r="A959" s="1"/>
      <c r="B959" s="2"/>
      <c r="C959" s="3"/>
      <c r="D959" s="1"/>
      <c r="E959" s="1"/>
      <c r="F959" s="4"/>
      <c r="G959" s="1"/>
      <c r="H959" s="1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30.0" customHeight="1">
      <c r="A960" s="1"/>
      <c r="B960" s="2"/>
      <c r="C960" s="3"/>
      <c r="D960" s="1"/>
      <c r="E960" s="1"/>
      <c r="F960" s="4"/>
      <c r="G960" s="1"/>
      <c r="H960" s="1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30.0" customHeight="1">
      <c r="A961" s="1"/>
      <c r="B961" s="2"/>
      <c r="C961" s="3"/>
      <c r="D961" s="1"/>
      <c r="E961" s="1"/>
      <c r="F961" s="4"/>
      <c r="G961" s="1"/>
      <c r="H961" s="1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30.0" customHeight="1">
      <c r="A962" s="1"/>
      <c r="B962" s="2"/>
      <c r="C962" s="3"/>
      <c r="D962" s="1"/>
      <c r="E962" s="1"/>
      <c r="F962" s="4"/>
      <c r="G962" s="1"/>
      <c r="H962" s="1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30.0" customHeight="1">
      <c r="A963" s="1"/>
      <c r="B963" s="2"/>
      <c r="C963" s="3"/>
      <c r="D963" s="1"/>
      <c r="E963" s="1"/>
      <c r="F963" s="4"/>
      <c r="G963" s="1"/>
      <c r="H963" s="1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30.0" customHeight="1">
      <c r="A964" s="1"/>
      <c r="B964" s="2"/>
      <c r="C964" s="3"/>
      <c r="D964" s="1"/>
      <c r="E964" s="1"/>
      <c r="F964" s="4"/>
      <c r="G964" s="1"/>
      <c r="H964" s="1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30.0" customHeight="1">
      <c r="A965" s="1"/>
      <c r="B965" s="2"/>
      <c r="C965" s="3"/>
      <c r="D965" s="1"/>
      <c r="E965" s="1"/>
      <c r="F965" s="4"/>
      <c r="G965" s="1"/>
      <c r="H965" s="1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30.0" customHeight="1">
      <c r="A966" s="1"/>
      <c r="B966" s="2"/>
      <c r="C966" s="3"/>
      <c r="D966" s="1"/>
      <c r="E966" s="1"/>
      <c r="F966" s="4"/>
      <c r="G966" s="1"/>
      <c r="H966" s="1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30.0" customHeight="1">
      <c r="A967" s="1"/>
      <c r="B967" s="2"/>
      <c r="C967" s="3"/>
      <c r="D967" s="1"/>
      <c r="E967" s="1"/>
      <c r="F967" s="4"/>
      <c r="G967" s="1"/>
      <c r="H967" s="1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30.0" customHeight="1">
      <c r="A968" s="1"/>
      <c r="B968" s="2"/>
      <c r="C968" s="3"/>
      <c r="D968" s="1"/>
      <c r="E968" s="1"/>
      <c r="F968" s="4"/>
      <c r="G968" s="1"/>
      <c r="H968" s="1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30.0" customHeight="1">
      <c r="A969" s="1"/>
      <c r="B969" s="2"/>
      <c r="C969" s="3"/>
      <c r="D969" s="1"/>
      <c r="E969" s="1"/>
      <c r="F969" s="4"/>
      <c r="G969" s="1"/>
      <c r="H969" s="1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30.0" customHeight="1">
      <c r="A970" s="1"/>
      <c r="B970" s="2"/>
      <c r="C970" s="3"/>
      <c r="D970" s="1"/>
      <c r="E970" s="1"/>
      <c r="F970" s="4"/>
      <c r="G970" s="1"/>
      <c r="H970" s="1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30.0" customHeight="1">
      <c r="A971" s="1"/>
      <c r="B971" s="2"/>
      <c r="C971" s="3"/>
      <c r="D971" s="1"/>
      <c r="E971" s="1"/>
      <c r="F971" s="4"/>
      <c r="G971" s="1"/>
      <c r="H971" s="1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30.0" customHeight="1">
      <c r="A972" s="1"/>
      <c r="B972" s="2"/>
      <c r="C972" s="3"/>
      <c r="D972" s="1"/>
      <c r="E972" s="1"/>
      <c r="F972" s="4"/>
      <c r="G972" s="1"/>
      <c r="H972" s="1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30.0" customHeight="1">
      <c r="A973" s="1"/>
      <c r="B973" s="2"/>
      <c r="C973" s="3"/>
      <c r="D973" s="1"/>
      <c r="E973" s="1"/>
      <c r="F973" s="4"/>
      <c r="G973" s="1"/>
      <c r="H973" s="1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30.0" customHeight="1">
      <c r="A974" s="1"/>
      <c r="B974" s="2"/>
      <c r="C974" s="3"/>
      <c r="D974" s="1"/>
      <c r="E974" s="1"/>
      <c r="F974" s="4"/>
      <c r="G974" s="1"/>
      <c r="H974" s="1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30.0" customHeight="1">
      <c r="A975" s="1"/>
      <c r="B975" s="2"/>
      <c r="C975" s="3"/>
      <c r="D975" s="1"/>
      <c r="E975" s="1"/>
      <c r="F975" s="4"/>
      <c r="G975" s="1"/>
      <c r="H975" s="1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30.0" customHeight="1">
      <c r="A976" s="1"/>
      <c r="B976" s="2"/>
      <c r="C976" s="3"/>
      <c r="D976" s="1"/>
      <c r="E976" s="1"/>
      <c r="F976" s="4"/>
      <c r="G976" s="1"/>
      <c r="H976" s="1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30.0" customHeight="1">
      <c r="A977" s="1"/>
      <c r="B977" s="2"/>
      <c r="C977" s="3"/>
      <c r="D977" s="1"/>
      <c r="E977" s="1"/>
      <c r="F977" s="4"/>
      <c r="G977" s="1"/>
      <c r="H977" s="1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30.0" customHeight="1">
      <c r="A978" s="1"/>
      <c r="B978" s="2"/>
      <c r="C978" s="3"/>
      <c r="D978" s="1"/>
      <c r="E978" s="1"/>
      <c r="F978" s="4"/>
      <c r="G978" s="1"/>
      <c r="H978" s="1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30.0" customHeight="1">
      <c r="A979" s="1"/>
      <c r="B979" s="2"/>
      <c r="C979" s="3"/>
      <c r="D979" s="1"/>
      <c r="E979" s="1"/>
      <c r="F979" s="4"/>
      <c r="G979" s="1"/>
      <c r="H979" s="1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30.0" customHeight="1">
      <c r="A980" s="1"/>
      <c r="B980" s="2"/>
      <c r="C980" s="3"/>
      <c r="D980" s="1"/>
      <c r="E980" s="1"/>
      <c r="F980" s="4"/>
      <c r="G980" s="1"/>
      <c r="H980" s="1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30.0" customHeight="1">
      <c r="A981" s="1"/>
      <c r="B981" s="2"/>
      <c r="C981" s="3"/>
      <c r="D981" s="1"/>
      <c r="E981" s="1"/>
      <c r="F981" s="4"/>
      <c r="G981" s="1"/>
      <c r="H981" s="1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30.0" customHeight="1">
      <c r="A982" s="1"/>
      <c r="B982" s="2"/>
      <c r="C982" s="3"/>
      <c r="D982" s="1"/>
      <c r="E982" s="1"/>
      <c r="F982" s="4"/>
      <c r="G982" s="1"/>
      <c r="H982" s="1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30.0" customHeight="1">
      <c r="A983" s="1"/>
      <c r="B983" s="2"/>
      <c r="C983" s="3"/>
      <c r="D983" s="1"/>
      <c r="E983" s="1"/>
      <c r="F983" s="4"/>
      <c r="G983" s="1"/>
      <c r="H983" s="1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30.0" customHeight="1">
      <c r="A984" s="1"/>
      <c r="B984" s="2"/>
      <c r="C984" s="3"/>
      <c r="D984" s="1"/>
      <c r="E984" s="1"/>
      <c r="F984" s="4"/>
      <c r="G984" s="1"/>
      <c r="H984" s="1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30.0" customHeight="1">
      <c r="A985" s="1"/>
      <c r="B985" s="2"/>
      <c r="C985" s="3"/>
      <c r="D985" s="1"/>
      <c r="E985" s="1"/>
      <c r="F985" s="4"/>
      <c r="G985" s="1"/>
      <c r="H985" s="1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30.0" customHeight="1">
      <c r="A986" s="1"/>
      <c r="B986" s="2"/>
      <c r="C986" s="3"/>
      <c r="D986" s="1"/>
      <c r="E986" s="1"/>
      <c r="F986" s="4"/>
      <c r="G986" s="1"/>
      <c r="H986" s="1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30.0" customHeight="1">
      <c r="A987" s="1"/>
      <c r="B987" s="2"/>
      <c r="C987" s="3"/>
      <c r="D987" s="1"/>
      <c r="E987" s="1"/>
      <c r="F987" s="4"/>
      <c r="G987" s="1"/>
      <c r="H987" s="1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30.0" customHeight="1">
      <c r="A988" s="1"/>
      <c r="B988" s="2"/>
      <c r="C988" s="3"/>
      <c r="D988" s="1"/>
      <c r="E988" s="1"/>
      <c r="F988" s="4"/>
      <c r="G988" s="1"/>
      <c r="H988" s="1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30.0" customHeight="1">
      <c r="A989" s="1"/>
      <c r="B989" s="2"/>
      <c r="C989" s="3"/>
      <c r="D989" s="1"/>
      <c r="E989" s="1"/>
      <c r="F989" s="4"/>
      <c r="G989" s="1"/>
      <c r="H989" s="1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30.0" customHeight="1">
      <c r="A990" s="1"/>
      <c r="B990" s="2"/>
      <c r="C990" s="3"/>
      <c r="D990" s="1"/>
      <c r="E990" s="1"/>
      <c r="F990" s="4"/>
      <c r="G990" s="1"/>
      <c r="H990" s="1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30.0" customHeight="1">
      <c r="A991" s="1"/>
      <c r="B991" s="2"/>
      <c r="C991" s="3"/>
      <c r="D991" s="1"/>
      <c r="E991" s="1"/>
      <c r="F991" s="4"/>
      <c r="G991" s="1"/>
      <c r="H991" s="1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30.0" customHeight="1">
      <c r="A992" s="1"/>
      <c r="B992" s="2"/>
      <c r="C992" s="3"/>
      <c r="D992" s="1"/>
      <c r="E992" s="1"/>
      <c r="F992" s="4"/>
      <c r="G992" s="1"/>
      <c r="H992" s="1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4:$I$869">
    <sortState ref="A14:I869">
      <sortCondition ref="B14:B869"/>
    </sortState>
  </autoFilter>
  <mergeCells count="2">
    <mergeCell ref="E5:F5"/>
    <mergeCell ref="B6:C6"/>
  </mergeCells>
  <printOptions/>
  <pageMargins bottom="0.787401575" footer="0.0" header="0.0" left="0.511811024" right="0.511811024" top="0.7874015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7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1"/>
      <c r="B5" s="2"/>
      <c r="C5" s="3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1"/>
      <c r="B6" s="2"/>
      <c r="C6" s="3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31"/>
      <c r="B7" s="32"/>
      <c r="C7" s="33"/>
      <c r="D7" s="31"/>
      <c r="E7" s="65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1.0" customHeight="1">
      <c r="A8" s="66" t="s">
        <v>905</v>
      </c>
      <c r="B8" s="79" t="s">
        <v>906</v>
      </c>
      <c r="C8" s="38"/>
      <c r="D8" s="1"/>
      <c r="E8" s="80"/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1.75" customHeight="1">
      <c r="A9" s="1"/>
      <c r="B9" s="2"/>
      <c r="C9" s="3"/>
      <c r="D9" s="1"/>
      <c r="E9" s="80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1" t="s">
        <v>0</v>
      </c>
      <c r="F10" s="42"/>
      <c r="G10" s="42"/>
      <c r="H10" s="43">
        <f>C11</f>
        <v>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SUBTOTAL(9,C15:C8995)</f>
        <v>0</v>
      </c>
      <c r="D11" s="18"/>
      <c r="E11" s="44" t="s">
        <v>880</v>
      </c>
      <c r="F11" s="45"/>
      <c r="G11" s="45"/>
      <c r="H11" s="46">
        <v>645.51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SUM(C15:C8996)</f>
        <v>0</v>
      </c>
      <c r="D12" s="18"/>
      <c r="E12" s="47" t="s">
        <v>890</v>
      </c>
      <c r="F12" s="48"/>
      <c r="G12" s="48"/>
      <c r="H12" s="49">
        <f>H10*H11*24</f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72"/>
      <c r="C15" s="73"/>
      <c r="D15" s="74"/>
      <c r="E15" s="74"/>
      <c r="F15" s="74"/>
      <c r="G15" s="74"/>
      <c r="H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72"/>
      <c r="C16" s="73"/>
      <c r="D16" s="74"/>
      <c r="E16" s="74"/>
      <c r="F16" s="74"/>
      <c r="G16" s="74"/>
      <c r="H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A17" s="74"/>
      <c r="B17" s="72"/>
      <c r="C17" s="73"/>
      <c r="D17" s="74"/>
      <c r="E17" s="74"/>
      <c r="F17" s="74"/>
      <c r="G17" s="74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A18" s="74"/>
      <c r="B18" s="72"/>
      <c r="C18" s="73"/>
      <c r="D18" s="74"/>
      <c r="E18" s="74"/>
      <c r="F18" s="74"/>
      <c r="G18" s="74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A19" s="74"/>
      <c r="B19" s="72"/>
      <c r="C19" s="73"/>
      <c r="D19" s="74"/>
      <c r="E19" s="74"/>
      <c r="F19" s="74"/>
      <c r="G19" s="74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A20" s="74"/>
      <c r="B20" s="72"/>
      <c r="C20" s="73"/>
      <c r="D20" s="74"/>
      <c r="E20" s="74"/>
      <c r="F20" s="74"/>
      <c r="G20" s="74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A21" s="74"/>
      <c r="B21" s="72"/>
      <c r="C21" s="73"/>
      <c r="D21" s="74"/>
      <c r="E21" s="74"/>
      <c r="F21" s="74"/>
      <c r="G21" s="74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A22" s="74"/>
      <c r="B22" s="72"/>
      <c r="C22" s="73"/>
      <c r="D22" s="74"/>
      <c r="E22" s="74"/>
      <c r="F22" s="74"/>
      <c r="G22" s="74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A23" s="74"/>
      <c r="B23" s="72"/>
      <c r="C23" s="73"/>
      <c r="D23" s="74"/>
      <c r="E23" s="74"/>
      <c r="F23" s="74"/>
      <c r="G23" s="74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A24" s="74"/>
      <c r="B24" s="72"/>
      <c r="C24" s="73"/>
      <c r="D24" s="74"/>
      <c r="E24" s="74"/>
      <c r="F24" s="74"/>
      <c r="G24" s="74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A25" s="74"/>
      <c r="B25" s="72"/>
      <c r="C25" s="73"/>
      <c r="D25" s="74"/>
      <c r="E25" s="74"/>
      <c r="F25" s="74"/>
      <c r="G25" s="74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A26" s="74"/>
      <c r="B26" s="72"/>
      <c r="C26" s="73"/>
      <c r="D26" s="74"/>
      <c r="E26" s="74"/>
      <c r="F26" s="74"/>
      <c r="G26" s="74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A27" s="74"/>
      <c r="B27" s="72"/>
      <c r="C27" s="73"/>
      <c r="D27" s="74"/>
      <c r="E27" s="74"/>
      <c r="F27" s="74"/>
      <c r="G27" s="74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A28" s="74"/>
      <c r="B28" s="72"/>
      <c r="C28" s="73"/>
      <c r="D28" s="74"/>
      <c r="E28" s="74"/>
      <c r="F28" s="74"/>
      <c r="G28" s="74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A29" s="74"/>
      <c r="B29" s="72"/>
      <c r="C29" s="73"/>
      <c r="D29" s="74"/>
      <c r="E29" s="74"/>
      <c r="F29" s="74"/>
      <c r="G29" s="74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A30" s="74"/>
      <c r="B30" s="72"/>
      <c r="C30" s="73"/>
      <c r="D30" s="74"/>
      <c r="E30" s="74"/>
      <c r="F30" s="74"/>
      <c r="G30" s="74"/>
      <c r="H30" s="7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A31" s="74"/>
      <c r="B31" s="72"/>
      <c r="C31" s="73"/>
      <c r="D31" s="74"/>
      <c r="E31" s="74"/>
      <c r="F31" s="74"/>
      <c r="G31" s="74"/>
      <c r="H31" s="7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A32" s="74"/>
      <c r="B32" s="72"/>
      <c r="C32" s="73"/>
      <c r="D32" s="74"/>
      <c r="E32" s="74"/>
      <c r="F32" s="74"/>
      <c r="G32" s="74"/>
      <c r="H32" s="7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A33" s="74"/>
      <c r="B33" s="72"/>
      <c r="C33" s="73"/>
      <c r="D33" s="74"/>
      <c r="E33" s="74"/>
      <c r="F33" s="74"/>
      <c r="G33" s="74"/>
      <c r="H33" s="7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A34" s="74"/>
      <c r="B34" s="72"/>
      <c r="C34" s="73"/>
      <c r="D34" s="74"/>
      <c r="E34" s="74"/>
      <c r="F34" s="74"/>
      <c r="G34" s="74"/>
      <c r="H34" s="7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A35" s="74"/>
      <c r="B35" s="72"/>
      <c r="C35" s="73"/>
      <c r="D35" s="74"/>
      <c r="E35" s="74"/>
      <c r="F35" s="74"/>
      <c r="G35" s="74"/>
      <c r="H35" s="7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A36" s="74"/>
      <c r="B36" s="72"/>
      <c r="C36" s="73"/>
      <c r="D36" s="74"/>
      <c r="E36" s="74"/>
      <c r="F36" s="74"/>
      <c r="G36" s="74"/>
      <c r="H36" s="7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A37" s="74"/>
      <c r="B37" s="72"/>
      <c r="C37" s="73"/>
      <c r="D37" s="74"/>
      <c r="E37" s="74"/>
      <c r="F37" s="74"/>
      <c r="G37" s="74"/>
      <c r="H37" s="7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A38" s="74"/>
      <c r="B38" s="72"/>
      <c r="C38" s="73"/>
      <c r="D38" s="74"/>
      <c r="E38" s="74"/>
      <c r="F38" s="74"/>
      <c r="G38" s="74"/>
      <c r="H38" s="7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A39" s="74"/>
      <c r="B39" s="72"/>
      <c r="C39" s="73"/>
      <c r="D39" s="74"/>
      <c r="E39" s="74"/>
      <c r="F39" s="74"/>
      <c r="G39" s="74"/>
      <c r="H39" s="7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A40" s="74"/>
      <c r="B40" s="72"/>
      <c r="C40" s="73"/>
      <c r="D40" s="74"/>
      <c r="E40" s="74"/>
      <c r="F40" s="74"/>
      <c r="G40" s="74"/>
      <c r="H40" s="7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A41" s="74"/>
      <c r="B41" s="72"/>
      <c r="C41" s="73"/>
      <c r="D41" s="74"/>
      <c r="E41" s="74"/>
      <c r="F41" s="74"/>
      <c r="G41" s="74"/>
      <c r="H41" s="7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A42" s="74"/>
      <c r="B42" s="72"/>
      <c r="C42" s="73"/>
      <c r="D42" s="74"/>
      <c r="E42" s="74"/>
      <c r="F42" s="74"/>
      <c r="G42" s="74"/>
      <c r="H42" s="7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A43" s="74"/>
      <c r="B43" s="72"/>
      <c r="C43" s="73"/>
      <c r="D43" s="74"/>
      <c r="E43" s="74"/>
      <c r="F43" s="74"/>
      <c r="G43" s="74"/>
      <c r="H43" s="7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A44" s="74"/>
      <c r="B44" s="72"/>
      <c r="C44" s="73"/>
      <c r="D44" s="74"/>
      <c r="E44" s="74"/>
      <c r="F44" s="74"/>
      <c r="G44" s="74"/>
      <c r="H44" s="7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A45" s="74"/>
      <c r="B45" s="72"/>
      <c r="C45" s="73"/>
      <c r="D45" s="74"/>
      <c r="E45" s="74"/>
      <c r="F45" s="74"/>
      <c r="G45" s="74"/>
      <c r="H45" s="7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A46" s="74"/>
      <c r="B46" s="72"/>
      <c r="C46" s="73"/>
      <c r="D46" s="74"/>
      <c r="E46" s="74"/>
      <c r="F46" s="74"/>
      <c r="G46" s="74"/>
      <c r="H46" s="7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A47" s="74"/>
      <c r="B47" s="72"/>
      <c r="C47" s="73"/>
      <c r="D47" s="74"/>
      <c r="E47" s="74"/>
      <c r="F47" s="74"/>
      <c r="G47" s="74"/>
      <c r="H47" s="7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A48" s="74"/>
      <c r="B48" s="72"/>
      <c r="C48" s="73"/>
      <c r="D48" s="74"/>
      <c r="E48" s="74"/>
      <c r="F48" s="74"/>
      <c r="G48" s="74"/>
      <c r="H48" s="7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A49" s="74"/>
      <c r="B49" s="72"/>
      <c r="C49" s="73"/>
      <c r="D49" s="74"/>
      <c r="E49" s="74"/>
      <c r="F49" s="74"/>
      <c r="G49" s="74"/>
      <c r="H49" s="7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A50" s="74"/>
      <c r="B50" s="72"/>
      <c r="C50" s="73"/>
      <c r="D50" s="74"/>
      <c r="E50" s="74"/>
      <c r="F50" s="74"/>
      <c r="G50" s="74"/>
      <c r="H50" s="7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A51" s="74"/>
      <c r="B51" s="72"/>
      <c r="C51" s="73"/>
      <c r="D51" s="74"/>
      <c r="E51" s="74"/>
      <c r="F51" s="74"/>
      <c r="G51" s="74"/>
      <c r="H51" s="7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A52" s="74"/>
      <c r="B52" s="72"/>
      <c r="C52" s="73"/>
      <c r="D52" s="74"/>
      <c r="E52" s="74"/>
      <c r="F52" s="74"/>
      <c r="G52" s="74"/>
      <c r="H52" s="7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A53" s="74"/>
      <c r="B53" s="72"/>
      <c r="C53" s="73"/>
      <c r="D53" s="74"/>
      <c r="E53" s="74"/>
      <c r="F53" s="74"/>
      <c r="G53" s="74"/>
      <c r="H53" s="7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A54" s="74"/>
      <c r="B54" s="72"/>
      <c r="C54" s="73"/>
      <c r="D54" s="74"/>
      <c r="E54" s="74"/>
      <c r="F54" s="74"/>
      <c r="G54" s="74"/>
      <c r="H54" s="7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A55" s="74"/>
      <c r="B55" s="72"/>
      <c r="C55" s="73"/>
      <c r="D55" s="74"/>
      <c r="E55" s="74"/>
      <c r="F55" s="74"/>
      <c r="G55" s="74"/>
      <c r="H55" s="7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A56" s="74"/>
      <c r="B56" s="72"/>
      <c r="C56" s="73"/>
      <c r="D56" s="74"/>
      <c r="E56" s="74"/>
      <c r="F56" s="74"/>
      <c r="G56" s="74"/>
      <c r="H56" s="7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A57" s="74"/>
      <c r="B57" s="72"/>
      <c r="C57" s="73"/>
      <c r="D57" s="74"/>
      <c r="E57" s="74"/>
      <c r="F57" s="74"/>
      <c r="G57" s="74"/>
      <c r="H57" s="7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A58" s="74"/>
      <c r="B58" s="72"/>
      <c r="C58" s="73"/>
      <c r="D58" s="74"/>
      <c r="E58" s="74"/>
      <c r="F58" s="74"/>
      <c r="G58" s="74"/>
      <c r="H58" s="7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A59" s="74"/>
      <c r="B59" s="72"/>
      <c r="C59" s="73"/>
      <c r="D59" s="74"/>
      <c r="E59" s="74"/>
      <c r="F59" s="74"/>
      <c r="G59" s="74"/>
      <c r="H59" s="7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A60" s="74"/>
      <c r="B60" s="72"/>
      <c r="C60" s="73"/>
      <c r="D60" s="74"/>
      <c r="E60" s="74"/>
      <c r="F60" s="74"/>
      <c r="G60" s="74"/>
      <c r="H60" s="7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A61" s="74"/>
      <c r="B61" s="72"/>
      <c r="C61" s="73"/>
      <c r="D61" s="74"/>
      <c r="E61" s="74"/>
      <c r="F61" s="74"/>
      <c r="G61" s="74"/>
      <c r="H61" s="7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A62" s="74"/>
      <c r="B62" s="72"/>
      <c r="C62" s="73"/>
      <c r="D62" s="74"/>
      <c r="E62" s="74"/>
      <c r="F62" s="74"/>
      <c r="G62" s="74"/>
      <c r="H62" s="7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A63" s="74"/>
      <c r="B63" s="72"/>
      <c r="C63" s="73"/>
      <c r="D63" s="74"/>
      <c r="E63" s="74"/>
      <c r="F63" s="74"/>
      <c r="G63" s="74"/>
      <c r="H63" s="7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A64" s="74"/>
      <c r="B64" s="72"/>
      <c r="C64" s="73"/>
      <c r="D64" s="74"/>
      <c r="E64" s="74"/>
      <c r="F64" s="74"/>
      <c r="G64" s="74"/>
      <c r="H64" s="7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A65" s="74"/>
      <c r="B65" s="72"/>
      <c r="C65" s="73"/>
      <c r="D65" s="74"/>
      <c r="E65" s="74"/>
      <c r="F65" s="74"/>
      <c r="G65" s="74"/>
      <c r="H65" s="7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A66" s="74"/>
      <c r="B66" s="72"/>
      <c r="C66" s="73"/>
      <c r="D66" s="74"/>
      <c r="E66" s="74"/>
      <c r="F66" s="74"/>
      <c r="G66" s="74"/>
      <c r="H66" s="7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A67" s="74"/>
      <c r="B67" s="72"/>
      <c r="C67" s="73"/>
      <c r="D67" s="74"/>
      <c r="E67" s="74"/>
      <c r="F67" s="74"/>
      <c r="G67" s="74"/>
      <c r="H67" s="7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A68" s="74"/>
      <c r="B68" s="72"/>
      <c r="C68" s="73"/>
      <c r="D68" s="74"/>
      <c r="E68" s="74"/>
      <c r="F68" s="74"/>
      <c r="G68" s="74"/>
      <c r="H68" s="7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B69" s="74"/>
      <c r="C69" s="74"/>
      <c r="D69" s="74"/>
      <c r="E69" s="74"/>
      <c r="F69" s="74"/>
      <c r="G69" s="74"/>
      <c r="H69" s="7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72"/>
      <c r="C70" s="73"/>
      <c r="D70" s="74"/>
      <c r="E70" s="74"/>
      <c r="F70" s="74"/>
      <c r="G70" s="74"/>
      <c r="H70" s="7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72"/>
      <c r="C71" s="73"/>
      <c r="D71" s="74"/>
      <c r="E71" s="74"/>
      <c r="F71" s="74"/>
      <c r="G71" s="74"/>
      <c r="H71" s="7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72"/>
      <c r="C72" s="73"/>
      <c r="D72" s="74"/>
      <c r="E72" s="74"/>
      <c r="F72" s="74"/>
      <c r="G72" s="74"/>
      <c r="H72" s="7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72"/>
      <c r="C73" s="73"/>
      <c r="D73" s="74"/>
      <c r="E73" s="74"/>
      <c r="F73" s="74"/>
      <c r="G73" s="74"/>
      <c r="H73" s="7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72"/>
      <c r="C74" s="73"/>
      <c r="D74" s="74"/>
      <c r="E74" s="74"/>
      <c r="F74" s="74"/>
      <c r="G74" s="74"/>
      <c r="H74" s="7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72"/>
      <c r="C75" s="73"/>
      <c r="D75" s="74"/>
      <c r="E75" s="74"/>
      <c r="F75" s="74"/>
      <c r="G75" s="74"/>
      <c r="H75" s="7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72"/>
      <c r="C76" s="73"/>
      <c r="D76" s="74"/>
      <c r="E76" s="74"/>
      <c r="F76" s="74"/>
      <c r="G76" s="74"/>
      <c r="H76" s="7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72"/>
      <c r="C77" s="73"/>
      <c r="D77" s="74"/>
      <c r="E77" s="74"/>
      <c r="F77" s="74"/>
      <c r="G77" s="74"/>
      <c r="H77" s="7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72"/>
      <c r="C78" s="73"/>
      <c r="D78" s="74"/>
      <c r="E78" s="74"/>
      <c r="F78" s="74"/>
      <c r="G78" s="74"/>
      <c r="H78" s="7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72"/>
      <c r="C79" s="73"/>
      <c r="D79" s="74"/>
      <c r="E79" s="74"/>
      <c r="F79" s="74"/>
      <c r="G79" s="74"/>
      <c r="H79" s="7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72"/>
      <c r="C80" s="73"/>
      <c r="D80" s="74"/>
      <c r="E80" s="74"/>
      <c r="F80" s="74"/>
      <c r="G80" s="74"/>
      <c r="H80" s="7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72"/>
      <c r="C81" s="73"/>
      <c r="D81" s="74"/>
      <c r="E81" s="74"/>
      <c r="F81" s="74"/>
      <c r="G81" s="74"/>
      <c r="H81" s="7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72"/>
      <c r="C82" s="73"/>
      <c r="D82" s="74"/>
      <c r="E82" s="74"/>
      <c r="F82" s="74"/>
      <c r="G82" s="74"/>
      <c r="H82" s="7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72"/>
      <c r="C83" s="73"/>
      <c r="D83" s="74"/>
      <c r="E83" s="74"/>
      <c r="F83" s="74"/>
      <c r="G83" s="74"/>
      <c r="H83" s="7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72"/>
      <c r="C84" s="73"/>
      <c r="D84" s="74"/>
      <c r="E84" s="74"/>
      <c r="F84" s="74"/>
      <c r="G84" s="74"/>
      <c r="H84" s="7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72"/>
      <c r="C85" s="73"/>
      <c r="D85" s="74"/>
      <c r="E85" s="74"/>
      <c r="F85" s="74"/>
      <c r="G85" s="74"/>
      <c r="H85" s="7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72"/>
      <c r="C86" s="73"/>
      <c r="D86" s="74"/>
      <c r="E86" s="74"/>
      <c r="F86" s="74"/>
      <c r="G86" s="74"/>
      <c r="H86" s="7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72"/>
      <c r="C87" s="73"/>
      <c r="D87" s="74"/>
      <c r="E87" s="74"/>
      <c r="F87" s="74"/>
      <c r="G87" s="74"/>
      <c r="H87" s="7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72"/>
      <c r="C88" s="73"/>
      <c r="D88" s="74"/>
      <c r="E88" s="74"/>
      <c r="F88" s="74"/>
      <c r="G88" s="74"/>
      <c r="H88" s="7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72"/>
      <c r="C89" s="73"/>
      <c r="D89" s="74"/>
      <c r="E89" s="74"/>
      <c r="F89" s="74"/>
      <c r="G89" s="74"/>
      <c r="H89" s="7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72"/>
      <c r="C90" s="73"/>
      <c r="D90" s="74"/>
      <c r="E90" s="74"/>
      <c r="F90" s="74"/>
      <c r="G90" s="74"/>
      <c r="H90" s="7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72"/>
      <c r="C91" s="73"/>
      <c r="D91" s="74"/>
      <c r="E91" s="74"/>
      <c r="F91" s="74"/>
      <c r="G91" s="74"/>
      <c r="H91" s="7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72"/>
      <c r="C92" s="73"/>
      <c r="D92" s="74"/>
      <c r="E92" s="74"/>
      <c r="F92" s="74"/>
      <c r="G92" s="74"/>
      <c r="H92" s="7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72"/>
      <c r="C93" s="73"/>
      <c r="D93" s="74"/>
      <c r="E93" s="74"/>
      <c r="F93" s="74"/>
      <c r="G93" s="74"/>
      <c r="H93" s="7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72"/>
      <c r="C94" s="73"/>
      <c r="D94" s="74"/>
      <c r="E94" s="74"/>
      <c r="F94" s="74"/>
      <c r="G94" s="74"/>
      <c r="H94" s="7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72"/>
      <c r="C95" s="73"/>
      <c r="D95" s="74"/>
      <c r="E95" s="74"/>
      <c r="F95" s="74"/>
      <c r="G95" s="74"/>
      <c r="H95" s="7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72"/>
      <c r="C96" s="73"/>
      <c r="D96" s="74"/>
      <c r="E96" s="74"/>
      <c r="F96" s="74"/>
      <c r="G96" s="74"/>
      <c r="H96" s="7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72"/>
      <c r="C97" s="73"/>
      <c r="D97" s="74"/>
      <c r="E97" s="74"/>
      <c r="F97" s="74"/>
      <c r="G97" s="74"/>
      <c r="H97" s="7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72"/>
      <c r="C98" s="73"/>
      <c r="D98" s="74"/>
      <c r="E98" s="74"/>
      <c r="F98" s="74"/>
      <c r="G98" s="74"/>
      <c r="H98" s="7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72"/>
      <c r="C99" s="73"/>
      <c r="D99" s="74"/>
      <c r="E99" s="74"/>
      <c r="F99" s="74"/>
      <c r="G99" s="74"/>
      <c r="H99" s="7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72"/>
      <c r="C100" s="73"/>
      <c r="D100" s="74"/>
      <c r="E100" s="74"/>
      <c r="F100" s="74"/>
      <c r="G100" s="74"/>
      <c r="H100" s="7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72"/>
      <c r="C101" s="73"/>
      <c r="D101" s="74"/>
      <c r="E101" s="74"/>
      <c r="F101" s="74"/>
      <c r="G101" s="74"/>
      <c r="H101" s="7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72"/>
      <c r="C102" s="73"/>
      <c r="D102" s="74"/>
      <c r="E102" s="74"/>
      <c r="F102" s="74"/>
      <c r="G102" s="74"/>
      <c r="H102" s="7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72"/>
      <c r="C103" s="73"/>
      <c r="D103" s="74"/>
      <c r="E103" s="74"/>
      <c r="F103" s="74"/>
      <c r="G103" s="74"/>
      <c r="H103" s="7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72"/>
      <c r="C104" s="73"/>
      <c r="D104" s="74"/>
      <c r="E104" s="74"/>
      <c r="F104" s="74"/>
      <c r="G104" s="74"/>
      <c r="H104" s="7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72"/>
      <c r="C105" s="73"/>
      <c r="D105" s="74"/>
      <c r="E105" s="74"/>
      <c r="F105" s="74"/>
      <c r="G105" s="74"/>
      <c r="H105" s="7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72"/>
      <c r="C106" s="73"/>
      <c r="D106" s="74"/>
      <c r="E106" s="74"/>
      <c r="F106" s="74"/>
      <c r="G106" s="74"/>
      <c r="H106" s="7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72"/>
      <c r="C107" s="73"/>
      <c r="D107" s="74"/>
      <c r="E107" s="74"/>
      <c r="F107" s="74"/>
      <c r="G107" s="74"/>
      <c r="H107" s="7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72"/>
      <c r="C108" s="73"/>
      <c r="D108" s="74"/>
      <c r="E108" s="74"/>
      <c r="F108" s="74"/>
      <c r="G108" s="74"/>
      <c r="H108" s="7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72"/>
      <c r="C109" s="73"/>
      <c r="D109" s="74"/>
      <c r="E109" s="74"/>
      <c r="F109" s="74"/>
      <c r="G109" s="74"/>
      <c r="H109" s="7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72"/>
      <c r="C110" s="73"/>
      <c r="D110" s="74"/>
      <c r="E110" s="74"/>
      <c r="F110" s="74"/>
      <c r="G110" s="74"/>
      <c r="H110" s="74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72"/>
      <c r="C111" s="73"/>
      <c r="D111" s="74"/>
      <c r="E111" s="74"/>
      <c r="F111" s="74"/>
      <c r="G111" s="74"/>
      <c r="H111" s="74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72"/>
      <c r="C112" s="73"/>
      <c r="D112" s="74"/>
      <c r="E112" s="74"/>
      <c r="F112" s="74"/>
      <c r="G112" s="74"/>
      <c r="H112" s="74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72"/>
      <c r="C113" s="73"/>
      <c r="D113" s="74"/>
      <c r="E113" s="74"/>
      <c r="F113" s="74"/>
      <c r="G113" s="74"/>
      <c r="H113" s="74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/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/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/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/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ref="A158:A996" si="1">#REF!&amp;#REF!</f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 t="str">
        <f t="shared" si="1"/>
        <v>#REF!</v>
      </c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 t="str">
        <f t="shared" si="1"/>
        <v>#REF!</v>
      </c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 t="str">
        <f t="shared" si="1"/>
        <v>#REF!</v>
      </c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 t="str">
        <f t="shared" si="1"/>
        <v>#REF!</v>
      </c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 t="str">
        <f t="shared" si="1"/>
        <v>#REF!</v>
      </c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 t="str">
        <f t="shared" si="1"/>
        <v>#REF!</v>
      </c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 t="str">
        <f t="shared" si="1"/>
        <v>#REF!</v>
      </c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 t="str">
        <f t="shared" si="1"/>
        <v>#REF!</v>
      </c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 t="str">
        <f t="shared" si="1"/>
        <v>#REF!</v>
      </c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 t="str">
        <f t="shared" si="1"/>
        <v>#REF!</v>
      </c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 t="str">
        <f t="shared" si="1"/>
        <v>#REF!</v>
      </c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 t="str">
        <f t="shared" si="1"/>
        <v>#REF!</v>
      </c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 t="str">
        <f t="shared" si="1"/>
        <v>#REF!</v>
      </c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 t="str">
        <f t="shared" si="1"/>
        <v>#REF!</v>
      </c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 t="str">
        <f t="shared" si="1"/>
        <v>#REF!</v>
      </c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 t="str">
        <f t="shared" si="1"/>
        <v>#REF!</v>
      </c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 t="str">
        <f t="shared" si="1"/>
        <v>#REF!</v>
      </c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 t="str">
        <f t="shared" si="1"/>
        <v>#REF!</v>
      </c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 t="str">
        <f t="shared" si="1"/>
        <v>#REF!</v>
      </c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 t="str">
        <f t="shared" si="1"/>
        <v>#REF!</v>
      </c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 t="str">
        <f t="shared" si="1"/>
        <v>#REF!</v>
      </c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 t="str">
        <f t="shared" si="1"/>
        <v>#REF!</v>
      </c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 t="str">
        <f t="shared" si="1"/>
        <v>#REF!</v>
      </c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 t="str">
        <f t="shared" si="1"/>
        <v>#REF!</v>
      </c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 t="str">
        <f t="shared" si="1"/>
        <v>#REF!</v>
      </c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 t="str">
        <f t="shared" si="1"/>
        <v>#REF!</v>
      </c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 t="str">
        <f t="shared" si="1"/>
        <v>#REF!</v>
      </c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 t="str">
        <f t="shared" si="1"/>
        <v>#REF!</v>
      </c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 t="str">
        <f t="shared" si="1"/>
        <v>#REF!</v>
      </c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 t="str">
        <f t="shared" si="1"/>
        <v>#REF!</v>
      </c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 t="str">
        <f t="shared" si="1"/>
        <v>#REF!</v>
      </c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 t="str">
        <f t="shared" si="1"/>
        <v>#REF!</v>
      </c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 t="str">
        <f t="shared" si="1"/>
        <v>#REF!</v>
      </c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 t="str">
        <f t="shared" si="1"/>
        <v>#REF!</v>
      </c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 t="str">
        <f t="shared" si="1"/>
        <v>#REF!</v>
      </c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 t="str">
        <f t="shared" si="1"/>
        <v>#REF!</v>
      </c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 t="str">
        <f t="shared" si="1"/>
        <v>#REF!</v>
      </c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 t="str">
        <f t="shared" si="1"/>
        <v>#REF!</v>
      </c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 t="str">
        <f t="shared" si="1"/>
        <v>#REF!</v>
      </c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 t="str">
        <f t="shared" si="1"/>
        <v>#REF!</v>
      </c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 t="str">
        <f t="shared" si="1"/>
        <v>#REF!</v>
      </c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 t="str">
        <f t="shared" si="1"/>
        <v>#REF!</v>
      </c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 t="str">
        <f t="shared" si="1"/>
        <v>#REF!</v>
      </c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 t="str">
        <f t="shared" si="1"/>
        <v>#REF!</v>
      </c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 t="str">
        <f t="shared" si="1"/>
        <v>#REF!</v>
      </c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 t="str">
        <f t="shared" si="1"/>
        <v>#REF!</v>
      </c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 t="str">
        <f t="shared" si="1"/>
        <v>#REF!</v>
      </c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 t="str">
        <f t="shared" si="1"/>
        <v>#REF!</v>
      </c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 t="str">
        <f t="shared" si="1"/>
        <v>#REF!</v>
      </c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 t="str">
        <f t="shared" si="1"/>
        <v>#REF!</v>
      </c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 t="str">
        <f t="shared" si="1"/>
        <v>#REF!</v>
      </c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 t="str">
        <f t="shared" si="1"/>
        <v>#REF!</v>
      </c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 t="str">
        <f t="shared" si="1"/>
        <v>#REF!</v>
      </c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 t="str">
        <f t="shared" si="1"/>
        <v>#REF!</v>
      </c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 t="str">
        <f t="shared" si="1"/>
        <v>#REF!</v>
      </c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 t="str">
        <f t="shared" si="1"/>
        <v>#REF!</v>
      </c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 t="str">
        <f t="shared" si="1"/>
        <v>#REF!</v>
      </c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 t="str">
        <f t="shared" si="1"/>
        <v>#REF!</v>
      </c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 t="str">
        <f t="shared" si="1"/>
        <v>#REF!</v>
      </c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 t="str">
        <f t="shared" si="1"/>
        <v>#REF!</v>
      </c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 t="str">
        <f t="shared" si="1"/>
        <v>#REF!</v>
      </c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 t="str">
        <f t="shared" si="1"/>
        <v>#REF!</v>
      </c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 t="str">
        <f t="shared" si="1"/>
        <v>#REF!</v>
      </c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 t="str">
        <f t="shared" si="1"/>
        <v>#REF!</v>
      </c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 t="str">
        <f t="shared" si="1"/>
        <v>#REF!</v>
      </c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 t="str">
        <f t="shared" si="1"/>
        <v>#REF!</v>
      </c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 t="str">
        <f t="shared" si="1"/>
        <v>#REF!</v>
      </c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 t="str">
        <f t="shared" si="1"/>
        <v>#REF!</v>
      </c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 t="str">
        <f t="shared" si="1"/>
        <v>#REF!</v>
      </c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 t="str">
        <f t="shared" si="1"/>
        <v>#REF!</v>
      </c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 t="str">
        <f t="shared" si="1"/>
        <v>#REF!</v>
      </c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 t="str">
        <f t="shared" si="1"/>
        <v>#REF!</v>
      </c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 t="str">
        <f t="shared" si="1"/>
        <v>#REF!</v>
      </c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 t="str">
        <f t="shared" si="1"/>
        <v>#REF!</v>
      </c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 t="str">
        <f t="shared" si="1"/>
        <v>#REF!</v>
      </c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 t="str">
        <f t="shared" si="1"/>
        <v>#REF!</v>
      </c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 t="str">
        <f t="shared" si="1"/>
        <v>#REF!</v>
      </c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 t="str">
        <f t="shared" si="1"/>
        <v>#REF!</v>
      </c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 t="str">
        <f t="shared" si="1"/>
        <v>#REF!</v>
      </c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 t="str">
        <f t="shared" si="1"/>
        <v>#REF!</v>
      </c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 t="str">
        <f t="shared" si="1"/>
        <v>#REF!</v>
      </c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 t="str">
        <f t="shared" si="1"/>
        <v>#REF!</v>
      </c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 t="str">
        <f t="shared" si="1"/>
        <v>#REF!</v>
      </c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 t="str">
        <f t="shared" si="1"/>
        <v>#REF!</v>
      </c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 t="str">
        <f t="shared" si="1"/>
        <v>#REF!</v>
      </c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 t="str">
        <f t="shared" si="1"/>
        <v>#REF!</v>
      </c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 t="str">
        <f t="shared" si="1"/>
        <v>#REF!</v>
      </c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 t="str">
        <f t="shared" si="1"/>
        <v>#REF!</v>
      </c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 t="str">
        <f t="shared" si="1"/>
        <v>#REF!</v>
      </c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 t="str">
        <f t="shared" si="1"/>
        <v>#REF!</v>
      </c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 t="str">
        <f t="shared" si="1"/>
        <v>#REF!</v>
      </c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 t="str">
        <f t="shared" si="1"/>
        <v>#REF!</v>
      </c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 t="str">
        <f t="shared" si="1"/>
        <v>#REF!</v>
      </c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 t="str">
        <f t="shared" si="1"/>
        <v>#REF!</v>
      </c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 t="str">
        <f t="shared" si="1"/>
        <v>#REF!</v>
      </c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 t="str">
        <f t="shared" si="1"/>
        <v>#REF!</v>
      </c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 t="str">
        <f t="shared" si="1"/>
        <v>#REF!</v>
      </c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 t="str">
        <f t="shared" si="1"/>
        <v>#REF!</v>
      </c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 t="str">
        <f t="shared" si="1"/>
        <v>#REF!</v>
      </c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 t="str">
        <f t="shared" si="1"/>
        <v>#REF!</v>
      </c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 t="str">
        <f t="shared" si="1"/>
        <v>#REF!</v>
      </c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 t="str">
        <f t="shared" si="1"/>
        <v>#REF!</v>
      </c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 t="str">
        <f t="shared" si="1"/>
        <v>#REF!</v>
      </c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 t="str">
        <f t="shared" si="1"/>
        <v>#REF!</v>
      </c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 t="str">
        <f t="shared" si="1"/>
        <v>#REF!</v>
      </c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 t="str">
        <f t="shared" si="1"/>
        <v>#REF!</v>
      </c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 t="str">
        <f t="shared" si="1"/>
        <v>#REF!</v>
      </c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 t="str">
        <f t="shared" si="1"/>
        <v>#REF!</v>
      </c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 t="str">
        <f t="shared" si="1"/>
        <v>#REF!</v>
      </c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 t="str">
        <f t="shared" si="1"/>
        <v>#REF!</v>
      </c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 t="str">
        <f t="shared" si="1"/>
        <v>#REF!</v>
      </c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 t="str">
        <f t="shared" si="1"/>
        <v>#REF!</v>
      </c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 t="str">
        <f t="shared" si="1"/>
        <v>#REF!</v>
      </c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 t="str">
        <f t="shared" si="1"/>
        <v>#REF!</v>
      </c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 t="str">
        <f t="shared" si="1"/>
        <v>#REF!</v>
      </c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 t="str">
        <f t="shared" si="1"/>
        <v>#REF!</v>
      </c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 t="str">
        <f t="shared" si="1"/>
        <v>#REF!</v>
      </c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 t="str">
        <f t="shared" si="1"/>
        <v>#REF!</v>
      </c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 t="str">
        <f t="shared" si="1"/>
        <v>#REF!</v>
      </c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 t="str">
        <f t="shared" si="1"/>
        <v>#REF!</v>
      </c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 t="str">
        <f t="shared" si="1"/>
        <v>#REF!</v>
      </c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 t="str">
        <f t="shared" si="1"/>
        <v>#REF!</v>
      </c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>
    <sortState ref="A14:I14">
      <sortCondition ref="B14"/>
    </sortState>
  </autoFilter>
  <mergeCells count="2">
    <mergeCell ref="E7:F7"/>
    <mergeCell ref="B8:C8"/>
  </mergeCells>
  <printOptions/>
  <pageMargins bottom="0.787401575" footer="0.0" header="0.0" left="0.511811024" right="0.511811024" top="0.7874015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32.86"/>
    <col customWidth="1" min="7" max="7" width="30.86"/>
    <col customWidth="1" min="8" max="8" width="15.86"/>
    <col customWidth="1" min="9" max="26" width="12.86"/>
  </cols>
  <sheetData>
    <row r="1" ht="10.5" customHeight="1">
      <c r="A1" s="74"/>
      <c r="B1" s="72"/>
      <c r="C1" s="73"/>
      <c r="D1" s="74"/>
      <c r="E1" s="74"/>
      <c r="F1" s="87"/>
      <c r="G1" s="74"/>
      <c r="H1" s="74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ht="10.5" customHeight="1">
      <c r="A2" s="74"/>
      <c r="B2" s="72"/>
      <c r="C2" s="73"/>
      <c r="D2" s="74"/>
      <c r="E2" s="74"/>
      <c r="F2" s="87"/>
      <c r="G2" s="74"/>
      <c r="H2" s="74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ht="10.5" customHeight="1">
      <c r="A3" s="74"/>
      <c r="B3" s="72"/>
      <c r="C3" s="73"/>
      <c r="D3" s="74"/>
      <c r="E3" s="74"/>
      <c r="F3" s="87"/>
      <c r="G3" s="74"/>
      <c r="H3" s="74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ht="10.5" customHeight="1">
      <c r="A4" s="74"/>
      <c r="B4" s="72"/>
      <c r="C4" s="73"/>
      <c r="D4" s="74"/>
      <c r="E4" s="74"/>
      <c r="F4" s="87"/>
      <c r="G4" s="74"/>
      <c r="H4" s="74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ht="10.5" customHeight="1">
      <c r="A5" s="89"/>
      <c r="B5" s="90"/>
      <c r="C5" s="91"/>
      <c r="D5" s="89"/>
      <c r="E5" s="92"/>
      <c r="F5" s="35"/>
      <c r="G5" s="89"/>
      <c r="H5" s="74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ht="20.25" customHeight="1">
      <c r="A6" s="66" t="s">
        <v>907</v>
      </c>
      <c r="B6" s="67">
        <v>1950.75</v>
      </c>
      <c r="C6" s="3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ht="15.0" customHeight="1">
      <c r="A7" s="74"/>
      <c r="B7" s="72"/>
      <c r="C7" s="73"/>
      <c r="D7" s="74"/>
      <c r="E7" s="7" t="s">
        <v>0</v>
      </c>
      <c r="F7" s="8"/>
      <c r="G7" s="8"/>
      <c r="H7" s="9">
        <f>C11</f>
        <v>0</v>
      </c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ht="15.0" customHeight="1">
      <c r="A8" s="74"/>
      <c r="B8" s="72"/>
      <c r="C8" s="73"/>
      <c r="D8" s="74"/>
      <c r="E8" s="10" t="s">
        <v>872</v>
      </c>
      <c r="F8" s="11"/>
      <c r="G8" s="77">
        <v>1950.75</v>
      </c>
      <c r="H8" s="13">
        <v>0.4166666666666667</v>
      </c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 ht="15.0" customHeight="1">
      <c r="A9" s="74"/>
      <c r="B9" s="72"/>
      <c r="C9" s="73"/>
      <c r="D9" s="74"/>
      <c r="E9" s="10" t="s">
        <v>873</v>
      </c>
      <c r="F9" s="11"/>
      <c r="G9" s="12"/>
      <c r="H9" s="13">
        <f>IF(H7&gt;H8,H7-H8,0)</f>
        <v>0</v>
      </c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ht="15.0" customHeight="1">
      <c r="A10" s="74"/>
      <c r="B10" s="72"/>
      <c r="C10" s="73"/>
      <c r="D10" s="74"/>
      <c r="E10" s="10" t="s">
        <v>874</v>
      </c>
      <c r="F10" s="11"/>
      <c r="G10" s="11"/>
      <c r="H10" s="40">
        <v>290.0</v>
      </c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 ht="15.0" customHeight="1">
      <c r="A11" s="93" t="s">
        <v>1</v>
      </c>
      <c r="B11" s="94"/>
      <c r="C11" s="95">
        <f>SUBTOTAL(9,C15:C8868)</f>
        <v>0</v>
      </c>
      <c r="D11" s="96"/>
      <c r="E11" s="10" t="s">
        <v>875</v>
      </c>
      <c r="F11" s="11"/>
      <c r="G11" s="11"/>
      <c r="H11" s="14">
        <f>H9*H10*24</f>
        <v>0</v>
      </c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 ht="15.0" customHeight="1">
      <c r="A12" s="97" t="s">
        <v>2</v>
      </c>
      <c r="B12" s="98"/>
      <c r="C12" s="99">
        <f>SUM(C15:C8869)</f>
        <v>0</v>
      </c>
      <c r="D12" s="96"/>
      <c r="E12" s="22" t="s">
        <v>876</v>
      </c>
      <c r="F12" s="23"/>
      <c r="G12" s="23"/>
      <c r="H12" s="24">
        <f>G8+H11</f>
        <v>1950.75</v>
      </c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 ht="15.0" customHeight="1">
      <c r="A13" s="96"/>
      <c r="B13" s="96"/>
      <c r="C13" s="96"/>
      <c r="D13" s="96"/>
      <c r="E13" s="74"/>
      <c r="F13" s="87"/>
      <c r="G13" s="74"/>
      <c r="H13" s="74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74"/>
      <c r="B15" s="72"/>
      <c r="C15" s="73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 ht="30.0" customHeight="1">
      <c r="A16" s="74"/>
      <c r="B16" s="72"/>
      <c r="C16" s="73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 ht="30.0" customHeight="1">
      <c r="A17" s="74"/>
      <c r="B17" s="72"/>
      <c r="C17" s="73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 ht="30.0" customHeight="1">
      <c r="A18" s="74"/>
      <c r="B18" s="72"/>
      <c r="C18" s="73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 ht="30.0" customHeight="1">
      <c r="A19" s="74"/>
      <c r="B19" s="72"/>
      <c r="C19" s="73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 ht="30.0" customHeight="1">
      <c r="A20" s="74"/>
      <c r="B20" s="72"/>
      <c r="C20" s="73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 ht="30.0" customHeight="1">
      <c r="A21" s="74"/>
      <c r="B21" s="72"/>
      <c r="C21" s="73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 ht="30.0" customHeight="1">
      <c r="A22" s="74"/>
      <c r="B22" s="72"/>
      <c r="C22" s="73"/>
      <c r="D22" s="74"/>
      <c r="E22" s="74"/>
      <c r="F22" s="74"/>
      <c r="G22" s="74"/>
      <c r="H22" s="74"/>
      <c r="I22" s="74"/>
      <c r="J22" s="74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ht="30.0" customHeight="1">
      <c r="A23" s="74"/>
      <c r="B23" s="72"/>
      <c r="C23" s="73"/>
      <c r="D23" s="74"/>
      <c r="E23" s="74"/>
      <c r="F23" s="74"/>
      <c r="G23" s="74"/>
      <c r="H23" s="74"/>
      <c r="I23" s="74"/>
      <c r="J23" s="74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ht="30.0" customHeight="1">
      <c r="A24" s="74"/>
      <c r="B24" s="72"/>
      <c r="C24" s="73"/>
      <c r="D24" s="74"/>
      <c r="E24" s="74"/>
      <c r="F24" s="74"/>
      <c r="G24" s="74"/>
      <c r="H24" s="74"/>
      <c r="I24" s="74"/>
      <c r="J24" s="74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 ht="30.0" customHeight="1">
      <c r="A25" s="74"/>
      <c r="B25" s="72"/>
      <c r="C25" s="73"/>
      <c r="D25" s="74"/>
      <c r="E25" s="74"/>
      <c r="F25" s="87"/>
      <c r="G25" s="74"/>
      <c r="H25" s="74"/>
      <c r="I25" s="74"/>
      <c r="J25" s="74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ht="30.0" customHeight="1">
      <c r="A26" s="74"/>
      <c r="B26" s="72"/>
      <c r="C26" s="73"/>
      <c r="D26" s="74"/>
      <c r="E26" s="74"/>
      <c r="F26" s="87"/>
      <c r="G26" s="74"/>
      <c r="H26" s="74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ht="30.0" customHeight="1">
      <c r="A27" s="74"/>
      <c r="B27" s="72"/>
      <c r="C27" s="73"/>
      <c r="D27" s="74"/>
      <c r="E27" s="74"/>
      <c r="F27" s="87"/>
      <c r="G27" s="74"/>
      <c r="H27" s="74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ht="30.0" customHeight="1">
      <c r="A28" s="74"/>
      <c r="B28" s="72"/>
      <c r="C28" s="73"/>
      <c r="D28" s="74"/>
      <c r="E28" s="74"/>
      <c r="F28" s="87"/>
      <c r="G28" s="74"/>
      <c r="H28" s="74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ht="30.0" customHeight="1">
      <c r="A29" s="74"/>
      <c r="B29" s="72"/>
      <c r="C29" s="73"/>
      <c r="D29" s="74"/>
      <c r="E29" s="74"/>
      <c r="F29" s="87"/>
      <c r="G29" s="74"/>
      <c r="H29" s="74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ht="30.0" customHeight="1">
      <c r="A30" s="74"/>
      <c r="B30" s="72"/>
      <c r="C30" s="73"/>
      <c r="D30" s="74"/>
      <c r="E30" s="74"/>
      <c r="F30" s="87"/>
      <c r="G30" s="74"/>
      <c r="H30" s="74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ht="30.0" customHeight="1">
      <c r="A31" s="74"/>
      <c r="B31" s="72"/>
      <c r="C31" s="73"/>
      <c r="D31" s="74"/>
      <c r="E31" s="74"/>
      <c r="F31" s="87"/>
      <c r="G31" s="74"/>
      <c r="H31" s="74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ht="30.0" customHeight="1">
      <c r="A32" s="74"/>
      <c r="B32" s="72"/>
      <c r="C32" s="73"/>
      <c r="D32" s="74"/>
      <c r="E32" s="74"/>
      <c r="F32" s="87"/>
      <c r="G32" s="74"/>
      <c r="H32" s="74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ht="30.0" customHeight="1">
      <c r="A33" s="74"/>
      <c r="B33" s="72"/>
      <c r="C33" s="73"/>
      <c r="D33" s="74"/>
      <c r="E33" s="74"/>
      <c r="F33" s="87"/>
      <c r="G33" s="74"/>
      <c r="H33" s="74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ht="30.0" customHeight="1">
      <c r="A34" s="74"/>
      <c r="B34" s="72"/>
      <c r="C34" s="73"/>
      <c r="D34" s="74"/>
      <c r="E34" s="74"/>
      <c r="F34" s="87"/>
      <c r="G34" s="74"/>
      <c r="H34" s="74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ht="30.0" customHeight="1">
      <c r="A35" s="74"/>
      <c r="B35" s="72"/>
      <c r="C35" s="73"/>
      <c r="D35" s="74"/>
      <c r="E35" s="74"/>
      <c r="F35" s="87"/>
      <c r="G35" s="74"/>
      <c r="H35" s="74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ht="30.0" customHeight="1">
      <c r="A36" s="74"/>
      <c r="B36" s="72"/>
      <c r="C36" s="73"/>
      <c r="D36" s="74"/>
      <c r="E36" s="74"/>
      <c r="F36" s="87"/>
      <c r="G36" s="74"/>
      <c r="H36" s="74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ht="30.0" customHeight="1">
      <c r="A37" s="74"/>
      <c r="B37" s="72"/>
      <c r="C37" s="73"/>
      <c r="D37" s="74"/>
      <c r="E37" s="74"/>
      <c r="F37" s="87"/>
      <c r="G37" s="74"/>
      <c r="H37" s="74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ht="30.0" customHeight="1">
      <c r="A38" s="74"/>
      <c r="B38" s="72"/>
      <c r="C38" s="73"/>
      <c r="D38" s="74"/>
      <c r="E38" s="74"/>
      <c r="F38" s="87"/>
      <c r="G38" s="74"/>
      <c r="H38" s="74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 ht="30.0" customHeight="1">
      <c r="A39" s="74"/>
      <c r="B39" s="72"/>
      <c r="C39" s="73"/>
      <c r="D39" s="74"/>
      <c r="E39" s="74"/>
      <c r="F39" s="87"/>
      <c r="G39" s="74"/>
      <c r="H39" s="74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ht="30.0" customHeight="1">
      <c r="A40" s="74"/>
      <c r="B40" s="72"/>
      <c r="C40" s="73"/>
      <c r="D40" s="74"/>
      <c r="E40" s="74"/>
      <c r="F40" s="87"/>
      <c r="G40" s="74"/>
      <c r="H40" s="74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ht="30.0" customHeight="1">
      <c r="A41" s="74"/>
      <c r="B41" s="72"/>
      <c r="C41" s="73"/>
      <c r="D41" s="74"/>
      <c r="E41" s="74"/>
      <c r="F41" s="87"/>
      <c r="G41" s="74"/>
      <c r="H41" s="74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ht="30.0" customHeight="1">
      <c r="A42" s="74"/>
      <c r="B42" s="72"/>
      <c r="C42" s="73"/>
      <c r="D42" s="74"/>
      <c r="E42" s="74"/>
      <c r="F42" s="87"/>
      <c r="G42" s="74"/>
      <c r="H42" s="74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ht="30.0" customHeight="1">
      <c r="A43" s="74"/>
      <c r="B43" s="72"/>
      <c r="C43" s="73"/>
      <c r="D43" s="74"/>
      <c r="E43" s="74"/>
      <c r="F43" s="87"/>
      <c r="G43" s="74"/>
      <c r="H43" s="74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 ht="30.0" customHeight="1">
      <c r="A44" s="74"/>
      <c r="B44" s="72"/>
      <c r="C44" s="73"/>
      <c r="D44" s="74"/>
      <c r="E44" s="74"/>
      <c r="F44" s="87"/>
      <c r="G44" s="74"/>
      <c r="H44" s="74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ht="30.0" customHeight="1">
      <c r="A45" s="74"/>
      <c r="B45" s="72"/>
      <c r="C45" s="73"/>
      <c r="D45" s="74"/>
      <c r="E45" s="74"/>
      <c r="F45" s="87"/>
      <c r="G45" s="74"/>
      <c r="H45" s="74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ht="30.0" customHeight="1">
      <c r="A46" s="74"/>
      <c r="B46" s="72"/>
      <c r="C46" s="73"/>
      <c r="D46" s="74"/>
      <c r="E46" s="74"/>
      <c r="F46" s="87"/>
      <c r="G46" s="74"/>
      <c r="H46" s="74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ht="30.0" customHeight="1">
      <c r="A47" s="74"/>
      <c r="B47" s="72"/>
      <c r="C47" s="73"/>
      <c r="D47" s="74"/>
      <c r="E47" s="74"/>
      <c r="F47" s="87"/>
      <c r="G47" s="74"/>
      <c r="H47" s="74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ht="30.0" customHeight="1">
      <c r="A48" s="74"/>
      <c r="B48" s="72"/>
      <c r="C48" s="73"/>
      <c r="D48" s="74"/>
      <c r="E48" s="74"/>
      <c r="F48" s="87"/>
      <c r="G48" s="74"/>
      <c r="H48" s="74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ht="30.0" customHeight="1">
      <c r="A49" s="74"/>
      <c r="B49" s="72"/>
      <c r="C49" s="73"/>
      <c r="D49" s="74"/>
      <c r="E49" s="74"/>
      <c r="F49" s="87"/>
      <c r="G49" s="74"/>
      <c r="H49" s="74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 ht="30.0" customHeight="1">
      <c r="A50" s="74"/>
      <c r="B50" s="72"/>
      <c r="C50" s="73"/>
      <c r="D50" s="74"/>
      <c r="E50" s="74"/>
      <c r="F50" s="87"/>
      <c r="G50" s="74"/>
      <c r="H50" s="74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 ht="30.0" customHeight="1">
      <c r="A51" s="74"/>
      <c r="B51" s="72"/>
      <c r="C51" s="73"/>
      <c r="D51" s="74"/>
      <c r="E51" s="74"/>
      <c r="F51" s="87"/>
      <c r="G51" s="74"/>
      <c r="H51" s="74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 ht="30.0" customHeight="1">
      <c r="A52" s="74"/>
      <c r="B52" s="72"/>
      <c r="C52" s="73"/>
      <c r="D52" s="74"/>
      <c r="E52" s="74"/>
      <c r="F52" s="87"/>
      <c r="G52" s="74"/>
      <c r="H52" s="74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 ht="30.0" customHeight="1">
      <c r="A53" s="74"/>
      <c r="B53" s="72"/>
      <c r="C53" s="73"/>
      <c r="D53" s="74"/>
      <c r="E53" s="74"/>
      <c r="F53" s="87"/>
      <c r="G53" s="74"/>
      <c r="H53" s="74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 ht="30.0" customHeight="1">
      <c r="A54" s="74"/>
      <c r="B54" s="72"/>
      <c r="C54" s="73"/>
      <c r="D54" s="74"/>
      <c r="E54" s="74"/>
      <c r="F54" s="87"/>
      <c r="G54" s="74"/>
      <c r="H54" s="74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 ht="30.0" customHeight="1">
      <c r="A55" s="74"/>
      <c r="B55" s="72"/>
      <c r="C55" s="73"/>
      <c r="D55" s="74"/>
      <c r="E55" s="74"/>
      <c r="F55" s="87"/>
      <c r="G55" s="74"/>
      <c r="H55" s="74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 ht="30.0" customHeight="1">
      <c r="A56" s="74"/>
      <c r="B56" s="72"/>
      <c r="C56" s="73"/>
      <c r="D56" s="74"/>
      <c r="E56" s="74"/>
      <c r="F56" s="87"/>
      <c r="G56" s="74"/>
      <c r="H56" s="74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 ht="30.0" customHeight="1">
      <c r="A57" s="74"/>
      <c r="B57" s="72"/>
      <c r="C57" s="73"/>
      <c r="D57" s="74"/>
      <c r="E57" s="74"/>
      <c r="F57" s="87"/>
      <c r="G57" s="74"/>
      <c r="H57" s="74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 ht="30.0" customHeight="1">
      <c r="A58" s="74"/>
      <c r="B58" s="72"/>
      <c r="C58" s="73"/>
      <c r="D58" s="74"/>
      <c r="E58" s="74"/>
      <c r="F58" s="87"/>
      <c r="G58" s="74"/>
      <c r="H58" s="74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 ht="30.0" customHeight="1">
      <c r="A59" s="74"/>
      <c r="B59" s="72"/>
      <c r="C59" s="73"/>
      <c r="D59" s="74"/>
      <c r="E59" s="74"/>
      <c r="F59" s="87"/>
      <c r="G59" s="74"/>
      <c r="H59" s="74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 ht="30.0" customHeight="1">
      <c r="A60" s="74"/>
      <c r="B60" s="72"/>
      <c r="C60" s="73"/>
      <c r="D60" s="74"/>
      <c r="E60" s="74"/>
      <c r="F60" s="87"/>
      <c r="G60" s="74"/>
      <c r="H60" s="74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ht="30.0" customHeight="1">
      <c r="A61" s="74"/>
      <c r="B61" s="72"/>
      <c r="C61" s="73"/>
      <c r="D61" s="74"/>
      <c r="E61" s="74"/>
      <c r="F61" s="87"/>
      <c r="G61" s="74"/>
      <c r="H61" s="74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 ht="30.0" customHeight="1">
      <c r="A62" s="74"/>
      <c r="B62" s="72"/>
      <c r="C62" s="73"/>
      <c r="D62" s="74"/>
      <c r="E62" s="74"/>
      <c r="F62" s="87"/>
      <c r="G62" s="74"/>
      <c r="H62" s="74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 ht="30.0" customHeight="1">
      <c r="A63" s="74"/>
      <c r="B63" s="72"/>
      <c r="C63" s="73"/>
      <c r="D63" s="74"/>
      <c r="E63" s="74"/>
      <c r="F63" s="87"/>
      <c r="G63" s="74"/>
      <c r="H63" s="74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 ht="30.0" customHeight="1">
      <c r="A64" s="74"/>
      <c r="B64" s="72"/>
      <c r="C64" s="73"/>
      <c r="D64" s="74"/>
      <c r="E64" s="74"/>
      <c r="F64" s="87"/>
      <c r="G64" s="74"/>
      <c r="H64" s="74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 ht="30.0" customHeight="1">
      <c r="A65" s="74"/>
      <c r="B65" s="72"/>
      <c r="C65" s="73"/>
      <c r="D65" s="74"/>
      <c r="E65" s="74"/>
      <c r="F65" s="87"/>
      <c r="G65" s="74"/>
      <c r="H65" s="74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 ht="30.0" customHeight="1">
      <c r="A66" s="74"/>
      <c r="B66" s="72"/>
      <c r="C66" s="73"/>
      <c r="D66" s="74"/>
      <c r="E66" s="74"/>
      <c r="F66" s="87"/>
      <c r="G66" s="74"/>
      <c r="H66" s="74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ht="30.0" customHeight="1">
      <c r="A67" s="74"/>
      <c r="B67" s="72"/>
      <c r="C67" s="73"/>
      <c r="D67" s="74"/>
      <c r="E67" s="74"/>
      <c r="F67" s="87"/>
      <c r="G67" s="74"/>
      <c r="H67" s="74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 ht="30.0" customHeight="1">
      <c r="A68" s="74"/>
      <c r="B68" s="72"/>
      <c r="C68" s="73"/>
      <c r="D68" s="74"/>
      <c r="E68" s="74"/>
      <c r="F68" s="87"/>
      <c r="G68" s="74"/>
      <c r="H68" s="74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 ht="30.0" customHeight="1">
      <c r="A69" s="74"/>
      <c r="B69" s="72"/>
      <c r="C69" s="73"/>
      <c r="D69" s="74"/>
      <c r="E69" s="74"/>
      <c r="F69" s="87"/>
      <c r="G69" s="74"/>
      <c r="H69" s="74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 ht="30.0" customHeight="1">
      <c r="A70" s="74"/>
      <c r="B70" s="72"/>
      <c r="C70" s="73"/>
      <c r="D70" s="74"/>
      <c r="E70" s="74"/>
      <c r="F70" s="87"/>
      <c r="G70" s="74"/>
      <c r="H70" s="74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 ht="30.0" customHeight="1">
      <c r="A71" s="74"/>
      <c r="B71" s="72"/>
      <c r="C71" s="73"/>
      <c r="D71" s="74"/>
      <c r="E71" s="74"/>
      <c r="F71" s="87"/>
      <c r="G71" s="74"/>
      <c r="H71" s="74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 ht="30.0" customHeight="1">
      <c r="A72" s="74"/>
      <c r="B72" s="72"/>
      <c r="C72" s="73"/>
      <c r="D72" s="74"/>
      <c r="E72" s="74"/>
      <c r="F72" s="87"/>
      <c r="G72" s="74"/>
      <c r="H72" s="74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ht="30.0" customHeight="1">
      <c r="A73" s="74"/>
      <c r="B73" s="72"/>
      <c r="C73" s="73"/>
      <c r="D73" s="74"/>
      <c r="E73" s="74"/>
      <c r="F73" s="87"/>
      <c r="G73" s="74"/>
      <c r="H73" s="74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ht="30.0" customHeight="1">
      <c r="A74" s="74"/>
      <c r="B74" s="72"/>
      <c r="C74" s="73"/>
      <c r="D74" s="74"/>
      <c r="E74" s="74"/>
      <c r="F74" s="87"/>
      <c r="G74" s="74"/>
      <c r="H74" s="74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 ht="30.0" customHeight="1">
      <c r="A75" s="74"/>
      <c r="B75" s="72"/>
      <c r="C75" s="73"/>
      <c r="D75" s="74"/>
      <c r="E75" s="74"/>
      <c r="F75" s="87"/>
      <c r="G75" s="74"/>
      <c r="H75" s="74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 ht="30.0" customHeight="1">
      <c r="A76" s="74"/>
      <c r="B76" s="72"/>
      <c r="C76" s="73"/>
      <c r="D76" s="74"/>
      <c r="E76" s="74"/>
      <c r="F76" s="87"/>
      <c r="G76" s="74"/>
      <c r="H76" s="74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ht="30.0" customHeight="1">
      <c r="A77" s="74"/>
      <c r="B77" s="72"/>
      <c r="C77" s="73"/>
      <c r="D77" s="74"/>
      <c r="E77" s="74"/>
      <c r="F77" s="87"/>
      <c r="G77" s="74"/>
      <c r="H77" s="74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 ht="30.0" customHeight="1">
      <c r="A78" s="74"/>
      <c r="B78" s="72"/>
      <c r="C78" s="73"/>
      <c r="D78" s="74"/>
      <c r="E78" s="74"/>
      <c r="F78" s="87"/>
      <c r="G78" s="74"/>
      <c r="H78" s="74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 ht="30.0" customHeight="1">
      <c r="A79" s="74"/>
      <c r="B79" s="72"/>
      <c r="C79" s="73"/>
      <c r="D79" s="74"/>
      <c r="E79" s="74"/>
      <c r="F79" s="87"/>
      <c r="G79" s="74"/>
      <c r="H79" s="74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 ht="30.0" customHeight="1">
      <c r="A80" s="74"/>
      <c r="B80" s="72"/>
      <c r="C80" s="73"/>
      <c r="D80" s="74"/>
      <c r="E80" s="74"/>
      <c r="F80" s="87"/>
      <c r="G80" s="74"/>
      <c r="H80" s="74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 ht="30.0" customHeight="1">
      <c r="A81" s="74"/>
      <c r="B81" s="72"/>
      <c r="C81" s="73"/>
      <c r="D81" s="74"/>
      <c r="E81" s="74"/>
      <c r="F81" s="87"/>
      <c r="G81" s="74"/>
      <c r="H81" s="74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 ht="30.0" customHeight="1">
      <c r="A82" s="74"/>
      <c r="B82" s="72"/>
      <c r="C82" s="73"/>
      <c r="D82" s="74"/>
      <c r="E82" s="74"/>
      <c r="F82" s="87"/>
      <c r="G82" s="74"/>
      <c r="H82" s="74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 ht="30.0" customHeight="1">
      <c r="A83" s="74"/>
      <c r="B83" s="72"/>
      <c r="C83" s="73"/>
      <c r="D83" s="74"/>
      <c r="E83" s="74"/>
      <c r="F83" s="87"/>
      <c r="G83" s="74"/>
      <c r="H83" s="74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 ht="30.0" customHeight="1">
      <c r="A84" s="74"/>
      <c r="B84" s="72"/>
      <c r="C84" s="73"/>
      <c r="D84" s="74"/>
      <c r="E84" s="74"/>
      <c r="F84" s="87"/>
      <c r="G84" s="74"/>
      <c r="H84" s="74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 ht="30.0" customHeight="1">
      <c r="A85" s="74"/>
      <c r="B85" s="72"/>
      <c r="C85" s="73"/>
      <c r="D85" s="74"/>
      <c r="E85" s="74"/>
      <c r="F85" s="87"/>
      <c r="G85" s="74"/>
      <c r="H85" s="74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 ht="30.0" customHeight="1">
      <c r="A86" s="74"/>
      <c r="B86" s="72"/>
      <c r="C86" s="73"/>
      <c r="D86" s="74"/>
      <c r="E86" s="74"/>
      <c r="F86" s="87"/>
      <c r="G86" s="74"/>
      <c r="H86" s="74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 ht="30.0" customHeight="1">
      <c r="A87" s="74"/>
      <c r="B87" s="72"/>
      <c r="C87" s="73"/>
      <c r="D87" s="74"/>
      <c r="E87" s="74"/>
      <c r="F87" s="87"/>
      <c r="G87" s="74"/>
      <c r="H87" s="74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 ht="30.0" customHeight="1">
      <c r="A88" s="74"/>
      <c r="B88" s="72"/>
      <c r="C88" s="73"/>
      <c r="D88" s="74"/>
      <c r="E88" s="74"/>
      <c r="F88" s="87"/>
      <c r="G88" s="74"/>
      <c r="H88" s="74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 ht="30.0" customHeight="1">
      <c r="A89" s="74"/>
      <c r="B89" s="72"/>
      <c r="C89" s="73"/>
      <c r="D89" s="74"/>
      <c r="E89" s="74"/>
      <c r="F89" s="87"/>
      <c r="G89" s="74"/>
      <c r="H89" s="74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 ht="30.0" customHeight="1">
      <c r="A90" s="74"/>
      <c r="B90" s="72"/>
      <c r="C90" s="73"/>
      <c r="D90" s="74"/>
      <c r="E90" s="74"/>
      <c r="F90" s="87"/>
      <c r="G90" s="74"/>
      <c r="H90" s="74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 ht="30.0" customHeight="1">
      <c r="A91" s="74"/>
      <c r="B91" s="72"/>
      <c r="C91" s="73"/>
      <c r="D91" s="74"/>
      <c r="E91" s="74"/>
      <c r="F91" s="87"/>
      <c r="G91" s="74"/>
      <c r="H91" s="74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 ht="30.0" customHeight="1">
      <c r="A92" s="74"/>
      <c r="B92" s="72"/>
      <c r="C92" s="73"/>
      <c r="D92" s="74"/>
      <c r="E92" s="74"/>
      <c r="F92" s="87"/>
      <c r="G92" s="74"/>
      <c r="H92" s="74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ht="30.0" customHeight="1">
      <c r="A93" s="74"/>
      <c r="B93" s="72"/>
      <c r="C93" s="73"/>
      <c r="D93" s="74"/>
      <c r="E93" s="74"/>
      <c r="F93" s="87"/>
      <c r="G93" s="74"/>
      <c r="H93" s="74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ht="30.0" customHeight="1">
      <c r="A94" s="74"/>
      <c r="B94" s="72"/>
      <c r="C94" s="73"/>
      <c r="D94" s="74"/>
      <c r="E94" s="74"/>
      <c r="F94" s="87"/>
      <c r="G94" s="74"/>
      <c r="H94" s="74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ht="30.0" customHeight="1">
      <c r="A95" s="74"/>
      <c r="B95" s="72"/>
      <c r="C95" s="73"/>
      <c r="D95" s="74"/>
      <c r="E95" s="74"/>
      <c r="F95" s="87"/>
      <c r="G95" s="74"/>
      <c r="H95" s="74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ht="30.0" customHeight="1">
      <c r="A96" s="74"/>
      <c r="B96" s="72"/>
      <c r="C96" s="73"/>
      <c r="D96" s="74"/>
      <c r="E96" s="74"/>
      <c r="F96" s="87"/>
      <c r="G96" s="74"/>
      <c r="H96" s="74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ht="30.0" customHeight="1">
      <c r="A97" s="74"/>
      <c r="B97" s="72"/>
      <c r="C97" s="73"/>
      <c r="D97" s="74"/>
      <c r="E97" s="74"/>
      <c r="F97" s="87"/>
      <c r="G97" s="74"/>
      <c r="H97" s="74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ht="30.0" customHeight="1">
      <c r="A98" s="74"/>
      <c r="B98" s="72"/>
      <c r="C98" s="73"/>
      <c r="D98" s="74"/>
      <c r="E98" s="74"/>
      <c r="F98" s="87"/>
      <c r="G98" s="74"/>
      <c r="H98" s="74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ht="30.0" customHeight="1">
      <c r="A99" s="74"/>
      <c r="B99" s="72"/>
      <c r="C99" s="73"/>
      <c r="D99" s="74"/>
      <c r="E99" s="74"/>
      <c r="F99" s="87"/>
      <c r="G99" s="74"/>
      <c r="H99" s="74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ht="30.0" customHeight="1">
      <c r="A100" s="74"/>
      <c r="B100" s="72"/>
      <c r="C100" s="73"/>
      <c r="D100" s="74"/>
      <c r="E100" s="74"/>
      <c r="F100" s="87"/>
      <c r="G100" s="74"/>
      <c r="H100" s="74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ht="30.0" customHeight="1">
      <c r="A101" s="74"/>
      <c r="B101" s="72"/>
      <c r="C101" s="73"/>
      <c r="D101" s="74"/>
      <c r="E101" s="74"/>
      <c r="F101" s="87"/>
      <c r="G101" s="74"/>
      <c r="H101" s="74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ht="30.0" customHeight="1">
      <c r="A102" s="74"/>
      <c r="B102" s="72"/>
      <c r="C102" s="73"/>
      <c r="D102" s="74"/>
      <c r="E102" s="74"/>
      <c r="F102" s="87"/>
      <c r="G102" s="74"/>
      <c r="H102" s="74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ht="30.0" customHeight="1">
      <c r="A103" s="74"/>
      <c r="B103" s="72"/>
      <c r="C103" s="73"/>
      <c r="D103" s="74"/>
      <c r="E103" s="74"/>
      <c r="F103" s="87"/>
      <c r="G103" s="74"/>
      <c r="H103" s="74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ht="30.0" customHeight="1">
      <c r="A104" s="74"/>
      <c r="B104" s="72"/>
      <c r="C104" s="73"/>
      <c r="D104" s="74"/>
      <c r="E104" s="74"/>
      <c r="F104" s="87"/>
      <c r="G104" s="74"/>
      <c r="H104" s="74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ht="30.0" customHeight="1">
      <c r="A105" s="74"/>
      <c r="B105" s="72"/>
      <c r="C105" s="73"/>
      <c r="D105" s="74"/>
      <c r="E105" s="74"/>
      <c r="F105" s="87"/>
      <c r="G105" s="74"/>
      <c r="H105" s="74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ht="30.0" customHeight="1">
      <c r="A106" s="74"/>
      <c r="B106" s="72"/>
      <c r="C106" s="73"/>
      <c r="D106" s="74"/>
      <c r="E106" s="74"/>
      <c r="F106" s="87"/>
      <c r="G106" s="74"/>
      <c r="H106" s="74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ht="30.0" customHeight="1">
      <c r="A107" s="74"/>
      <c r="B107" s="72"/>
      <c r="C107" s="73"/>
      <c r="D107" s="74"/>
      <c r="E107" s="74"/>
      <c r="F107" s="87"/>
      <c r="G107" s="74"/>
      <c r="H107" s="74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ht="30.0" customHeight="1">
      <c r="A108" s="74"/>
      <c r="B108" s="72"/>
      <c r="C108" s="73"/>
      <c r="D108" s="74"/>
      <c r="E108" s="74"/>
      <c r="F108" s="87"/>
      <c r="G108" s="74"/>
      <c r="H108" s="74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ht="30.0" customHeight="1">
      <c r="A109" s="74"/>
      <c r="B109" s="72"/>
      <c r="C109" s="73"/>
      <c r="D109" s="74"/>
      <c r="E109" s="74"/>
      <c r="F109" s="87"/>
      <c r="G109" s="74"/>
      <c r="H109" s="74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ht="30.0" customHeight="1">
      <c r="A110" s="74"/>
      <c r="B110" s="72"/>
      <c r="C110" s="73"/>
      <c r="D110" s="74"/>
      <c r="E110" s="74"/>
      <c r="F110" s="87"/>
      <c r="G110" s="74"/>
      <c r="H110" s="74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ht="30.0" customHeight="1">
      <c r="A111" s="74"/>
      <c r="B111" s="72"/>
      <c r="C111" s="73"/>
      <c r="D111" s="74"/>
      <c r="E111" s="74"/>
      <c r="F111" s="87"/>
      <c r="G111" s="74"/>
      <c r="H111" s="74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ht="30.0" customHeight="1">
      <c r="A112" s="74"/>
      <c r="B112" s="72"/>
      <c r="C112" s="73"/>
      <c r="D112" s="74"/>
      <c r="E112" s="74"/>
      <c r="F112" s="87"/>
      <c r="G112" s="74"/>
      <c r="H112" s="74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ht="30.0" customHeight="1">
      <c r="A113" s="74"/>
      <c r="B113" s="72"/>
      <c r="C113" s="73"/>
      <c r="D113" s="74"/>
      <c r="E113" s="74"/>
      <c r="F113" s="87"/>
      <c r="G113" s="74"/>
      <c r="H113" s="74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ht="30.0" customHeight="1">
      <c r="A114" s="74"/>
      <c r="B114" s="72"/>
      <c r="C114" s="73"/>
      <c r="D114" s="74"/>
      <c r="E114" s="74"/>
      <c r="F114" s="87"/>
      <c r="G114" s="74"/>
      <c r="H114" s="74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ht="30.0" customHeight="1">
      <c r="A115" s="74"/>
      <c r="B115" s="72"/>
      <c r="C115" s="73"/>
      <c r="D115" s="74"/>
      <c r="E115" s="74"/>
      <c r="F115" s="87"/>
      <c r="G115" s="74"/>
      <c r="H115" s="74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ht="30.0" customHeight="1">
      <c r="A116" s="74"/>
      <c r="B116" s="72"/>
      <c r="C116" s="73"/>
      <c r="D116" s="74"/>
      <c r="E116" s="74"/>
      <c r="F116" s="87"/>
      <c r="G116" s="74"/>
      <c r="H116" s="74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ht="30.0" customHeight="1">
      <c r="A117" s="74"/>
      <c r="B117" s="72"/>
      <c r="C117" s="73"/>
      <c r="D117" s="74"/>
      <c r="E117" s="74"/>
      <c r="F117" s="87"/>
      <c r="G117" s="74"/>
      <c r="H117" s="74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ht="30.0" customHeight="1">
      <c r="A118" s="74"/>
      <c r="B118" s="72"/>
      <c r="C118" s="73"/>
      <c r="D118" s="74"/>
      <c r="E118" s="74"/>
      <c r="F118" s="87"/>
      <c r="G118" s="74"/>
      <c r="H118" s="74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ht="30.0" customHeight="1">
      <c r="A119" s="74"/>
      <c r="B119" s="72"/>
      <c r="C119" s="73"/>
      <c r="D119" s="74"/>
      <c r="E119" s="74"/>
      <c r="F119" s="87"/>
      <c r="G119" s="74"/>
      <c r="H119" s="74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ht="30.0" customHeight="1">
      <c r="A120" s="74"/>
      <c r="B120" s="72"/>
      <c r="C120" s="73"/>
      <c r="D120" s="74"/>
      <c r="E120" s="74"/>
      <c r="F120" s="87"/>
      <c r="G120" s="74"/>
      <c r="H120" s="74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ht="30.0" customHeight="1">
      <c r="A121" s="74"/>
      <c r="B121" s="72"/>
      <c r="C121" s="73"/>
      <c r="D121" s="74"/>
      <c r="E121" s="74"/>
      <c r="F121" s="87"/>
      <c r="G121" s="74"/>
      <c r="H121" s="74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ht="30.0" customHeight="1">
      <c r="A122" s="74"/>
      <c r="B122" s="72"/>
      <c r="C122" s="73"/>
      <c r="D122" s="74"/>
      <c r="E122" s="74"/>
      <c r="F122" s="87"/>
      <c r="G122" s="74"/>
      <c r="H122" s="74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ht="30.0" customHeight="1">
      <c r="A123" s="74"/>
      <c r="B123" s="72"/>
      <c r="C123" s="73"/>
      <c r="D123" s="74"/>
      <c r="E123" s="74"/>
      <c r="F123" s="87"/>
      <c r="G123" s="74"/>
      <c r="H123" s="74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ht="30.0" customHeight="1">
      <c r="A124" s="74"/>
      <c r="B124" s="72"/>
      <c r="C124" s="73"/>
      <c r="D124" s="74"/>
      <c r="E124" s="74"/>
      <c r="F124" s="87"/>
      <c r="G124" s="74"/>
      <c r="H124" s="74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ht="30.0" customHeight="1">
      <c r="A125" s="74"/>
      <c r="B125" s="72"/>
      <c r="C125" s="73"/>
      <c r="D125" s="74"/>
      <c r="E125" s="74"/>
      <c r="F125" s="87"/>
      <c r="G125" s="74"/>
      <c r="H125" s="74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ht="30.0" customHeight="1">
      <c r="A126" s="74"/>
      <c r="B126" s="72"/>
      <c r="C126" s="73"/>
      <c r="D126" s="74"/>
      <c r="E126" s="74"/>
      <c r="F126" s="87"/>
      <c r="G126" s="74"/>
      <c r="H126" s="74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ht="30.0" customHeight="1">
      <c r="A127" s="74"/>
      <c r="B127" s="72"/>
      <c r="C127" s="73"/>
      <c r="D127" s="74"/>
      <c r="E127" s="74"/>
      <c r="F127" s="87"/>
      <c r="G127" s="74"/>
      <c r="H127" s="74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ht="30.0" customHeight="1">
      <c r="A128" s="74"/>
      <c r="B128" s="72"/>
      <c r="C128" s="73"/>
      <c r="D128" s="74"/>
      <c r="E128" s="74"/>
      <c r="F128" s="87"/>
      <c r="G128" s="74"/>
      <c r="H128" s="74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ht="30.0" customHeight="1">
      <c r="A129" s="74"/>
      <c r="B129" s="72"/>
      <c r="C129" s="73"/>
      <c r="D129" s="74"/>
      <c r="E129" s="74"/>
      <c r="F129" s="87"/>
      <c r="G129" s="74"/>
      <c r="H129" s="74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ht="30.0" customHeight="1">
      <c r="A130" s="74"/>
      <c r="B130" s="72"/>
      <c r="C130" s="73"/>
      <c r="D130" s="74"/>
      <c r="E130" s="74"/>
      <c r="F130" s="87"/>
      <c r="G130" s="74"/>
      <c r="H130" s="74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ht="30.0" customHeight="1">
      <c r="A131" s="74"/>
      <c r="B131" s="72"/>
      <c r="C131" s="73"/>
      <c r="D131" s="74"/>
      <c r="E131" s="74"/>
      <c r="F131" s="87"/>
      <c r="G131" s="74"/>
      <c r="H131" s="74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ht="30.0" customHeight="1">
      <c r="A132" s="74"/>
      <c r="B132" s="72"/>
      <c r="C132" s="73"/>
      <c r="D132" s="74"/>
      <c r="E132" s="74"/>
      <c r="F132" s="87"/>
      <c r="G132" s="74"/>
      <c r="H132" s="74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ht="30.0" customHeight="1">
      <c r="A133" s="74"/>
      <c r="B133" s="72"/>
      <c r="C133" s="73"/>
      <c r="D133" s="74"/>
      <c r="E133" s="74"/>
      <c r="F133" s="87"/>
      <c r="G133" s="74"/>
      <c r="H133" s="74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ht="30.0" customHeight="1">
      <c r="A134" s="74"/>
      <c r="B134" s="72"/>
      <c r="C134" s="73"/>
      <c r="D134" s="74"/>
      <c r="E134" s="74"/>
      <c r="F134" s="87"/>
      <c r="G134" s="74"/>
      <c r="H134" s="74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ht="30.0" customHeight="1">
      <c r="A135" s="74"/>
      <c r="B135" s="72"/>
      <c r="C135" s="73"/>
      <c r="D135" s="74"/>
      <c r="E135" s="74"/>
      <c r="F135" s="87"/>
      <c r="G135" s="74"/>
      <c r="H135" s="74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 ht="30.0" customHeight="1">
      <c r="A136" s="74"/>
      <c r="B136" s="72"/>
      <c r="C136" s="73"/>
      <c r="D136" s="74"/>
      <c r="E136" s="74"/>
      <c r="F136" s="87"/>
      <c r="G136" s="74"/>
      <c r="H136" s="74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ht="30.0" customHeight="1">
      <c r="A137" s="74"/>
      <c r="B137" s="72"/>
      <c r="C137" s="73"/>
      <c r="D137" s="74"/>
      <c r="E137" s="74"/>
      <c r="F137" s="87"/>
      <c r="G137" s="74"/>
      <c r="H137" s="74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ht="30.0" customHeight="1">
      <c r="A138" s="74"/>
      <c r="B138" s="72"/>
      <c r="C138" s="73"/>
      <c r="D138" s="74"/>
      <c r="E138" s="74"/>
      <c r="F138" s="87"/>
      <c r="G138" s="74"/>
      <c r="H138" s="74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ht="30.0" customHeight="1">
      <c r="A139" s="74"/>
      <c r="B139" s="72"/>
      <c r="C139" s="73"/>
      <c r="D139" s="74"/>
      <c r="E139" s="74"/>
      <c r="F139" s="87"/>
      <c r="G139" s="74"/>
      <c r="H139" s="74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 ht="30.0" customHeight="1">
      <c r="A140" s="74"/>
      <c r="B140" s="72"/>
      <c r="C140" s="73"/>
      <c r="D140" s="74"/>
      <c r="E140" s="74"/>
      <c r="F140" s="87"/>
      <c r="G140" s="74"/>
      <c r="H140" s="74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ht="30.0" customHeight="1">
      <c r="A141" s="74"/>
      <c r="B141" s="72"/>
      <c r="C141" s="73"/>
      <c r="D141" s="74"/>
      <c r="E141" s="74"/>
      <c r="F141" s="87"/>
      <c r="G141" s="74"/>
      <c r="H141" s="74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 ht="30.0" customHeight="1">
      <c r="A142" s="74"/>
      <c r="B142" s="72"/>
      <c r="C142" s="73"/>
      <c r="D142" s="74"/>
      <c r="E142" s="74"/>
      <c r="F142" s="87"/>
      <c r="G142" s="74"/>
      <c r="H142" s="74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 ht="30.0" customHeight="1">
      <c r="A143" s="74"/>
      <c r="B143" s="72"/>
      <c r="C143" s="73"/>
      <c r="D143" s="74"/>
      <c r="E143" s="74"/>
      <c r="F143" s="87"/>
      <c r="G143" s="74"/>
      <c r="H143" s="74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ht="30.0" customHeight="1">
      <c r="A144" s="74"/>
      <c r="B144" s="72"/>
      <c r="C144" s="73"/>
      <c r="D144" s="74"/>
      <c r="E144" s="74"/>
      <c r="F144" s="87"/>
      <c r="G144" s="74"/>
      <c r="H144" s="74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ht="30.0" customHeight="1">
      <c r="A145" s="74"/>
      <c r="B145" s="72"/>
      <c r="C145" s="73"/>
      <c r="D145" s="74"/>
      <c r="E145" s="74"/>
      <c r="F145" s="87"/>
      <c r="G145" s="74"/>
      <c r="H145" s="74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ht="30.0" customHeight="1">
      <c r="A146" s="74"/>
      <c r="B146" s="72"/>
      <c r="C146" s="73"/>
      <c r="D146" s="74"/>
      <c r="E146" s="74"/>
      <c r="F146" s="87"/>
      <c r="G146" s="74"/>
      <c r="H146" s="74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ht="30.0" customHeight="1">
      <c r="A147" s="74"/>
      <c r="B147" s="72"/>
      <c r="C147" s="73"/>
      <c r="D147" s="74"/>
      <c r="E147" s="74"/>
      <c r="F147" s="87"/>
      <c r="G147" s="74"/>
      <c r="H147" s="74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 ht="30.0" customHeight="1">
      <c r="A148" s="74"/>
      <c r="B148" s="72"/>
      <c r="C148" s="73"/>
      <c r="D148" s="74"/>
      <c r="E148" s="74"/>
      <c r="F148" s="87"/>
      <c r="G148" s="74"/>
      <c r="H148" s="74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 ht="30.0" customHeight="1">
      <c r="A149" s="74"/>
      <c r="B149" s="72"/>
      <c r="C149" s="73"/>
      <c r="D149" s="74"/>
      <c r="E149" s="74"/>
      <c r="F149" s="87"/>
      <c r="G149" s="74"/>
      <c r="H149" s="74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ht="30.0" customHeight="1">
      <c r="A150" s="74"/>
      <c r="B150" s="72"/>
      <c r="C150" s="73"/>
      <c r="D150" s="74"/>
      <c r="E150" s="74"/>
      <c r="F150" s="87"/>
      <c r="G150" s="74"/>
      <c r="H150" s="74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 ht="30.0" customHeight="1">
      <c r="A151" s="74"/>
      <c r="B151" s="72"/>
      <c r="C151" s="73"/>
      <c r="D151" s="74"/>
      <c r="E151" s="74"/>
      <c r="F151" s="87"/>
      <c r="G151" s="74"/>
      <c r="H151" s="74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ht="30.0" customHeight="1">
      <c r="A152" s="74"/>
      <c r="B152" s="72"/>
      <c r="C152" s="73"/>
      <c r="D152" s="74"/>
      <c r="E152" s="74"/>
      <c r="F152" s="87"/>
      <c r="G152" s="74"/>
      <c r="H152" s="74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 ht="30.0" customHeight="1">
      <c r="A153" s="74"/>
      <c r="B153" s="72"/>
      <c r="C153" s="73"/>
      <c r="D153" s="74"/>
      <c r="E153" s="74"/>
      <c r="F153" s="87"/>
      <c r="G153" s="74"/>
      <c r="H153" s="74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 ht="30.0" customHeight="1">
      <c r="A154" s="74"/>
      <c r="B154" s="72"/>
      <c r="C154" s="73"/>
      <c r="D154" s="74"/>
      <c r="E154" s="74"/>
      <c r="F154" s="87"/>
      <c r="G154" s="74"/>
      <c r="H154" s="74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ht="30.0" customHeight="1">
      <c r="A155" s="74"/>
      <c r="B155" s="72"/>
      <c r="C155" s="73"/>
      <c r="D155" s="74"/>
      <c r="E155" s="74"/>
      <c r="F155" s="87"/>
      <c r="G155" s="74"/>
      <c r="H155" s="74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ht="30.0" customHeight="1">
      <c r="A156" s="74"/>
      <c r="B156" s="72"/>
      <c r="C156" s="73"/>
      <c r="D156" s="74"/>
      <c r="E156" s="74"/>
      <c r="F156" s="87"/>
      <c r="G156" s="74"/>
      <c r="H156" s="74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ht="30.0" customHeight="1">
      <c r="A157" s="74"/>
      <c r="B157" s="72"/>
      <c r="C157" s="73"/>
      <c r="D157" s="74"/>
      <c r="E157" s="74"/>
      <c r="F157" s="87"/>
      <c r="G157" s="74"/>
      <c r="H157" s="74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 ht="30.0" customHeight="1">
      <c r="A158" s="74"/>
      <c r="B158" s="72"/>
      <c r="C158" s="73"/>
      <c r="D158" s="74"/>
      <c r="E158" s="74"/>
      <c r="F158" s="87"/>
      <c r="G158" s="74"/>
      <c r="H158" s="74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ht="30.0" customHeight="1">
      <c r="A159" s="74"/>
      <c r="B159" s="72"/>
      <c r="C159" s="73"/>
      <c r="D159" s="74"/>
      <c r="E159" s="74"/>
      <c r="F159" s="87"/>
      <c r="G159" s="74"/>
      <c r="H159" s="74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 ht="30.0" customHeight="1">
      <c r="A160" s="74"/>
      <c r="B160" s="72"/>
      <c r="C160" s="73"/>
      <c r="D160" s="74"/>
      <c r="E160" s="74"/>
      <c r="F160" s="87"/>
      <c r="G160" s="74"/>
      <c r="H160" s="74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 ht="30.0" customHeight="1">
      <c r="A161" s="74"/>
      <c r="B161" s="72"/>
      <c r="C161" s="73"/>
      <c r="D161" s="74"/>
      <c r="E161" s="74"/>
      <c r="F161" s="87"/>
      <c r="G161" s="74"/>
      <c r="H161" s="74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 ht="30.0" customHeight="1">
      <c r="A162" s="74"/>
      <c r="B162" s="72"/>
      <c r="C162" s="73"/>
      <c r="D162" s="74"/>
      <c r="E162" s="74"/>
      <c r="F162" s="87"/>
      <c r="G162" s="74"/>
      <c r="H162" s="74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 ht="30.0" customHeight="1">
      <c r="A163" s="74"/>
      <c r="B163" s="72"/>
      <c r="C163" s="73"/>
      <c r="D163" s="74"/>
      <c r="E163" s="74"/>
      <c r="F163" s="87"/>
      <c r="G163" s="74"/>
      <c r="H163" s="74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ht="30.0" customHeight="1">
      <c r="A164" s="74"/>
      <c r="B164" s="72"/>
      <c r="C164" s="73"/>
      <c r="D164" s="74"/>
      <c r="E164" s="74"/>
      <c r="F164" s="87"/>
      <c r="G164" s="74"/>
      <c r="H164" s="74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 ht="30.0" customHeight="1">
      <c r="A165" s="74"/>
      <c r="B165" s="72"/>
      <c r="C165" s="73"/>
      <c r="D165" s="74"/>
      <c r="E165" s="74"/>
      <c r="F165" s="87"/>
      <c r="G165" s="74"/>
      <c r="H165" s="74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 ht="30.0" customHeight="1">
      <c r="A166" s="74"/>
      <c r="B166" s="72"/>
      <c r="C166" s="73"/>
      <c r="D166" s="74"/>
      <c r="E166" s="74"/>
      <c r="F166" s="87"/>
      <c r="G166" s="74"/>
      <c r="H166" s="74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ht="30.0" customHeight="1">
      <c r="A167" s="74"/>
      <c r="B167" s="72"/>
      <c r="C167" s="73"/>
      <c r="D167" s="74"/>
      <c r="E167" s="74"/>
      <c r="F167" s="87"/>
      <c r="G167" s="74"/>
      <c r="H167" s="74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 ht="30.0" customHeight="1">
      <c r="A168" s="74"/>
      <c r="B168" s="72"/>
      <c r="C168" s="73"/>
      <c r="D168" s="74"/>
      <c r="E168" s="74"/>
      <c r="F168" s="87"/>
      <c r="G168" s="74"/>
      <c r="H168" s="74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ht="30.0" customHeight="1">
      <c r="A169" s="74"/>
      <c r="B169" s="72"/>
      <c r="C169" s="73"/>
      <c r="D169" s="74"/>
      <c r="E169" s="74"/>
      <c r="F169" s="87"/>
      <c r="G169" s="74"/>
      <c r="H169" s="74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ht="30.0" customHeight="1">
      <c r="A170" s="74"/>
      <c r="B170" s="72"/>
      <c r="C170" s="73"/>
      <c r="D170" s="74"/>
      <c r="E170" s="74"/>
      <c r="F170" s="87"/>
      <c r="G170" s="74"/>
      <c r="H170" s="74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ht="30.0" customHeight="1">
      <c r="A171" s="74"/>
      <c r="B171" s="72"/>
      <c r="C171" s="73"/>
      <c r="D171" s="74"/>
      <c r="E171" s="74"/>
      <c r="F171" s="87"/>
      <c r="G171" s="74"/>
      <c r="H171" s="74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ht="30.0" customHeight="1">
      <c r="A172" s="74"/>
      <c r="B172" s="72"/>
      <c r="C172" s="73"/>
      <c r="D172" s="74"/>
      <c r="E172" s="74"/>
      <c r="F172" s="87"/>
      <c r="G172" s="74"/>
      <c r="H172" s="74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ht="30.0" customHeight="1">
      <c r="A173" s="74"/>
      <c r="B173" s="72"/>
      <c r="C173" s="73"/>
      <c r="D173" s="74"/>
      <c r="E173" s="74"/>
      <c r="F173" s="87"/>
      <c r="G173" s="74"/>
      <c r="H173" s="74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ht="30.0" customHeight="1">
      <c r="A174" s="74"/>
      <c r="B174" s="72"/>
      <c r="C174" s="73"/>
      <c r="D174" s="74"/>
      <c r="E174" s="74"/>
      <c r="F174" s="87"/>
      <c r="G174" s="74"/>
      <c r="H174" s="74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ht="30.0" customHeight="1">
      <c r="A175" s="74"/>
      <c r="B175" s="72"/>
      <c r="C175" s="73"/>
      <c r="D175" s="74"/>
      <c r="E175" s="74"/>
      <c r="F175" s="87"/>
      <c r="G175" s="74"/>
      <c r="H175" s="74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ht="30.0" customHeight="1">
      <c r="A176" s="74"/>
      <c r="B176" s="72"/>
      <c r="C176" s="73"/>
      <c r="D176" s="74"/>
      <c r="E176" s="74"/>
      <c r="F176" s="87"/>
      <c r="G176" s="74"/>
      <c r="H176" s="74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ht="30.0" customHeight="1">
      <c r="A177" s="74"/>
      <c r="B177" s="72"/>
      <c r="C177" s="73"/>
      <c r="D177" s="74"/>
      <c r="E177" s="74"/>
      <c r="F177" s="87"/>
      <c r="G177" s="74"/>
      <c r="H177" s="74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ht="30.0" customHeight="1">
      <c r="A178" s="74"/>
      <c r="B178" s="72"/>
      <c r="C178" s="73"/>
      <c r="D178" s="74"/>
      <c r="E178" s="74"/>
      <c r="F178" s="87"/>
      <c r="G178" s="74"/>
      <c r="H178" s="74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ht="30.0" customHeight="1">
      <c r="A179" s="74"/>
      <c r="B179" s="72"/>
      <c r="C179" s="73"/>
      <c r="D179" s="74"/>
      <c r="E179" s="74"/>
      <c r="F179" s="87"/>
      <c r="G179" s="74"/>
      <c r="H179" s="74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ht="30.0" customHeight="1">
      <c r="A180" s="74"/>
      <c r="B180" s="72"/>
      <c r="C180" s="73"/>
      <c r="D180" s="74"/>
      <c r="E180" s="74"/>
      <c r="F180" s="87"/>
      <c r="G180" s="74"/>
      <c r="H180" s="74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ht="30.0" customHeight="1">
      <c r="A181" s="74"/>
      <c r="B181" s="72"/>
      <c r="C181" s="73"/>
      <c r="D181" s="74"/>
      <c r="E181" s="74"/>
      <c r="F181" s="87"/>
      <c r="G181" s="74"/>
      <c r="H181" s="74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ht="30.0" customHeight="1">
      <c r="A182" s="74"/>
      <c r="B182" s="72"/>
      <c r="C182" s="73"/>
      <c r="D182" s="74"/>
      <c r="E182" s="74"/>
      <c r="F182" s="87"/>
      <c r="G182" s="74"/>
      <c r="H182" s="74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ht="30.0" customHeight="1">
      <c r="A183" s="74"/>
      <c r="B183" s="72"/>
      <c r="C183" s="73"/>
      <c r="D183" s="74"/>
      <c r="E183" s="74"/>
      <c r="F183" s="87"/>
      <c r="G183" s="74"/>
      <c r="H183" s="74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ht="30.0" customHeight="1">
      <c r="A184" s="74"/>
      <c r="B184" s="72"/>
      <c r="C184" s="73"/>
      <c r="D184" s="74"/>
      <c r="E184" s="74"/>
      <c r="F184" s="87"/>
      <c r="G184" s="74"/>
      <c r="H184" s="74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ht="30.0" customHeight="1">
      <c r="A185" s="74"/>
      <c r="B185" s="72"/>
      <c r="C185" s="73"/>
      <c r="D185" s="74"/>
      <c r="E185" s="74"/>
      <c r="F185" s="87"/>
      <c r="G185" s="74"/>
      <c r="H185" s="74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ht="30.0" customHeight="1">
      <c r="A186" s="74"/>
      <c r="B186" s="72"/>
      <c r="C186" s="73"/>
      <c r="D186" s="74"/>
      <c r="E186" s="74"/>
      <c r="F186" s="87"/>
      <c r="G186" s="74"/>
      <c r="H186" s="74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ht="30.0" customHeight="1">
      <c r="A187" s="74"/>
      <c r="B187" s="72"/>
      <c r="C187" s="73"/>
      <c r="D187" s="74"/>
      <c r="E187" s="74"/>
      <c r="F187" s="87"/>
      <c r="G187" s="74"/>
      <c r="H187" s="74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ht="30.0" customHeight="1">
      <c r="A188" s="74"/>
      <c r="B188" s="72"/>
      <c r="C188" s="73"/>
      <c r="D188" s="74"/>
      <c r="E188" s="74"/>
      <c r="F188" s="87"/>
      <c r="G188" s="74"/>
      <c r="H188" s="74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ht="30.0" customHeight="1">
      <c r="A189" s="74"/>
      <c r="B189" s="72"/>
      <c r="C189" s="73"/>
      <c r="D189" s="74"/>
      <c r="E189" s="74"/>
      <c r="F189" s="87"/>
      <c r="G189" s="74"/>
      <c r="H189" s="74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ht="30.0" customHeight="1">
      <c r="A190" s="74"/>
      <c r="B190" s="72"/>
      <c r="C190" s="73"/>
      <c r="D190" s="74"/>
      <c r="E190" s="74"/>
      <c r="F190" s="87"/>
      <c r="G190" s="74"/>
      <c r="H190" s="74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ht="30.0" customHeight="1">
      <c r="A191" s="74"/>
      <c r="B191" s="72"/>
      <c r="C191" s="73"/>
      <c r="D191" s="74"/>
      <c r="E191" s="74"/>
      <c r="F191" s="87"/>
      <c r="G191" s="74"/>
      <c r="H191" s="74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ht="30.0" customHeight="1">
      <c r="A192" s="74"/>
      <c r="B192" s="72"/>
      <c r="C192" s="73"/>
      <c r="D192" s="74"/>
      <c r="E192" s="74"/>
      <c r="F192" s="87"/>
      <c r="G192" s="74"/>
      <c r="H192" s="74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ht="30.0" customHeight="1">
      <c r="A193" s="74"/>
      <c r="B193" s="72"/>
      <c r="C193" s="73"/>
      <c r="D193" s="74"/>
      <c r="E193" s="74"/>
      <c r="F193" s="87"/>
      <c r="G193" s="74"/>
      <c r="H193" s="74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ht="30.0" customHeight="1">
      <c r="A194" s="74"/>
      <c r="B194" s="72"/>
      <c r="C194" s="73"/>
      <c r="D194" s="74"/>
      <c r="E194" s="74"/>
      <c r="F194" s="87"/>
      <c r="G194" s="74"/>
      <c r="H194" s="74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ht="30.0" customHeight="1">
      <c r="A195" s="74"/>
      <c r="B195" s="72"/>
      <c r="C195" s="73"/>
      <c r="D195" s="74"/>
      <c r="E195" s="74"/>
      <c r="F195" s="87"/>
      <c r="G195" s="74"/>
      <c r="H195" s="74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ht="30.0" customHeight="1">
      <c r="A196" s="74"/>
      <c r="B196" s="72"/>
      <c r="C196" s="73"/>
      <c r="D196" s="74"/>
      <c r="E196" s="74"/>
      <c r="F196" s="87"/>
      <c r="G196" s="74"/>
      <c r="H196" s="74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ht="30.0" customHeight="1">
      <c r="A197" s="74"/>
      <c r="B197" s="72"/>
      <c r="C197" s="73"/>
      <c r="D197" s="74"/>
      <c r="E197" s="74"/>
      <c r="F197" s="87"/>
      <c r="G197" s="74"/>
      <c r="H197" s="74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ht="30.0" customHeight="1">
      <c r="A198" s="74"/>
      <c r="B198" s="72"/>
      <c r="C198" s="73"/>
      <c r="D198" s="74"/>
      <c r="E198" s="74"/>
      <c r="F198" s="87"/>
      <c r="G198" s="74"/>
      <c r="H198" s="74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ht="30.0" customHeight="1">
      <c r="A199" s="74"/>
      <c r="B199" s="72"/>
      <c r="C199" s="73"/>
      <c r="D199" s="74"/>
      <c r="E199" s="74"/>
      <c r="F199" s="87"/>
      <c r="G199" s="74"/>
      <c r="H199" s="74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 ht="30.0" customHeight="1">
      <c r="A200" s="74"/>
      <c r="B200" s="72"/>
      <c r="C200" s="73"/>
      <c r="D200" s="74"/>
      <c r="E200" s="74"/>
      <c r="F200" s="87"/>
      <c r="G200" s="74"/>
      <c r="H200" s="74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 ht="30.0" customHeight="1">
      <c r="A201" s="74"/>
      <c r="B201" s="72"/>
      <c r="C201" s="73"/>
      <c r="D201" s="74"/>
      <c r="E201" s="74"/>
      <c r="F201" s="87"/>
      <c r="G201" s="74"/>
      <c r="H201" s="74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 ht="30.0" customHeight="1">
      <c r="A202" s="74"/>
      <c r="B202" s="72"/>
      <c r="C202" s="73"/>
      <c r="D202" s="74"/>
      <c r="E202" s="74"/>
      <c r="F202" s="87"/>
      <c r="G202" s="74"/>
      <c r="H202" s="74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 ht="30.0" customHeight="1">
      <c r="A203" s="74"/>
      <c r="B203" s="72"/>
      <c r="C203" s="73"/>
      <c r="D203" s="74"/>
      <c r="E203" s="74"/>
      <c r="F203" s="87"/>
      <c r="G203" s="74"/>
      <c r="H203" s="74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ht="30.0" customHeight="1">
      <c r="A204" s="74"/>
      <c r="B204" s="72"/>
      <c r="C204" s="73"/>
      <c r="D204" s="74"/>
      <c r="E204" s="74"/>
      <c r="F204" s="87"/>
      <c r="G204" s="74"/>
      <c r="H204" s="74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 ht="30.0" customHeight="1">
      <c r="A205" s="74"/>
      <c r="B205" s="72"/>
      <c r="C205" s="73"/>
      <c r="D205" s="74"/>
      <c r="E205" s="74"/>
      <c r="F205" s="87"/>
      <c r="G205" s="74"/>
      <c r="H205" s="74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 ht="30.0" customHeight="1">
      <c r="A206" s="74"/>
      <c r="B206" s="72"/>
      <c r="C206" s="73"/>
      <c r="D206" s="74"/>
      <c r="E206" s="74"/>
      <c r="F206" s="87"/>
      <c r="G206" s="74"/>
      <c r="H206" s="74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ht="30.0" customHeight="1">
      <c r="A207" s="74"/>
      <c r="B207" s="72"/>
      <c r="C207" s="73"/>
      <c r="D207" s="74"/>
      <c r="E207" s="74"/>
      <c r="F207" s="87"/>
      <c r="G207" s="74"/>
      <c r="H207" s="74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 ht="30.0" customHeight="1">
      <c r="A208" s="74"/>
      <c r="B208" s="72"/>
      <c r="C208" s="73"/>
      <c r="D208" s="74"/>
      <c r="E208" s="74"/>
      <c r="F208" s="87"/>
      <c r="G208" s="74"/>
      <c r="H208" s="74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 ht="30.0" customHeight="1">
      <c r="A209" s="74"/>
      <c r="B209" s="72"/>
      <c r="C209" s="73"/>
      <c r="D209" s="74"/>
      <c r="E209" s="74"/>
      <c r="F209" s="87"/>
      <c r="G209" s="74"/>
      <c r="H209" s="74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 ht="30.0" customHeight="1">
      <c r="A210" s="74"/>
      <c r="B210" s="72"/>
      <c r="C210" s="73"/>
      <c r="D210" s="74"/>
      <c r="E210" s="74"/>
      <c r="F210" s="87"/>
      <c r="G210" s="74"/>
      <c r="H210" s="74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 ht="30.0" customHeight="1">
      <c r="A211" s="74"/>
      <c r="B211" s="72"/>
      <c r="C211" s="73"/>
      <c r="D211" s="74"/>
      <c r="E211" s="74"/>
      <c r="F211" s="87"/>
      <c r="G211" s="74"/>
      <c r="H211" s="74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 ht="30.0" customHeight="1">
      <c r="A212" s="74"/>
      <c r="B212" s="72"/>
      <c r="C212" s="73"/>
      <c r="D212" s="74"/>
      <c r="E212" s="74"/>
      <c r="F212" s="87"/>
      <c r="G212" s="74"/>
      <c r="H212" s="74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 ht="30.0" customHeight="1">
      <c r="A213" s="74"/>
      <c r="B213" s="72"/>
      <c r="C213" s="73"/>
      <c r="D213" s="74"/>
      <c r="E213" s="74"/>
      <c r="F213" s="87"/>
      <c r="G213" s="74"/>
      <c r="H213" s="74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 ht="30.0" customHeight="1">
      <c r="A214" s="74"/>
      <c r="B214" s="72"/>
      <c r="C214" s="73"/>
      <c r="D214" s="74"/>
      <c r="E214" s="74"/>
      <c r="F214" s="87"/>
      <c r="G214" s="74"/>
      <c r="H214" s="74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 ht="30.0" customHeight="1">
      <c r="A215" s="74"/>
      <c r="B215" s="72"/>
      <c r="C215" s="73"/>
      <c r="D215" s="74"/>
      <c r="E215" s="74"/>
      <c r="F215" s="87"/>
      <c r="G215" s="74"/>
      <c r="H215" s="74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ht="30.0" customHeight="1">
      <c r="A216" s="74"/>
      <c r="B216" s="72"/>
      <c r="C216" s="73"/>
      <c r="D216" s="74"/>
      <c r="E216" s="74"/>
      <c r="F216" s="87"/>
      <c r="G216" s="74"/>
      <c r="H216" s="74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ht="30.0" customHeight="1">
      <c r="A217" s="74"/>
      <c r="B217" s="72"/>
      <c r="C217" s="73"/>
      <c r="D217" s="74"/>
      <c r="E217" s="74"/>
      <c r="F217" s="87"/>
      <c r="G217" s="74"/>
      <c r="H217" s="74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ht="30.0" customHeight="1">
      <c r="A218" s="74"/>
      <c r="B218" s="72"/>
      <c r="C218" s="73"/>
      <c r="D218" s="74"/>
      <c r="E218" s="74"/>
      <c r="F218" s="87"/>
      <c r="G218" s="74"/>
      <c r="H218" s="74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 ht="30.0" customHeight="1">
      <c r="A219" s="74"/>
      <c r="B219" s="72"/>
      <c r="C219" s="73"/>
      <c r="D219" s="74"/>
      <c r="E219" s="74"/>
      <c r="F219" s="87"/>
      <c r="G219" s="74"/>
      <c r="H219" s="74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 ht="30.0" customHeight="1">
      <c r="A220" s="74"/>
      <c r="B220" s="72"/>
      <c r="C220" s="73"/>
      <c r="D220" s="74"/>
      <c r="E220" s="74"/>
      <c r="F220" s="87"/>
      <c r="G220" s="74"/>
      <c r="H220" s="74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 ht="30.0" customHeight="1">
      <c r="A221" s="74"/>
      <c r="B221" s="72"/>
      <c r="C221" s="73"/>
      <c r="D221" s="74"/>
      <c r="E221" s="74"/>
      <c r="F221" s="87"/>
      <c r="G221" s="74"/>
      <c r="H221" s="74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 ht="30.0" customHeight="1">
      <c r="A222" s="74"/>
      <c r="B222" s="72"/>
      <c r="C222" s="73"/>
      <c r="D222" s="74"/>
      <c r="E222" s="74"/>
      <c r="F222" s="87"/>
      <c r="G222" s="74"/>
      <c r="H222" s="74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ht="30.0" customHeight="1">
      <c r="A223" s="74"/>
      <c r="B223" s="72"/>
      <c r="C223" s="73"/>
      <c r="D223" s="74"/>
      <c r="E223" s="74"/>
      <c r="F223" s="87"/>
      <c r="G223" s="74"/>
      <c r="H223" s="74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 ht="30.0" customHeight="1">
      <c r="A224" s="74"/>
      <c r="B224" s="72"/>
      <c r="C224" s="73"/>
      <c r="D224" s="74"/>
      <c r="E224" s="74"/>
      <c r="F224" s="87"/>
      <c r="G224" s="74"/>
      <c r="H224" s="74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 ht="30.0" customHeight="1">
      <c r="A225" s="74"/>
      <c r="B225" s="72"/>
      <c r="C225" s="73"/>
      <c r="D225" s="74"/>
      <c r="E225" s="74"/>
      <c r="F225" s="87"/>
      <c r="G225" s="74"/>
      <c r="H225" s="74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ht="30.0" customHeight="1">
      <c r="A226" s="74"/>
      <c r="B226" s="72"/>
      <c r="C226" s="73"/>
      <c r="D226" s="74"/>
      <c r="E226" s="74"/>
      <c r="F226" s="87"/>
      <c r="G226" s="74"/>
      <c r="H226" s="74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 ht="30.0" customHeight="1">
      <c r="A227" s="74"/>
      <c r="B227" s="72"/>
      <c r="C227" s="73"/>
      <c r="D227" s="74"/>
      <c r="E227" s="74"/>
      <c r="F227" s="87"/>
      <c r="G227" s="74"/>
      <c r="H227" s="74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ht="30.0" customHeight="1">
      <c r="A228" s="74"/>
      <c r="B228" s="72"/>
      <c r="C228" s="73"/>
      <c r="D228" s="74"/>
      <c r="E228" s="74"/>
      <c r="F228" s="87"/>
      <c r="G228" s="74"/>
      <c r="H228" s="74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ht="30.0" customHeight="1">
      <c r="A229" s="74"/>
      <c r="B229" s="72"/>
      <c r="C229" s="73"/>
      <c r="D229" s="74"/>
      <c r="E229" s="74"/>
      <c r="F229" s="87"/>
      <c r="G229" s="74"/>
      <c r="H229" s="74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ht="30.0" customHeight="1">
      <c r="A230" s="74"/>
      <c r="B230" s="72"/>
      <c r="C230" s="73"/>
      <c r="D230" s="74"/>
      <c r="E230" s="74"/>
      <c r="F230" s="87"/>
      <c r="G230" s="74"/>
      <c r="H230" s="74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 ht="30.0" customHeight="1">
      <c r="A231" s="74"/>
      <c r="B231" s="72"/>
      <c r="C231" s="73"/>
      <c r="D231" s="74"/>
      <c r="E231" s="74"/>
      <c r="F231" s="87"/>
      <c r="G231" s="74"/>
      <c r="H231" s="74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 ht="30.0" customHeight="1">
      <c r="A232" s="74"/>
      <c r="B232" s="72"/>
      <c r="C232" s="73"/>
      <c r="D232" s="74"/>
      <c r="E232" s="74"/>
      <c r="F232" s="87"/>
      <c r="G232" s="74"/>
      <c r="H232" s="74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ht="30.0" customHeight="1">
      <c r="A233" s="74"/>
      <c r="B233" s="72"/>
      <c r="C233" s="73"/>
      <c r="D233" s="74"/>
      <c r="E233" s="74"/>
      <c r="F233" s="87"/>
      <c r="G233" s="74"/>
      <c r="H233" s="74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 ht="30.0" customHeight="1">
      <c r="A234" s="74"/>
      <c r="B234" s="72"/>
      <c r="C234" s="73"/>
      <c r="D234" s="74"/>
      <c r="E234" s="74"/>
      <c r="F234" s="87"/>
      <c r="G234" s="74"/>
      <c r="H234" s="74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 ht="30.0" customHeight="1">
      <c r="A235" s="74"/>
      <c r="B235" s="72"/>
      <c r="C235" s="73"/>
      <c r="D235" s="74"/>
      <c r="E235" s="74"/>
      <c r="F235" s="87"/>
      <c r="G235" s="74"/>
      <c r="H235" s="74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 ht="30.0" customHeight="1">
      <c r="A236" s="74"/>
      <c r="B236" s="72"/>
      <c r="C236" s="73"/>
      <c r="D236" s="74"/>
      <c r="E236" s="74"/>
      <c r="F236" s="87"/>
      <c r="G236" s="74"/>
      <c r="H236" s="74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 ht="30.0" customHeight="1">
      <c r="A237" s="74"/>
      <c r="B237" s="72"/>
      <c r="C237" s="73"/>
      <c r="D237" s="74"/>
      <c r="E237" s="74"/>
      <c r="F237" s="87"/>
      <c r="G237" s="74"/>
      <c r="H237" s="74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ht="30.0" customHeight="1">
      <c r="A238" s="74"/>
      <c r="B238" s="72"/>
      <c r="C238" s="73"/>
      <c r="D238" s="74"/>
      <c r="E238" s="74"/>
      <c r="F238" s="87"/>
      <c r="G238" s="74"/>
      <c r="H238" s="74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ht="30.0" customHeight="1">
      <c r="A239" s="74"/>
      <c r="B239" s="72"/>
      <c r="C239" s="73"/>
      <c r="D239" s="74"/>
      <c r="E239" s="74"/>
      <c r="F239" s="87"/>
      <c r="G239" s="74"/>
      <c r="H239" s="74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 ht="30.0" customHeight="1">
      <c r="A240" s="74"/>
      <c r="B240" s="72"/>
      <c r="C240" s="73"/>
      <c r="D240" s="74"/>
      <c r="E240" s="74"/>
      <c r="F240" s="87"/>
      <c r="G240" s="74"/>
      <c r="H240" s="74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 ht="30.0" customHeight="1">
      <c r="A241" s="74"/>
      <c r="B241" s="72"/>
      <c r="C241" s="73"/>
      <c r="D241" s="74"/>
      <c r="E241" s="74"/>
      <c r="F241" s="87"/>
      <c r="G241" s="74"/>
      <c r="H241" s="74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ht="30.0" customHeight="1">
      <c r="A242" s="74"/>
      <c r="B242" s="72"/>
      <c r="C242" s="73"/>
      <c r="D242" s="74"/>
      <c r="E242" s="74"/>
      <c r="F242" s="87"/>
      <c r="G242" s="74"/>
      <c r="H242" s="74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ht="30.0" customHeight="1">
      <c r="A243" s="74"/>
      <c r="B243" s="72"/>
      <c r="C243" s="73"/>
      <c r="D243" s="74"/>
      <c r="E243" s="74"/>
      <c r="F243" s="87"/>
      <c r="G243" s="74"/>
      <c r="H243" s="74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ht="30.0" customHeight="1">
      <c r="A244" s="74"/>
      <c r="B244" s="72"/>
      <c r="C244" s="73"/>
      <c r="D244" s="74"/>
      <c r="E244" s="74"/>
      <c r="F244" s="87"/>
      <c r="G244" s="74"/>
      <c r="H244" s="74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 ht="30.0" customHeight="1">
      <c r="A245" s="74"/>
      <c r="B245" s="72"/>
      <c r="C245" s="73"/>
      <c r="D245" s="74"/>
      <c r="E245" s="74"/>
      <c r="F245" s="87"/>
      <c r="G245" s="74"/>
      <c r="H245" s="74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 ht="30.0" customHeight="1">
      <c r="A246" s="74"/>
      <c r="B246" s="72"/>
      <c r="C246" s="73"/>
      <c r="D246" s="74"/>
      <c r="E246" s="74"/>
      <c r="F246" s="87"/>
      <c r="G246" s="74"/>
      <c r="H246" s="74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 ht="30.0" customHeight="1">
      <c r="A247" s="74"/>
      <c r="B247" s="72"/>
      <c r="C247" s="73"/>
      <c r="D247" s="74"/>
      <c r="E247" s="74"/>
      <c r="F247" s="87"/>
      <c r="G247" s="74"/>
      <c r="H247" s="74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 ht="30.0" customHeight="1">
      <c r="A248" s="74"/>
      <c r="B248" s="72"/>
      <c r="C248" s="73"/>
      <c r="D248" s="74"/>
      <c r="E248" s="74"/>
      <c r="F248" s="87"/>
      <c r="G248" s="74"/>
      <c r="H248" s="74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ht="30.0" customHeight="1">
      <c r="A249" s="74"/>
      <c r="B249" s="72"/>
      <c r="C249" s="73"/>
      <c r="D249" s="74"/>
      <c r="E249" s="74"/>
      <c r="F249" s="87"/>
      <c r="G249" s="74"/>
      <c r="H249" s="74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ht="30.0" customHeight="1">
      <c r="A250" s="74"/>
      <c r="B250" s="72"/>
      <c r="C250" s="73"/>
      <c r="D250" s="74"/>
      <c r="E250" s="74"/>
      <c r="F250" s="87"/>
      <c r="G250" s="74"/>
      <c r="H250" s="74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 ht="30.0" customHeight="1">
      <c r="A251" s="74"/>
      <c r="B251" s="72"/>
      <c r="C251" s="73"/>
      <c r="D251" s="74"/>
      <c r="E251" s="74"/>
      <c r="F251" s="87"/>
      <c r="G251" s="74"/>
      <c r="H251" s="74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ht="30.0" customHeight="1">
      <c r="A252" s="74"/>
      <c r="B252" s="72"/>
      <c r="C252" s="73"/>
      <c r="D252" s="74"/>
      <c r="E252" s="74"/>
      <c r="F252" s="87"/>
      <c r="G252" s="74"/>
      <c r="H252" s="74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ht="30.0" customHeight="1">
      <c r="A253" s="74"/>
      <c r="B253" s="72"/>
      <c r="C253" s="73"/>
      <c r="D253" s="74"/>
      <c r="E253" s="74"/>
      <c r="F253" s="87"/>
      <c r="G253" s="74"/>
      <c r="H253" s="74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 ht="30.0" customHeight="1">
      <c r="A254" s="74"/>
      <c r="B254" s="72"/>
      <c r="C254" s="73"/>
      <c r="D254" s="74"/>
      <c r="E254" s="74"/>
      <c r="F254" s="87"/>
      <c r="G254" s="74"/>
      <c r="H254" s="74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 ht="30.0" customHeight="1">
      <c r="A255" s="74"/>
      <c r="B255" s="72"/>
      <c r="C255" s="73"/>
      <c r="D255" s="74"/>
      <c r="E255" s="74"/>
      <c r="F255" s="87"/>
      <c r="G255" s="74"/>
      <c r="H255" s="74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 ht="30.0" customHeight="1">
      <c r="A256" s="74"/>
      <c r="B256" s="72"/>
      <c r="C256" s="73"/>
      <c r="D256" s="74"/>
      <c r="E256" s="74"/>
      <c r="F256" s="87"/>
      <c r="G256" s="74"/>
      <c r="H256" s="74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ht="30.0" customHeight="1">
      <c r="A257" s="74"/>
      <c r="B257" s="72"/>
      <c r="C257" s="73"/>
      <c r="D257" s="74"/>
      <c r="E257" s="74"/>
      <c r="F257" s="87"/>
      <c r="G257" s="74"/>
      <c r="H257" s="74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ht="30.0" customHeight="1">
      <c r="A258" s="74"/>
      <c r="B258" s="72"/>
      <c r="C258" s="73"/>
      <c r="D258" s="74"/>
      <c r="E258" s="74"/>
      <c r="F258" s="87"/>
      <c r="G258" s="74"/>
      <c r="H258" s="74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ht="30.0" customHeight="1">
      <c r="A259" s="74"/>
      <c r="B259" s="72"/>
      <c r="C259" s="73"/>
      <c r="D259" s="74"/>
      <c r="E259" s="74"/>
      <c r="F259" s="87"/>
      <c r="G259" s="74"/>
      <c r="H259" s="74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 ht="30.0" customHeight="1">
      <c r="A260" s="74"/>
      <c r="B260" s="72"/>
      <c r="C260" s="73"/>
      <c r="D260" s="74"/>
      <c r="E260" s="74"/>
      <c r="F260" s="87"/>
      <c r="G260" s="74"/>
      <c r="H260" s="74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 ht="30.0" customHeight="1">
      <c r="A261" s="74"/>
      <c r="B261" s="72"/>
      <c r="C261" s="73"/>
      <c r="D261" s="74"/>
      <c r="E261" s="74"/>
      <c r="F261" s="87"/>
      <c r="G261" s="74"/>
      <c r="H261" s="74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ht="30.0" customHeight="1">
      <c r="A262" s="74"/>
      <c r="B262" s="72"/>
      <c r="C262" s="73"/>
      <c r="D262" s="74"/>
      <c r="E262" s="74"/>
      <c r="F262" s="87"/>
      <c r="G262" s="74"/>
      <c r="H262" s="74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ht="30.0" customHeight="1">
      <c r="A263" s="74"/>
      <c r="B263" s="72"/>
      <c r="C263" s="73"/>
      <c r="D263" s="74"/>
      <c r="E263" s="74"/>
      <c r="F263" s="87"/>
      <c r="G263" s="74"/>
      <c r="H263" s="74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 ht="30.0" customHeight="1">
      <c r="A264" s="74"/>
      <c r="B264" s="72"/>
      <c r="C264" s="73"/>
      <c r="D264" s="74"/>
      <c r="E264" s="74"/>
      <c r="F264" s="87"/>
      <c r="G264" s="74"/>
      <c r="H264" s="74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ht="30.0" customHeight="1">
      <c r="A265" s="74"/>
      <c r="B265" s="72"/>
      <c r="C265" s="73"/>
      <c r="D265" s="74"/>
      <c r="E265" s="74"/>
      <c r="F265" s="87"/>
      <c r="G265" s="74"/>
      <c r="H265" s="74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ht="30.0" customHeight="1">
      <c r="A266" s="74"/>
      <c r="B266" s="72"/>
      <c r="C266" s="73"/>
      <c r="D266" s="74"/>
      <c r="E266" s="74"/>
      <c r="F266" s="87"/>
      <c r="G266" s="74"/>
      <c r="H266" s="74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ht="30.0" customHeight="1">
      <c r="A267" s="74"/>
      <c r="B267" s="72"/>
      <c r="C267" s="73"/>
      <c r="D267" s="74"/>
      <c r="E267" s="74"/>
      <c r="F267" s="87"/>
      <c r="G267" s="74"/>
      <c r="H267" s="74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ht="30.0" customHeight="1">
      <c r="A268" s="74"/>
      <c r="B268" s="72"/>
      <c r="C268" s="73"/>
      <c r="D268" s="74"/>
      <c r="E268" s="74"/>
      <c r="F268" s="87"/>
      <c r="G268" s="74"/>
      <c r="H268" s="74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 ht="30.0" customHeight="1">
      <c r="A269" s="74"/>
      <c r="B269" s="72"/>
      <c r="C269" s="73"/>
      <c r="D269" s="74"/>
      <c r="E269" s="74"/>
      <c r="F269" s="87"/>
      <c r="G269" s="74"/>
      <c r="H269" s="74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ht="30.0" customHeight="1">
      <c r="A270" s="74"/>
      <c r="B270" s="72"/>
      <c r="C270" s="73"/>
      <c r="D270" s="74"/>
      <c r="E270" s="74"/>
      <c r="F270" s="87"/>
      <c r="G270" s="74"/>
      <c r="H270" s="74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ht="30.0" customHeight="1">
      <c r="A271" s="74"/>
      <c r="B271" s="72"/>
      <c r="C271" s="73"/>
      <c r="D271" s="74"/>
      <c r="E271" s="74"/>
      <c r="F271" s="87"/>
      <c r="G271" s="74"/>
      <c r="H271" s="74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 ht="30.0" customHeight="1">
      <c r="A272" s="74"/>
      <c r="B272" s="72"/>
      <c r="C272" s="73"/>
      <c r="D272" s="74"/>
      <c r="E272" s="74"/>
      <c r="F272" s="87"/>
      <c r="G272" s="74"/>
      <c r="H272" s="74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ht="30.0" customHeight="1">
      <c r="A273" s="74"/>
      <c r="B273" s="72"/>
      <c r="C273" s="73"/>
      <c r="D273" s="74"/>
      <c r="E273" s="74"/>
      <c r="F273" s="87"/>
      <c r="G273" s="74"/>
      <c r="H273" s="74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ht="30.0" customHeight="1">
      <c r="A274" s="74"/>
      <c r="B274" s="72"/>
      <c r="C274" s="73"/>
      <c r="D274" s="74"/>
      <c r="E274" s="74"/>
      <c r="F274" s="87"/>
      <c r="G274" s="74"/>
      <c r="H274" s="74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 ht="30.0" customHeight="1">
      <c r="A275" s="74"/>
      <c r="B275" s="72"/>
      <c r="C275" s="73"/>
      <c r="D275" s="74"/>
      <c r="E275" s="74"/>
      <c r="F275" s="87"/>
      <c r="G275" s="74"/>
      <c r="H275" s="74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ht="30.0" customHeight="1">
      <c r="A276" s="74"/>
      <c r="B276" s="72"/>
      <c r="C276" s="73"/>
      <c r="D276" s="74"/>
      <c r="E276" s="74"/>
      <c r="F276" s="87"/>
      <c r="G276" s="74"/>
      <c r="H276" s="74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 ht="30.0" customHeight="1">
      <c r="A277" s="74"/>
      <c r="B277" s="72"/>
      <c r="C277" s="73"/>
      <c r="D277" s="74"/>
      <c r="E277" s="74"/>
      <c r="F277" s="87"/>
      <c r="G277" s="74"/>
      <c r="H277" s="74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ht="30.0" customHeight="1">
      <c r="A278" s="74"/>
      <c r="B278" s="72"/>
      <c r="C278" s="73"/>
      <c r="D278" s="74"/>
      <c r="E278" s="74"/>
      <c r="F278" s="87"/>
      <c r="G278" s="74"/>
      <c r="H278" s="74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 ht="30.0" customHeight="1">
      <c r="A279" s="74"/>
      <c r="B279" s="72"/>
      <c r="C279" s="73"/>
      <c r="D279" s="74"/>
      <c r="E279" s="74"/>
      <c r="F279" s="87"/>
      <c r="G279" s="74"/>
      <c r="H279" s="74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 ht="30.0" customHeight="1">
      <c r="A280" s="74"/>
      <c r="B280" s="72"/>
      <c r="C280" s="73"/>
      <c r="D280" s="74"/>
      <c r="E280" s="74"/>
      <c r="F280" s="87"/>
      <c r="G280" s="74"/>
      <c r="H280" s="74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 ht="30.0" customHeight="1">
      <c r="A281" s="74"/>
      <c r="B281" s="72"/>
      <c r="C281" s="73"/>
      <c r="D281" s="74"/>
      <c r="E281" s="74"/>
      <c r="F281" s="87"/>
      <c r="G281" s="74"/>
      <c r="H281" s="74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 ht="30.0" customHeight="1">
      <c r="A282" s="74"/>
      <c r="B282" s="72"/>
      <c r="C282" s="73"/>
      <c r="D282" s="74"/>
      <c r="E282" s="74"/>
      <c r="F282" s="87"/>
      <c r="G282" s="74"/>
      <c r="H282" s="74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 ht="30.0" customHeight="1">
      <c r="A283" s="74"/>
      <c r="B283" s="72"/>
      <c r="C283" s="73"/>
      <c r="D283" s="74"/>
      <c r="E283" s="74"/>
      <c r="F283" s="87"/>
      <c r="G283" s="74"/>
      <c r="H283" s="74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 ht="30.0" customHeight="1">
      <c r="A284" s="74"/>
      <c r="B284" s="72"/>
      <c r="C284" s="73"/>
      <c r="D284" s="74"/>
      <c r="E284" s="74"/>
      <c r="F284" s="87"/>
      <c r="G284" s="74"/>
      <c r="H284" s="74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 ht="30.0" customHeight="1">
      <c r="A285" s="74"/>
      <c r="B285" s="72"/>
      <c r="C285" s="73"/>
      <c r="D285" s="74"/>
      <c r="E285" s="74"/>
      <c r="F285" s="87"/>
      <c r="G285" s="74"/>
      <c r="H285" s="74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ht="30.0" customHeight="1">
      <c r="A286" s="74"/>
      <c r="B286" s="72"/>
      <c r="C286" s="73"/>
      <c r="D286" s="74"/>
      <c r="E286" s="74"/>
      <c r="F286" s="87"/>
      <c r="G286" s="74"/>
      <c r="H286" s="74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ht="30.0" customHeight="1">
      <c r="A287" s="74"/>
      <c r="B287" s="72"/>
      <c r="C287" s="73"/>
      <c r="D287" s="74"/>
      <c r="E287" s="74"/>
      <c r="F287" s="87"/>
      <c r="G287" s="74"/>
      <c r="H287" s="74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 ht="30.0" customHeight="1">
      <c r="A288" s="74"/>
      <c r="B288" s="72"/>
      <c r="C288" s="73"/>
      <c r="D288" s="74"/>
      <c r="E288" s="74"/>
      <c r="F288" s="87"/>
      <c r="G288" s="74"/>
      <c r="H288" s="74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 ht="30.0" customHeight="1">
      <c r="A289" s="74"/>
      <c r="B289" s="72"/>
      <c r="C289" s="73"/>
      <c r="D289" s="74"/>
      <c r="E289" s="74"/>
      <c r="F289" s="87"/>
      <c r="G289" s="74"/>
      <c r="H289" s="74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ht="30.0" customHeight="1">
      <c r="A290" s="74"/>
      <c r="B290" s="72"/>
      <c r="C290" s="73"/>
      <c r="D290" s="74"/>
      <c r="E290" s="74"/>
      <c r="F290" s="87"/>
      <c r="G290" s="74"/>
      <c r="H290" s="74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 ht="30.0" customHeight="1">
      <c r="A291" s="74"/>
      <c r="B291" s="72"/>
      <c r="C291" s="73"/>
      <c r="D291" s="74"/>
      <c r="E291" s="74"/>
      <c r="F291" s="87"/>
      <c r="G291" s="74"/>
      <c r="H291" s="74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 ht="30.0" customHeight="1">
      <c r="A292" s="74"/>
      <c r="B292" s="72"/>
      <c r="C292" s="73"/>
      <c r="D292" s="74"/>
      <c r="E292" s="74"/>
      <c r="F292" s="87"/>
      <c r="G292" s="74"/>
      <c r="H292" s="74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ht="30.0" customHeight="1">
      <c r="A293" s="74"/>
      <c r="B293" s="72"/>
      <c r="C293" s="73"/>
      <c r="D293" s="74"/>
      <c r="E293" s="74"/>
      <c r="F293" s="87"/>
      <c r="G293" s="74"/>
      <c r="H293" s="74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ht="30.0" customHeight="1">
      <c r="A294" s="74"/>
      <c r="B294" s="72"/>
      <c r="C294" s="73"/>
      <c r="D294" s="74"/>
      <c r="E294" s="74"/>
      <c r="F294" s="87"/>
      <c r="G294" s="74"/>
      <c r="H294" s="74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 ht="30.0" customHeight="1">
      <c r="A295" s="74"/>
      <c r="B295" s="72"/>
      <c r="C295" s="73"/>
      <c r="D295" s="74"/>
      <c r="E295" s="74"/>
      <c r="F295" s="87"/>
      <c r="G295" s="74"/>
      <c r="H295" s="74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 ht="30.0" customHeight="1">
      <c r="A296" s="74"/>
      <c r="B296" s="72"/>
      <c r="C296" s="73"/>
      <c r="D296" s="74"/>
      <c r="E296" s="74"/>
      <c r="F296" s="87"/>
      <c r="G296" s="74"/>
      <c r="H296" s="74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ht="30.0" customHeight="1">
      <c r="A297" s="74"/>
      <c r="B297" s="72"/>
      <c r="C297" s="73"/>
      <c r="D297" s="74"/>
      <c r="E297" s="74"/>
      <c r="F297" s="87"/>
      <c r="G297" s="74"/>
      <c r="H297" s="74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ht="30.0" customHeight="1">
      <c r="A298" s="74"/>
      <c r="B298" s="72"/>
      <c r="C298" s="73"/>
      <c r="D298" s="74"/>
      <c r="E298" s="74"/>
      <c r="F298" s="87"/>
      <c r="G298" s="74"/>
      <c r="H298" s="74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 ht="30.0" customHeight="1">
      <c r="A299" s="74"/>
      <c r="B299" s="72"/>
      <c r="C299" s="73"/>
      <c r="D299" s="74"/>
      <c r="E299" s="74"/>
      <c r="F299" s="87"/>
      <c r="G299" s="74"/>
      <c r="H299" s="74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 ht="30.0" customHeight="1">
      <c r="A300" s="74"/>
      <c r="B300" s="72"/>
      <c r="C300" s="73"/>
      <c r="D300" s="74"/>
      <c r="E300" s="74"/>
      <c r="F300" s="87"/>
      <c r="G300" s="74"/>
      <c r="H300" s="74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 ht="30.0" customHeight="1">
      <c r="A301" s="74"/>
      <c r="B301" s="72"/>
      <c r="C301" s="73"/>
      <c r="D301" s="74"/>
      <c r="E301" s="74"/>
      <c r="F301" s="87"/>
      <c r="G301" s="74"/>
      <c r="H301" s="74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 ht="30.0" customHeight="1">
      <c r="A302" s="74"/>
      <c r="B302" s="72"/>
      <c r="C302" s="73"/>
      <c r="D302" s="74"/>
      <c r="E302" s="74"/>
      <c r="F302" s="87"/>
      <c r="G302" s="74"/>
      <c r="H302" s="74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ht="30.0" customHeight="1">
      <c r="A303" s="74"/>
      <c r="B303" s="72"/>
      <c r="C303" s="73"/>
      <c r="D303" s="74"/>
      <c r="E303" s="74"/>
      <c r="F303" s="87"/>
      <c r="G303" s="74"/>
      <c r="H303" s="74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 ht="30.0" customHeight="1">
      <c r="A304" s="74"/>
      <c r="B304" s="72"/>
      <c r="C304" s="73"/>
      <c r="D304" s="74"/>
      <c r="E304" s="74"/>
      <c r="F304" s="87"/>
      <c r="G304" s="74"/>
      <c r="H304" s="74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ht="30.0" customHeight="1">
      <c r="A305" s="74"/>
      <c r="B305" s="72"/>
      <c r="C305" s="73"/>
      <c r="D305" s="74"/>
      <c r="E305" s="74"/>
      <c r="F305" s="87"/>
      <c r="G305" s="74"/>
      <c r="H305" s="74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 ht="30.0" customHeight="1">
      <c r="A306" s="74"/>
      <c r="B306" s="72"/>
      <c r="C306" s="73"/>
      <c r="D306" s="74"/>
      <c r="E306" s="74"/>
      <c r="F306" s="87"/>
      <c r="G306" s="74"/>
      <c r="H306" s="74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 ht="30.0" customHeight="1">
      <c r="A307" s="74"/>
      <c r="B307" s="72"/>
      <c r="C307" s="73"/>
      <c r="D307" s="74"/>
      <c r="E307" s="74"/>
      <c r="F307" s="87"/>
      <c r="G307" s="74"/>
      <c r="H307" s="74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 ht="30.0" customHeight="1">
      <c r="A308" s="74"/>
      <c r="B308" s="72"/>
      <c r="C308" s="73"/>
      <c r="D308" s="74"/>
      <c r="E308" s="74"/>
      <c r="F308" s="87"/>
      <c r="G308" s="74"/>
      <c r="H308" s="74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 ht="30.0" customHeight="1">
      <c r="A309" s="74"/>
      <c r="B309" s="72"/>
      <c r="C309" s="73"/>
      <c r="D309" s="74"/>
      <c r="E309" s="74"/>
      <c r="F309" s="87"/>
      <c r="G309" s="74"/>
      <c r="H309" s="74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ht="30.0" customHeight="1">
      <c r="A310" s="74"/>
      <c r="B310" s="72"/>
      <c r="C310" s="73"/>
      <c r="D310" s="74"/>
      <c r="E310" s="74"/>
      <c r="F310" s="87"/>
      <c r="G310" s="74"/>
      <c r="H310" s="74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 ht="30.0" customHeight="1">
      <c r="A311" s="74"/>
      <c r="B311" s="72"/>
      <c r="C311" s="73"/>
      <c r="D311" s="74"/>
      <c r="E311" s="74"/>
      <c r="F311" s="87"/>
      <c r="G311" s="74"/>
      <c r="H311" s="74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ht="30.0" customHeight="1">
      <c r="A312" s="74"/>
      <c r="B312" s="72"/>
      <c r="C312" s="73"/>
      <c r="D312" s="74"/>
      <c r="E312" s="74"/>
      <c r="F312" s="87"/>
      <c r="G312" s="74"/>
      <c r="H312" s="74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ht="30.0" customHeight="1">
      <c r="A313" s="74"/>
      <c r="B313" s="72"/>
      <c r="C313" s="73"/>
      <c r="D313" s="74"/>
      <c r="E313" s="74"/>
      <c r="F313" s="87"/>
      <c r="G313" s="74"/>
      <c r="H313" s="74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 ht="30.0" customHeight="1">
      <c r="A314" s="74"/>
      <c r="B314" s="72"/>
      <c r="C314" s="73"/>
      <c r="D314" s="74"/>
      <c r="E314" s="74"/>
      <c r="F314" s="87"/>
      <c r="G314" s="74"/>
      <c r="H314" s="74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ht="30.0" customHeight="1">
      <c r="A315" s="74"/>
      <c r="B315" s="72"/>
      <c r="C315" s="73"/>
      <c r="D315" s="74"/>
      <c r="E315" s="74"/>
      <c r="F315" s="87"/>
      <c r="G315" s="74"/>
      <c r="H315" s="74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 ht="30.0" customHeight="1">
      <c r="A316" s="74"/>
      <c r="B316" s="72"/>
      <c r="C316" s="73"/>
      <c r="D316" s="74"/>
      <c r="E316" s="74"/>
      <c r="F316" s="87"/>
      <c r="G316" s="74"/>
      <c r="H316" s="74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ht="30.0" customHeight="1">
      <c r="A317" s="74"/>
      <c r="B317" s="72"/>
      <c r="C317" s="73"/>
      <c r="D317" s="74"/>
      <c r="E317" s="74"/>
      <c r="F317" s="87"/>
      <c r="G317" s="74"/>
      <c r="H317" s="74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ht="30.0" customHeight="1">
      <c r="A318" s="74"/>
      <c r="B318" s="72"/>
      <c r="C318" s="73"/>
      <c r="D318" s="74"/>
      <c r="E318" s="74"/>
      <c r="F318" s="87"/>
      <c r="G318" s="74"/>
      <c r="H318" s="74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ht="30.0" customHeight="1">
      <c r="A319" s="74"/>
      <c r="B319" s="72"/>
      <c r="C319" s="73"/>
      <c r="D319" s="74"/>
      <c r="E319" s="74"/>
      <c r="F319" s="87"/>
      <c r="G319" s="74"/>
      <c r="H319" s="74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ht="30.0" customHeight="1">
      <c r="A320" s="74"/>
      <c r="B320" s="72"/>
      <c r="C320" s="73"/>
      <c r="D320" s="74"/>
      <c r="E320" s="74"/>
      <c r="F320" s="87"/>
      <c r="G320" s="74"/>
      <c r="H320" s="74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ht="30.0" customHeight="1">
      <c r="A321" s="74"/>
      <c r="B321" s="72"/>
      <c r="C321" s="73"/>
      <c r="D321" s="74"/>
      <c r="E321" s="74"/>
      <c r="F321" s="87"/>
      <c r="G321" s="74"/>
      <c r="H321" s="74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 ht="30.0" customHeight="1">
      <c r="A322" s="74"/>
      <c r="B322" s="72"/>
      <c r="C322" s="73"/>
      <c r="D322" s="74"/>
      <c r="E322" s="74"/>
      <c r="F322" s="87"/>
      <c r="G322" s="74"/>
      <c r="H322" s="74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ht="30.0" customHeight="1">
      <c r="A323" s="74"/>
      <c r="B323" s="72"/>
      <c r="C323" s="73"/>
      <c r="D323" s="74"/>
      <c r="E323" s="74"/>
      <c r="F323" s="87"/>
      <c r="G323" s="74"/>
      <c r="H323" s="74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 ht="30.0" customHeight="1">
      <c r="A324" s="74"/>
      <c r="B324" s="72"/>
      <c r="C324" s="73"/>
      <c r="D324" s="74"/>
      <c r="E324" s="74"/>
      <c r="F324" s="87"/>
      <c r="G324" s="74"/>
      <c r="H324" s="74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ht="30.0" customHeight="1">
      <c r="A325" s="74"/>
      <c r="B325" s="72"/>
      <c r="C325" s="73"/>
      <c r="D325" s="74"/>
      <c r="E325" s="74"/>
      <c r="F325" s="87"/>
      <c r="G325" s="74"/>
      <c r="H325" s="74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ht="30.0" customHeight="1">
      <c r="A326" s="74"/>
      <c r="B326" s="72"/>
      <c r="C326" s="73"/>
      <c r="D326" s="74"/>
      <c r="E326" s="74"/>
      <c r="F326" s="87"/>
      <c r="G326" s="74"/>
      <c r="H326" s="74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 ht="30.0" customHeight="1">
      <c r="A327" s="74"/>
      <c r="B327" s="72"/>
      <c r="C327" s="73"/>
      <c r="D327" s="74"/>
      <c r="E327" s="74"/>
      <c r="F327" s="87"/>
      <c r="G327" s="74"/>
      <c r="H327" s="74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 ht="30.0" customHeight="1">
      <c r="A328" s="74"/>
      <c r="B328" s="72"/>
      <c r="C328" s="73"/>
      <c r="D328" s="74"/>
      <c r="E328" s="74"/>
      <c r="F328" s="87"/>
      <c r="G328" s="74"/>
      <c r="H328" s="74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 ht="30.0" customHeight="1">
      <c r="A329" s="74"/>
      <c r="B329" s="72"/>
      <c r="C329" s="73"/>
      <c r="D329" s="74"/>
      <c r="E329" s="74"/>
      <c r="F329" s="87"/>
      <c r="G329" s="74"/>
      <c r="H329" s="74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 ht="30.0" customHeight="1">
      <c r="A330" s="74"/>
      <c r="B330" s="72"/>
      <c r="C330" s="73"/>
      <c r="D330" s="74"/>
      <c r="E330" s="74"/>
      <c r="F330" s="87"/>
      <c r="G330" s="74"/>
      <c r="H330" s="74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 ht="30.0" customHeight="1">
      <c r="A331" s="74"/>
      <c r="B331" s="72"/>
      <c r="C331" s="73"/>
      <c r="D331" s="74"/>
      <c r="E331" s="74"/>
      <c r="F331" s="87"/>
      <c r="G331" s="74"/>
      <c r="H331" s="74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 ht="30.0" customHeight="1">
      <c r="A332" s="74"/>
      <c r="B332" s="72"/>
      <c r="C332" s="73"/>
      <c r="D332" s="74"/>
      <c r="E332" s="74"/>
      <c r="F332" s="87"/>
      <c r="G332" s="74"/>
      <c r="H332" s="74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 ht="30.0" customHeight="1">
      <c r="A333" s="74"/>
      <c r="B333" s="72"/>
      <c r="C333" s="73"/>
      <c r="D333" s="74"/>
      <c r="E333" s="74"/>
      <c r="F333" s="87"/>
      <c r="G333" s="74"/>
      <c r="H333" s="74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 ht="30.0" customHeight="1">
      <c r="A334" s="74"/>
      <c r="B334" s="72"/>
      <c r="C334" s="73"/>
      <c r="D334" s="74"/>
      <c r="E334" s="74"/>
      <c r="F334" s="87"/>
      <c r="G334" s="74"/>
      <c r="H334" s="74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ht="30.0" customHeight="1">
      <c r="A335" s="74"/>
      <c r="B335" s="72"/>
      <c r="C335" s="73"/>
      <c r="D335" s="74"/>
      <c r="E335" s="74"/>
      <c r="F335" s="87"/>
      <c r="G335" s="74"/>
      <c r="H335" s="74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 ht="30.0" customHeight="1">
      <c r="A336" s="74"/>
      <c r="B336" s="72"/>
      <c r="C336" s="73"/>
      <c r="D336" s="74"/>
      <c r="E336" s="74"/>
      <c r="F336" s="87"/>
      <c r="G336" s="74"/>
      <c r="H336" s="74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 ht="30.0" customHeight="1">
      <c r="A337" s="74"/>
      <c r="B337" s="72"/>
      <c r="C337" s="73"/>
      <c r="D337" s="74"/>
      <c r="E337" s="74"/>
      <c r="F337" s="87"/>
      <c r="G337" s="74"/>
      <c r="H337" s="74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 ht="30.0" customHeight="1">
      <c r="A338" s="74"/>
      <c r="B338" s="72"/>
      <c r="C338" s="73"/>
      <c r="D338" s="74"/>
      <c r="E338" s="74"/>
      <c r="F338" s="87"/>
      <c r="G338" s="74"/>
      <c r="H338" s="74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ht="30.0" customHeight="1">
      <c r="A339" s="74"/>
      <c r="B339" s="72"/>
      <c r="C339" s="73"/>
      <c r="D339" s="74"/>
      <c r="E339" s="74"/>
      <c r="F339" s="87"/>
      <c r="G339" s="74"/>
      <c r="H339" s="74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 ht="30.0" customHeight="1">
      <c r="A340" s="74"/>
      <c r="B340" s="72"/>
      <c r="C340" s="73"/>
      <c r="D340" s="74"/>
      <c r="E340" s="74"/>
      <c r="F340" s="87"/>
      <c r="G340" s="74"/>
      <c r="H340" s="74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 ht="30.0" customHeight="1">
      <c r="A341" s="74"/>
      <c r="B341" s="72"/>
      <c r="C341" s="73"/>
      <c r="D341" s="74"/>
      <c r="E341" s="74"/>
      <c r="F341" s="87"/>
      <c r="G341" s="74"/>
      <c r="H341" s="74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ht="30.0" customHeight="1">
      <c r="A342" s="74"/>
      <c r="B342" s="72"/>
      <c r="C342" s="73"/>
      <c r="D342" s="74"/>
      <c r="E342" s="74"/>
      <c r="F342" s="87"/>
      <c r="G342" s="74"/>
      <c r="H342" s="74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ht="30.0" customHeight="1">
      <c r="A343" s="74"/>
      <c r="B343" s="72"/>
      <c r="C343" s="73"/>
      <c r="D343" s="74"/>
      <c r="E343" s="74"/>
      <c r="F343" s="87"/>
      <c r="G343" s="74"/>
      <c r="H343" s="74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 ht="30.0" customHeight="1">
      <c r="A344" s="74"/>
      <c r="B344" s="72"/>
      <c r="C344" s="73"/>
      <c r="D344" s="74"/>
      <c r="E344" s="74"/>
      <c r="F344" s="87"/>
      <c r="G344" s="74"/>
      <c r="H344" s="74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 ht="30.0" customHeight="1">
      <c r="A345" s="74"/>
      <c r="B345" s="72"/>
      <c r="C345" s="73"/>
      <c r="D345" s="74"/>
      <c r="E345" s="74"/>
      <c r="F345" s="87"/>
      <c r="G345" s="74"/>
      <c r="H345" s="74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 ht="30.0" customHeight="1">
      <c r="A346" s="74"/>
      <c r="B346" s="72"/>
      <c r="C346" s="73"/>
      <c r="D346" s="74"/>
      <c r="E346" s="74"/>
      <c r="F346" s="87"/>
      <c r="G346" s="74"/>
      <c r="H346" s="74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 ht="30.0" customHeight="1">
      <c r="A347" s="74"/>
      <c r="B347" s="72"/>
      <c r="C347" s="73"/>
      <c r="D347" s="74"/>
      <c r="E347" s="74"/>
      <c r="F347" s="87"/>
      <c r="G347" s="74"/>
      <c r="H347" s="74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 ht="30.0" customHeight="1">
      <c r="A348" s="74"/>
      <c r="B348" s="72"/>
      <c r="C348" s="73"/>
      <c r="D348" s="74"/>
      <c r="E348" s="74"/>
      <c r="F348" s="87"/>
      <c r="G348" s="74"/>
      <c r="H348" s="74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ht="30.0" customHeight="1">
      <c r="A349" s="74"/>
      <c r="B349" s="72"/>
      <c r="C349" s="73"/>
      <c r="D349" s="74"/>
      <c r="E349" s="74"/>
      <c r="F349" s="87"/>
      <c r="G349" s="74"/>
      <c r="H349" s="74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 ht="30.0" customHeight="1">
      <c r="A350" s="74"/>
      <c r="B350" s="72"/>
      <c r="C350" s="73"/>
      <c r="D350" s="74"/>
      <c r="E350" s="74"/>
      <c r="F350" s="87"/>
      <c r="G350" s="74"/>
      <c r="H350" s="74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 ht="30.0" customHeight="1">
      <c r="A351" s="74"/>
      <c r="B351" s="72"/>
      <c r="C351" s="73"/>
      <c r="D351" s="74"/>
      <c r="E351" s="74"/>
      <c r="F351" s="87"/>
      <c r="G351" s="74"/>
      <c r="H351" s="74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ht="30.0" customHeight="1">
      <c r="A352" s="74"/>
      <c r="B352" s="72"/>
      <c r="C352" s="73"/>
      <c r="D352" s="74"/>
      <c r="E352" s="74"/>
      <c r="F352" s="87"/>
      <c r="G352" s="74"/>
      <c r="H352" s="74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 ht="30.0" customHeight="1">
      <c r="A353" s="74"/>
      <c r="B353" s="72"/>
      <c r="C353" s="73"/>
      <c r="D353" s="74"/>
      <c r="E353" s="74"/>
      <c r="F353" s="87"/>
      <c r="G353" s="74"/>
      <c r="H353" s="74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 ht="30.0" customHeight="1">
      <c r="A354" s="74"/>
      <c r="B354" s="72"/>
      <c r="C354" s="73"/>
      <c r="D354" s="74"/>
      <c r="E354" s="74"/>
      <c r="F354" s="87"/>
      <c r="G354" s="74"/>
      <c r="H354" s="74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 ht="30.0" customHeight="1">
      <c r="A355" s="74"/>
      <c r="B355" s="72"/>
      <c r="C355" s="73"/>
      <c r="D355" s="74"/>
      <c r="E355" s="74"/>
      <c r="F355" s="87"/>
      <c r="G355" s="74"/>
      <c r="H355" s="74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ht="30.0" customHeight="1">
      <c r="A356" s="74"/>
      <c r="B356" s="72"/>
      <c r="C356" s="73"/>
      <c r="D356" s="74"/>
      <c r="E356" s="74"/>
      <c r="F356" s="87"/>
      <c r="G356" s="74"/>
      <c r="H356" s="74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ht="30.0" customHeight="1">
      <c r="A357" s="74"/>
      <c r="B357" s="72"/>
      <c r="C357" s="73"/>
      <c r="D357" s="74"/>
      <c r="E357" s="74"/>
      <c r="F357" s="87"/>
      <c r="G357" s="74"/>
      <c r="H357" s="74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 ht="30.0" customHeight="1">
      <c r="A358" s="74"/>
      <c r="B358" s="72"/>
      <c r="C358" s="73"/>
      <c r="D358" s="74"/>
      <c r="E358" s="74"/>
      <c r="F358" s="87"/>
      <c r="G358" s="74"/>
      <c r="H358" s="74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 ht="30.0" customHeight="1">
      <c r="A359" s="74"/>
      <c r="B359" s="72"/>
      <c r="C359" s="73"/>
      <c r="D359" s="74"/>
      <c r="E359" s="74"/>
      <c r="F359" s="87"/>
      <c r="G359" s="74"/>
      <c r="H359" s="74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 ht="30.0" customHeight="1">
      <c r="A360" s="74"/>
      <c r="B360" s="72"/>
      <c r="C360" s="73"/>
      <c r="D360" s="74"/>
      <c r="E360" s="74"/>
      <c r="F360" s="87"/>
      <c r="G360" s="74"/>
      <c r="H360" s="74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 ht="30.0" customHeight="1">
      <c r="A361" s="74"/>
      <c r="B361" s="72"/>
      <c r="C361" s="73"/>
      <c r="D361" s="74"/>
      <c r="E361" s="74"/>
      <c r="F361" s="87"/>
      <c r="G361" s="74"/>
      <c r="H361" s="74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 ht="30.0" customHeight="1">
      <c r="A362" s="74"/>
      <c r="B362" s="72"/>
      <c r="C362" s="73"/>
      <c r="D362" s="74"/>
      <c r="E362" s="74"/>
      <c r="F362" s="87"/>
      <c r="G362" s="74"/>
      <c r="H362" s="74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 ht="30.0" customHeight="1">
      <c r="A363" s="74"/>
      <c r="B363" s="72"/>
      <c r="C363" s="73"/>
      <c r="D363" s="74"/>
      <c r="E363" s="74"/>
      <c r="F363" s="87"/>
      <c r="G363" s="74"/>
      <c r="H363" s="74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 ht="30.0" customHeight="1">
      <c r="A364" s="74"/>
      <c r="B364" s="72"/>
      <c r="C364" s="73"/>
      <c r="D364" s="74"/>
      <c r="E364" s="74"/>
      <c r="F364" s="87"/>
      <c r="G364" s="74"/>
      <c r="H364" s="74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 ht="30.0" customHeight="1">
      <c r="A365" s="74"/>
      <c r="B365" s="72"/>
      <c r="C365" s="73"/>
      <c r="D365" s="74"/>
      <c r="E365" s="74"/>
      <c r="F365" s="87"/>
      <c r="G365" s="74"/>
      <c r="H365" s="74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 ht="30.0" customHeight="1">
      <c r="A366" s="74"/>
      <c r="B366" s="72"/>
      <c r="C366" s="73"/>
      <c r="D366" s="74"/>
      <c r="E366" s="74"/>
      <c r="F366" s="87"/>
      <c r="G366" s="74"/>
      <c r="H366" s="74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 ht="30.0" customHeight="1">
      <c r="A367" s="74"/>
      <c r="B367" s="72"/>
      <c r="C367" s="73"/>
      <c r="D367" s="74"/>
      <c r="E367" s="74"/>
      <c r="F367" s="87"/>
      <c r="G367" s="74"/>
      <c r="H367" s="74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 ht="30.0" customHeight="1">
      <c r="A368" s="74"/>
      <c r="B368" s="72"/>
      <c r="C368" s="73"/>
      <c r="D368" s="74"/>
      <c r="E368" s="74"/>
      <c r="F368" s="87"/>
      <c r="G368" s="74"/>
      <c r="H368" s="74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ht="30.0" customHeight="1">
      <c r="A369" s="74"/>
      <c r="B369" s="72"/>
      <c r="C369" s="73"/>
      <c r="D369" s="74"/>
      <c r="E369" s="74"/>
      <c r="F369" s="87"/>
      <c r="G369" s="74"/>
      <c r="H369" s="74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 ht="30.0" customHeight="1">
      <c r="A370" s="74"/>
      <c r="B370" s="72"/>
      <c r="C370" s="73"/>
      <c r="D370" s="74"/>
      <c r="E370" s="74"/>
      <c r="F370" s="87"/>
      <c r="G370" s="74"/>
      <c r="H370" s="74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 ht="30.0" customHeight="1">
      <c r="A371" s="74"/>
      <c r="B371" s="72"/>
      <c r="C371" s="73"/>
      <c r="D371" s="74"/>
      <c r="E371" s="74"/>
      <c r="F371" s="87"/>
      <c r="G371" s="74"/>
      <c r="H371" s="74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ht="30.0" customHeight="1">
      <c r="A372" s="74"/>
      <c r="B372" s="72"/>
      <c r="C372" s="73"/>
      <c r="D372" s="74"/>
      <c r="E372" s="74"/>
      <c r="F372" s="87"/>
      <c r="G372" s="74"/>
      <c r="H372" s="74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ht="30.0" customHeight="1">
      <c r="A373" s="74"/>
      <c r="B373" s="72"/>
      <c r="C373" s="73"/>
      <c r="D373" s="74"/>
      <c r="E373" s="74"/>
      <c r="F373" s="87"/>
      <c r="G373" s="74"/>
      <c r="H373" s="74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ht="30.0" customHeight="1">
      <c r="A374" s="74"/>
      <c r="B374" s="72"/>
      <c r="C374" s="73"/>
      <c r="D374" s="74"/>
      <c r="E374" s="74"/>
      <c r="F374" s="87"/>
      <c r="G374" s="74"/>
      <c r="H374" s="74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 ht="30.0" customHeight="1">
      <c r="A375" s="74"/>
      <c r="B375" s="72"/>
      <c r="C375" s="73"/>
      <c r="D375" s="74"/>
      <c r="E375" s="74"/>
      <c r="F375" s="87"/>
      <c r="G375" s="74"/>
      <c r="H375" s="74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ht="30.0" customHeight="1">
      <c r="A376" s="74"/>
      <c r="B376" s="72"/>
      <c r="C376" s="73"/>
      <c r="D376" s="74"/>
      <c r="E376" s="74"/>
      <c r="F376" s="87"/>
      <c r="G376" s="74"/>
      <c r="H376" s="74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 ht="30.0" customHeight="1">
      <c r="A377" s="74"/>
      <c r="B377" s="72"/>
      <c r="C377" s="73"/>
      <c r="D377" s="74"/>
      <c r="E377" s="74"/>
      <c r="F377" s="87"/>
      <c r="G377" s="74"/>
      <c r="H377" s="74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ht="30.0" customHeight="1">
      <c r="A378" s="74"/>
      <c r="B378" s="72"/>
      <c r="C378" s="73"/>
      <c r="D378" s="74"/>
      <c r="E378" s="74"/>
      <c r="F378" s="87"/>
      <c r="G378" s="74"/>
      <c r="H378" s="74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ht="30.0" customHeight="1">
      <c r="A379" s="74"/>
      <c r="B379" s="72"/>
      <c r="C379" s="73"/>
      <c r="D379" s="74"/>
      <c r="E379" s="74"/>
      <c r="F379" s="87"/>
      <c r="G379" s="74"/>
      <c r="H379" s="74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ht="30.0" customHeight="1">
      <c r="A380" s="74"/>
      <c r="B380" s="72"/>
      <c r="C380" s="73"/>
      <c r="D380" s="74"/>
      <c r="E380" s="74"/>
      <c r="F380" s="87"/>
      <c r="G380" s="74"/>
      <c r="H380" s="74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ht="30.0" customHeight="1">
      <c r="A381" s="74"/>
      <c r="B381" s="72"/>
      <c r="C381" s="73"/>
      <c r="D381" s="74"/>
      <c r="E381" s="74"/>
      <c r="F381" s="87"/>
      <c r="G381" s="74"/>
      <c r="H381" s="74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ht="30.0" customHeight="1">
      <c r="A382" s="74"/>
      <c r="B382" s="72"/>
      <c r="C382" s="73"/>
      <c r="D382" s="74"/>
      <c r="E382" s="74"/>
      <c r="F382" s="87"/>
      <c r="G382" s="74"/>
      <c r="H382" s="74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ht="30.0" customHeight="1">
      <c r="A383" s="74"/>
      <c r="B383" s="72"/>
      <c r="C383" s="73"/>
      <c r="D383" s="74"/>
      <c r="E383" s="74"/>
      <c r="F383" s="87"/>
      <c r="G383" s="74"/>
      <c r="H383" s="74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 ht="30.0" customHeight="1">
      <c r="A384" s="74"/>
      <c r="B384" s="72"/>
      <c r="C384" s="73"/>
      <c r="D384" s="74"/>
      <c r="E384" s="74"/>
      <c r="F384" s="87"/>
      <c r="G384" s="74"/>
      <c r="H384" s="74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ht="30.0" customHeight="1">
      <c r="A385" s="74"/>
      <c r="B385" s="72"/>
      <c r="C385" s="73"/>
      <c r="D385" s="74"/>
      <c r="E385" s="74"/>
      <c r="F385" s="87"/>
      <c r="G385" s="74"/>
      <c r="H385" s="74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ht="30.0" customHeight="1">
      <c r="A386" s="74"/>
      <c r="B386" s="72"/>
      <c r="C386" s="73"/>
      <c r="D386" s="74"/>
      <c r="E386" s="74"/>
      <c r="F386" s="87"/>
      <c r="G386" s="74"/>
      <c r="H386" s="74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ht="30.0" customHeight="1">
      <c r="A387" s="74"/>
      <c r="B387" s="72"/>
      <c r="C387" s="73"/>
      <c r="D387" s="74"/>
      <c r="E387" s="74"/>
      <c r="F387" s="87"/>
      <c r="G387" s="74"/>
      <c r="H387" s="74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ht="30.0" customHeight="1">
      <c r="A388" s="74"/>
      <c r="B388" s="72"/>
      <c r="C388" s="73"/>
      <c r="D388" s="74"/>
      <c r="E388" s="74"/>
      <c r="F388" s="87"/>
      <c r="G388" s="74"/>
      <c r="H388" s="74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ht="30.0" customHeight="1">
      <c r="A389" s="74"/>
      <c r="B389" s="72"/>
      <c r="C389" s="73"/>
      <c r="D389" s="74"/>
      <c r="E389" s="74"/>
      <c r="F389" s="87"/>
      <c r="G389" s="74"/>
      <c r="H389" s="74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ht="30.0" customHeight="1">
      <c r="A390" s="74"/>
      <c r="B390" s="72"/>
      <c r="C390" s="73"/>
      <c r="D390" s="74"/>
      <c r="E390" s="74"/>
      <c r="F390" s="87"/>
      <c r="G390" s="74"/>
      <c r="H390" s="74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ht="30.0" customHeight="1">
      <c r="A391" s="74"/>
      <c r="B391" s="72"/>
      <c r="C391" s="73"/>
      <c r="D391" s="74"/>
      <c r="E391" s="74"/>
      <c r="F391" s="87"/>
      <c r="G391" s="74"/>
      <c r="H391" s="74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ht="30.0" customHeight="1">
      <c r="A392" s="74"/>
      <c r="B392" s="72"/>
      <c r="C392" s="73"/>
      <c r="D392" s="74"/>
      <c r="E392" s="74"/>
      <c r="F392" s="87"/>
      <c r="G392" s="74"/>
      <c r="H392" s="74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ht="30.0" customHeight="1">
      <c r="A393" s="74"/>
      <c r="B393" s="72"/>
      <c r="C393" s="73"/>
      <c r="D393" s="74"/>
      <c r="E393" s="74"/>
      <c r="F393" s="87"/>
      <c r="G393" s="74"/>
      <c r="H393" s="74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 ht="30.0" customHeight="1">
      <c r="A394" s="74"/>
      <c r="B394" s="72"/>
      <c r="C394" s="73"/>
      <c r="D394" s="74"/>
      <c r="E394" s="74"/>
      <c r="F394" s="87"/>
      <c r="G394" s="74"/>
      <c r="H394" s="74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 ht="30.0" customHeight="1">
      <c r="A395" s="74"/>
      <c r="B395" s="72"/>
      <c r="C395" s="73"/>
      <c r="D395" s="74"/>
      <c r="E395" s="74"/>
      <c r="F395" s="87"/>
      <c r="G395" s="74"/>
      <c r="H395" s="74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 ht="30.0" customHeight="1">
      <c r="A396" s="74"/>
      <c r="B396" s="72"/>
      <c r="C396" s="73"/>
      <c r="D396" s="74"/>
      <c r="E396" s="74"/>
      <c r="F396" s="87"/>
      <c r="G396" s="74"/>
      <c r="H396" s="74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 ht="30.0" customHeight="1">
      <c r="A397" s="74"/>
      <c r="B397" s="72"/>
      <c r="C397" s="73"/>
      <c r="D397" s="74"/>
      <c r="E397" s="74"/>
      <c r="F397" s="87"/>
      <c r="G397" s="74"/>
      <c r="H397" s="74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 ht="30.0" customHeight="1">
      <c r="A398" s="74"/>
      <c r="B398" s="72"/>
      <c r="C398" s="73"/>
      <c r="D398" s="74"/>
      <c r="E398" s="74"/>
      <c r="F398" s="87"/>
      <c r="G398" s="74"/>
      <c r="H398" s="74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 ht="30.0" customHeight="1">
      <c r="A399" s="74"/>
      <c r="B399" s="72"/>
      <c r="C399" s="73"/>
      <c r="D399" s="74"/>
      <c r="E399" s="74"/>
      <c r="F399" s="87"/>
      <c r="G399" s="74"/>
      <c r="H399" s="74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 ht="30.0" customHeight="1">
      <c r="A400" s="74"/>
      <c r="B400" s="72"/>
      <c r="C400" s="73"/>
      <c r="D400" s="74"/>
      <c r="E400" s="74"/>
      <c r="F400" s="87"/>
      <c r="G400" s="74"/>
      <c r="H400" s="74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 ht="30.0" customHeight="1">
      <c r="A401" s="74"/>
      <c r="B401" s="72"/>
      <c r="C401" s="73"/>
      <c r="D401" s="74"/>
      <c r="E401" s="74"/>
      <c r="F401" s="87"/>
      <c r="G401" s="74"/>
      <c r="H401" s="74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 ht="30.0" customHeight="1">
      <c r="A402" s="74"/>
      <c r="B402" s="72"/>
      <c r="C402" s="73"/>
      <c r="D402" s="74"/>
      <c r="E402" s="74"/>
      <c r="F402" s="87"/>
      <c r="G402" s="74"/>
      <c r="H402" s="74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 ht="30.0" customHeight="1">
      <c r="A403" s="74"/>
      <c r="B403" s="72"/>
      <c r="C403" s="73"/>
      <c r="D403" s="74"/>
      <c r="E403" s="74"/>
      <c r="F403" s="87"/>
      <c r="G403" s="74"/>
      <c r="H403" s="74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 ht="30.0" customHeight="1">
      <c r="A404" s="74"/>
      <c r="B404" s="72"/>
      <c r="C404" s="73"/>
      <c r="D404" s="74"/>
      <c r="E404" s="74"/>
      <c r="F404" s="87"/>
      <c r="G404" s="74"/>
      <c r="H404" s="74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 ht="30.0" customHeight="1">
      <c r="A405" s="74"/>
      <c r="B405" s="72"/>
      <c r="C405" s="73"/>
      <c r="D405" s="74"/>
      <c r="E405" s="74"/>
      <c r="F405" s="87"/>
      <c r="G405" s="74"/>
      <c r="H405" s="74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 ht="30.0" customHeight="1">
      <c r="A406" s="74"/>
      <c r="B406" s="72"/>
      <c r="C406" s="73"/>
      <c r="D406" s="74"/>
      <c r="E406" s="74"/>
      <c r="F406" s="87"/>
      <c r="G406" s="74"/>
      <c r="H406" s="74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 ht="30.0" customHeight="1">
      <c r="A407" s="74"/>
      <c r="B407" s="72"/>
      <c r="C407" s="73"/>
      <c r="D407" s="74"/>
      <c r="E407" s="74"/>
      <c r="F407" s="87"/>
      <c r="G407" s="74"/>
      <c r="H407" s="74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 ht="30.0" customHeight="1">
      <c r="A408" s="74"/>
      <c r="B408" s="72"/>
      <c r="C408" s="73"/>
      <c r="D408" s="74"/>
      <c r="E408" s="74"/>
      <c r="F408" s="87"/>
      <c r="G408" s="74"/>
      <c r="H408" s="74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 ht="30.0" customHeight="1">
      <c r="A409" s="74"/>
      <c r="B409" s="72"/>
      <c r="C409" s="73"/>
      <c r="D409" s="74"/>
      <c r="E409" s="74"/>
      <c r="F409" s="87"/>
      <c r="G409" s="74"/>
      <c r="H409" s="74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 ht="30.0" customHeight="1">
      <c r="A410" s="74"/>
      <c r="B410" s="72"/>
      <c r="C410" s="73"/>
      <c r="D410" s="74"/>
      <c r="E410" s="74"/>
      <c r="F410" s="87"/>
      <c r="G410" s="74"/>
      <c r="H410" s="74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 ht="30.0" customHeight="1">
      <c r="A411" s="74"/>
      <c r="B411" s="72"/>
      <c r="C411" s="73"/>
      <c r="D411" s="74"/>
      <c r="E411" s="74"/>
      <c r="F411" s="87"/>
      <c r="G411" s="74"/>
      <c r="H411" s="74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 ht="30.0" customHeight="1">
      <c r="A412" s="74"/>
      <c r="B412" s="72"/>
      <c r="C412" s="73"/>
      <c r="D412" s="74"/>
      <c r="E412" s="74"/>
      <c r="F412" s="87"/>
      <c r="G412" s="74"/>
      <c r="H412" s="74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 ht="30.0" customHeight="1">
      <c r="A413" s="74"/>
      <c r="B413" s="72"/>
      <c r="C413" s="73"/>
      <c r="D413" s="74"/>
      <c r="E413" s="74"/>
      <c r="F413" s="87"/>
      <c r="G413" s="74"/>
      <c r="H413" s="74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 ht="30.0" customHeight="1">
      <c r="A414" s="74"/>
      <c r="B414" s="72"/>
      <c r="C414" s="73"/>
      <c r="D414" s="74"/>
      <c r="E414" s="74"/>
      <c r="F414" s="87"/>
      <c r="G414" s="74"/>
      <c r="H414" s="74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 ht="30.0" customHeight="1">
      <c r="A415" s="74"/>
      <c r="B415" s="72"/>
      <c r="C415" s="73"/>
      <c r="D415" s="74"/>
      <c r="E415" s="74"/>
      <c r="F415" s="87"/>
      <c r="G415" s="74"/>
      <c r="H415" s="74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 ht="30.0" customHeight="1">
      <c r="A416" s="74"/>
      <c r="B416" s="72"/>
      <c r="C416" s="73"/>
      <c r="D416" s="74"/>
      <c r="E416" s="74"/>
      <c r="F416" s="87"/>
      <c r="G416" s="74"/>
      <c r="H416" s="74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 ht="30.0" customHeight="1">
      <c r="A417" s="74"/>
      <c r="B417" s="72"/>
      <c r="C417" s="73"/>
      <c r="D417" s="74"/>
      <c r="E417" s="74"/>
      <c r="F417" s="87"/>
      <c r="G417" s="74"/>
      <c r="H417" s="74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 ht="30.0" customHeight="1">
      <c r="A418" s="74"/>
      <c r="B418" s="72"/>
      <c r="C418" s="73"/>
      <c r="D418" s="74"/>
      <c r="E418" s="74"/>
      <c r="F418" s="87"/>
      <c r="G418" s="74"/>
      <c r="H418" s="74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 ht="30.0" customHeight="1">
      <c r="A419" s="74"/>
      <c r="B419" s="72"/>
      <c r="C419" s="73"/>
      <c r="D419" s="74"/>
      <c r="E419" s="74"/>
      <c r="F419" s="87"/>
      <c r="G419" s="74"/>
      <c r="H419" s="74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 ht="30.0" customHeight="1">
      <c r="A420" s="74"/>
      <c r="B420" s="72"/>
      <c r="C420" s="73"/>
      <c r="D420" s="74"/>
      <c r="E420" s="74"/>
      <c r="F420" s="87"/>
      <c r="G420" s="74"/>
      <c r="H420" s="74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 ht="30.0" customHeight="1">
      <c r="A421" s="74"/>
      <c r="B421" s="72"/>
      <c r="C421" s="73"/>
      <c r="D421" s="74"/>
      <c r="E421" s="74"/>
      <c r="F421" s="87"/>
      <c r="G421" s="74"/>
      <c r="H421" s="74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 ht="30.0" customHeight="1">
      <c r="A422" s="74"/>
      <c r="B422" s="72"/>
      <c r="C422" s="73"/>
      <c r="D422" s="74"/>
      <c r="E422" s="74"/>
      <c r="F422" s="87"/>
      <c r="G422" s="74"/>
      <c r="H422" s="74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 ht="30.0" customHeight="1">
      <c r="A423" s="74"/>
      <c r="B423" s="72"/>
      <c r="C423" s="73"/>
      <c r="D423" s="74"/>
      <c r="E423" s="74"/>
      <c r="F423" s="87"/>
      <c r="G423" s="74"/>
      <c r="H423" s="74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ht="30.0" customHeight="1">
      <c r="A424" s="74"/>
      <c r="B424" s="72"/>
      <c r="C424" s="73"/>
      <c r="D424" s="74"/>
      <c r="E424" s="74"/>
      <c r="F424" s="87"/>
      <c r="G424" s="74"/>
      <c r="H424" s="74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 ht="30.0" customHeight="1">
      <c r="A425" s="74"/>
      <c r="B425" s="72"/>
      <c r="C425" s="73"/>
      <c r="D425" s="74"/>
      <c r="E425" s="74"/>
      <c r="F425" s="87"/>
      <c r="G425" s="74"/>
      <c r="H425" s="74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 ht="30.0" customHeight="1">
      <c r="A426" s="74"/>
      <c r="B426" s="72"/>
      <c r="C426" s="73"/>
      <c r="D426" s="74"/>
      <c r="E426" s="74"/>
      <c r="F426" s="87"/>
      <c r="G426" s="74"/>
      <c r="H426" s="74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ht="30.0" customHeight="1">
      <c r="A427" s="74"/>
      <c r="B427" s="72"/>
      <c r="C427" s="73"/>
      <c r="D427" s="74"/>
      <c r="E427" s="74"/>
      <c r="F427" s="87"/>
      <c r="G427" s="74"/>
      <c r="H427" s="74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 ht="30.0" customHeight="1">
      <c r="A428" s="74"/>
      <c r="B428" s="72"/>
      <c r="C428" s="73"/>
      <c r="D428" s="74"/>
      <c r="E428" s="74"/>
      <c r="F428" s="87"/>
      <c r="G428" s="74"/>
      <c r="H428" s="74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 ht="30.0" customHeight="1">
      <c r="A429" s="74"/>
      <c r="B429" s="72"/>
      <c r="C429" s="73"/>
      <c r="D429" s="74"/>
      <c r="E429" s="74"/>
      <c r="F429" s="87"/>
      <c r="G429" s="74"/>
      <c r="H429" s="74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 ht="30.0" customHeight="1">
      <c r="A430" s="74"/>
      <c r="B430" s="72"/>
      <c r="C430" s="73"/>
      <c r="D430" s="74"/>
      <c r="E430" s="74"/>
      <c r="F430" s="87"/>
      <c r="G430" s="74"/>
      <c r="H430" s="74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 ht="30.0" customHeight="1">
      <c r="A431" s="74"/>
      <c r="B431" s="72"/>
      <c r="C431" s="73"/>
      <c r="D431" s="74"/>
      <c r="E431" s="74"/>
      <c r="F431" s="87"/>
      <c r="G431" s="74"/>
      <c r="H431" s="74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 ht="30.0" customHeight="1">
      <c r="A432" s="74"/>
      <c r="B432" s="72"/>
      <c r="C432" s="73"/>
      <c r="D432" s="74"/>
      <c r="E432" s="74"/>
      <c r="F432" s="87"/>
      <c r="G432" s="74"/>
      <c r="H432" s="74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ht="30.0" customHeight="1">
      <c r="A433" s="74"/>
      <c r="B433" s="72"/>
      <c r="C433" s="73"/>
      <c r="D433" s="74"/>
      <c r="E433" s="74"/>
      <c r="F433" s="87"/>
      <c r="G433" s="74"/>
      <c r="H433" s="74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ht="30.0" customHeight="1">
      <c r="A434" s="74"/>
      <c r="B434" s="72"/>
      <c r="C434" s="73"/>
      <c r="D434" s="74"/>
      <c r="E434" s="74"/>
      <c r="F434" s="87"/>
      <c r="G434" s="74"/>
      <c r="H434" s="74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 ht="30.0" customHeight="1">
      <c r="A435" s="74"/>
      <c r="B435" s="72"/>
      <c r="C435" s="73"/>
      <c r="D435" s="74"/>
      <c r="E435" s="74"/>
      <c r="F435" s="87"/>
      <c r="G435" s="74"/>
      <c r="H435" s="74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 ht="30.0" customHeight="1">
      <c r="A436" s="74"/>
      <c r="B436" s="72"/>
      <c r="C436" s="73"/>
      <c r="D436" s="74"/>
      <c r="E436" s="74"/>
      <c r="F436" s="87"/>
      <c r="G436" s="74"/>
      <c r="H436" s="74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 ht="30.0" customHeight="1">
      <c r="A437" s="74"/>
      <c r="B437" s="72"/>
      <c r="C437" s="73"/>
      <c r="D437" s="74"/>
      <c r="E437" s="74"/>
      <c r="F437" s="87"/>
      <c r="G437" s="74"/>
      <c r="H437" s="74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ht="30.0" customHeight="1">
      <c r="A438" s="74"/>
      <c r="B438" s="72"/>
      <c r="C438" s="73"/>
      <c r="D438" s="74"/>
      <c r="E438" s="74"/>
      <c r="F438" s="87"/>
      <c r="G438" s="74"/>
      <c r="H438" s="74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ht="30.0" customHeight="1">
      <c r="A439" s="74"/>
      <c r="B439" s="72"/>
      <c r="C439" s="73"/>
      <c r="D439" s="74"/>
      <c r="E439" s="74"/>
      <c r="F439" s="87"/>
      <c r="G439" s="74"/>
      <c r="H439" s="74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 ht="30.0" customHeight="1">
      <c r="A440" s="74"/>
      <c r="B440" s="72"/>
      <c r="C440" s="73"/>
      <c r="D440" s="74"/>
      <c r="E440" s="74"/>
      <c r="F440" s="87"/>
      <c r="G440" s="74"/>
      <c r="H440" s="74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ht="30.0" customHeight="1">
      <c r="A441" s="74"/>
      <c r="B441" s="72"/>
      <c r="C441" s="73"/>
      <c r="D441" s="74"/>
      <c r="E441" s="74"/>
      <c r="F441" s="87"/>
      <c r="G441" s="74"/>
      <c r="H441" s="74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ht="30.0" customHeight="1">
      <c r="A442" s="74"/>
      <c r="B442" s="72"/>
      <c r="C442" s="73"/>
      <c r="D442" s="74"/>
      <c r="E442" s="74"/>
      <c r="F442" s="87"/>
      <c r="G442" s="74"/>
      <c r="H442" s="74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 ht="30.0" customHeight="1">
      <c r="A443" s="74"/>
      <c r="B443" s="72"/>
      <c r="C443" s="73"/>
      <c r="D443" s="74"/>
      <c r="E443" s="74"/>
      <c r="F443" s="87"/>
      <c r="G443" s="74"/>
      <c r="H443" s="74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ht="30.0" customHeight="1">
      <c r="A444" s="74"/>
      <c r="B444" s="72"/>
      <c r="C444" s="73"/>
      <c r="D444" s="74"/>
      <c r="E444" s="74"/>
      <c r="F444" s="87"/>
      <c r="G444" s="74"/>
      <c r="H444" s="74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 ht="30.0" customHeight="1">
      <c r="A445" s="74"/>
      <c r="B445" s="72"/>
      <c r="C445" s="73"/>
      <c r="D445" s="74"/>
      <c r="E445" s="74"/>
      <c r="F445" s="87"/>
      <c r="G445" s="74"/>
      <c r="H445" s="74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 ht="30.0" customHeight="1">
      <c r="A446" s="74"/>
      <c r="B446" s="72"/>
      <c r="C446" s="73"/>
      <c r="D446" s="74"/>
      <c r="E446" s="74"/>
      <c r="F446" s="87"/>
      <c r="G446" s="74"/>
      <c r="H446" s="74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 ht="30.0" customHeight="1">
      <c r="A447" s="74"/>
      <c r="B447" s="72"/>
      <c r="C447" s="73"/>
      <c r="D447" s="74"/>
      <c r="E447" s="74"/>
      <c r="F447" s="87"/>
      <c r="G447" s="74"/>
      <c r="H447" s="74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 ht="30.0" customHeight="1">
      <c r="A448" s="74"/>
      <c r="B448" s="72"/>
      <c r="C448" s="73"/>
      <c r="D448" s="74"/>
      <c r="E448" s="74"/>
      <c r="F448" s="87"/>
      <c r="G448" s="74"/>
      <c r="H448" s="74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ht="30.0" customHeight="1">
      <c r="A449" s="74"/>
      <c r="B449" s="72"/>
      <c r="C449" s="73"/>
      <c r="D449" s="74"/>
      <c r="E449" s="74"/>
      <c r="F449" s="87"/>
      <c r="G449" s="74"/>
      <c r="H449" s="74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 ht="30.0" customHeight="1">
      <c r="A450" s="74"/>
      <c r="B450" s="72"/>
      <c r="C450" s="73"/>
      <c r="D450" s="74"/>
      <c r="E450" s="74"/>
      <c r="F450" s="87"/>
      <c r="G450" s="74"/>
      <c r="H450" s="74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 ht="30.0" customHeight="1">
      <c r="A451" s="74"/>
      <c r="B451" s="72"/>
      <c r="C451" s="73"/>
      <c r="D451" s="74"/>
      <c r="E451" s="74"/>
      <c r="F451" s="87"/>
      <c r="G451" s="74"/>
      <c r="H451" s="74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 ht="30.0" customHeight="1">
      <c r="A452" s="74"/>
      <c r="B452" s="72"/>
      <c r="C452" s="73"/>
      <c r="D452" s="74"/>
      <c r="E452" s="74"/>
      <c r="F452" s="87"/>
      <c r="G452" s="74"/>
      <c r="H452" s="74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ht="30.0" customHeight="1">
      <c r="A453" s="74"/>
      <c r="B453" s="72"/>
      <c r="C453" s="73"/>
      <c r="D453" s="74"/>
      <c r="E453" s="74"/>
      <c r="F453" s="87"/>
      <c r="G453" s="74"/>
      <c r="H453" s="74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 ht="30.0" customHeight="1">
      <c r="A454" s="74"/>
      <c r="B454" s="72"/>
      <c r="C454" s="73"/>
      <c r="D454" s="74"/>
      <c r="E454" s="74"/>
      <c r="F454" s="87"/>
      <c r="G454" s="74"/>
      <c r="H454" s="74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 ht="30.0" customHeight="1">
      <c r="A455" s="74"/>
      <c r="B455" s="72"/>
      <c r="C455" s="73"/>
      <c r="D455" s="74"/>
      <c r="E455" s="74"/>
      <c r="F455" s="87"/>
      <c r="G455" s="74"/>
      <c r="H455" s="74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 ht="30.0" customHeight="1">
      <c r="A456" s="74"/>
      <c r="B456" s="72"/>
      <c r="C456" s="73"/>
      <c r="D456" s="74"/>
      <c r="E456" s="74"/>
      <c r="F456" s="87"/>
      <c r="G456" s="74"/>
      <c r="H456" s="74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ht="30.0" customHeight="1">
      <c r="A457" s="74"/>
      <c r="B457" s="72"/>
      <c r="C457" s="73"/>
      <c r="D457" s="74"/>
      <c r="E457" s="74"/>
      <c r="F457" s="87"/>
      <c r="G457" s="74"/>
      <c r="H457" s="74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ht="30.0" customHeight="1">
      <c r="A458" s="74"/>
      <c r="B458" s="72"/>
      <c r="C458" s="73"/>
      <c r="D458" s="74"/>
      <c r="E458" s="74"/>
      <c r="F458" s="87"/>
      <c r="G458" s="74"/>
      <c r="H458" s="74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ht="30.0" customHeight="1">
      <c r="A459" s="74"/>
      <c r="B459" s="72"/>
      <c r="C459" s="73"/>
      <c r="D459" s="74"/>
      <c r="E459" s="74"/>
      <c r="F459" s="87"/>
      <c r="G459" s="74"/>
      <c r="H459" s="74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 ht="30.0" customHeight="1">
      <c r="A460" s="74"/>
      <c r="B460" s="72"/>
      <c r="C460" s="73"/>
      <c r="D460" s="74"/>
      <c r="E460" s="74"/>
      <c r="F460" s="87"/>
      <c r="G460" s="74"/>
      <c r="H460" s="74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ht="30.0" customHeight="1">
      <c r="A461" s="74"/>
      <c r="B461" s="72"/>
      <c r="C461" s="73"/>
      <c r="D461" s="74"/>
      <c r="E461" s="74"/>
      <c r="F461" s="87"/>
      <c r="G461" s="74"/>
      <c r="H461" s="74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ht="30.0" customHeight="1">
      <c r="A462" s="74"/>
      <c r="B462" s="72"/>
      <c r="C462" s="73"/>
      <c r="D462" s="74"/>
      <c r="E462" s="74"/>
      <c r="F462" s="87"/>
      <c r="G462" s="74"/>
      <c r="H462" s="74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ht="30.0" customHeight="1">
      <c r="A463" s="74"/>
      <c r="B463" s="72"/>
      <c r="C463" s="73"/>
      <c r="D463" s="74"/>
      <c r="E463" s="74"/>
      <c r="F463" s="87"/>
      <c r="G463" s="74"/>
      <c r="H463" s="74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ht="30.0" customHeight="1">
      <c r="A464" s="74"/>
      <c r="B464" s="72"/>
      <c r="C464" s="73"/>
      <c r="D464" s="74"/>
      <c r="E464" s="74"/>
      <c r="F464" s="87"/>
      <c r="G464" s="74"/>
      <c r="H464" s="74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ht="30.0" customHeight="1">
      <c r="A465" s="74"/>
      <c r="B465" s="72"/>
      <c r="C465" s="73"/>
      <c r="D465" s="74"/>
      <c r="E465" s="74"/>
      <c r="F465" s="87"/>
      <c r="G465" s="74"/>
      <c r="H465" s="74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ht="30.0" customHeight="1">
      <c r="A466" s="74"/>
      <c r="B466" s="72"/>
      <c r="C466" s="73"/>
      <c r="D466" s="74"/>
      <c r="E466" s="74"/>
      <c r="F466" s="87"/>
      <c r="G466" s="74"/>
      <c r="H466" s="74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ht="30.0" customHeight="1">
      <c r="A467" s="74"/>
      <c r="B467" s="72"/>
      <c r="C467" s="73"/>
      <c r="D467" s="74"/>
      <c r="E467" s="74"/>
      <c r="F467" s="87"/>
      <c r="G467" s="74"/>
      <c r="H467" s="74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 ht="30.0" customHeight="1">
      <c r="A468" s="74"/>
      <c r="B468" s="72"/>
      <c r="C468" s="73"/>
      <c r="D468" s="74"/>
      <c r="E468" s="74"/>
      <c r="F468" s="87"/>
      <c r="G468" s="74"/>
      <c r="H468" s="74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ht="30.0" customHeight="1">
      <c r="A469" s="74"/>
      <c r="B469" s="72"/>
      <c r="C469" s="73"/>
      <c r="D469" s="74"/>
      <c r="E469" s="74"/>
      <c r="F469" s="87"/>
      <c r="G469" s="74"/>
      <c r="H469" s="74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 ht="30.0" customHeight="1">
      <c r="A470" s="74"/>
      <c r="B470" s="72"/>
      <c r="C470" s="73"/>
      <c r="D470" s="74"/>
      <c r="E470" s="74"/>
      <c r="F470" s="87"/>
      <c r="G470" s="74"/>
      <c r="H470" s="74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 ht="30.0" customHeight="1">
      <c r="A471" s="74"/>
      <c r="B471" s="72"/>
      <c r="C471" s="73"/>
      <c r="D471" s="74"/>
      <c r="E471" s="74"/>
      <c r="F471" s="87"/>
      <c r="G471" s="74"/>
      <c r="H471" s="74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ht="30.0" customHeight="1">
      <c r="A472" s="74"/>
      <c r="B472" s="72"/>
      <c r="C472" s="73"/>
      <c r="D472" s="74"/>
      <c r="E472" s="74"/>
      <c r="F472" s="87"/>
      <c r="G472" s="74"/>
      <c r="H472" s="74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 ht="30.0" customHeight="1">
      <c r="A473" s="74"/>
      <c r="B473" s="72"/>
      <c r="C473" s="73"/>
      <c r="D473" s="74"/>
      <c r="E473" s="74"/>
      <c r="F473" s="87"/>
      <c r="G473" s="74"/>
      <c r="H473" s="74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ht="30.0" customHeight="1">
      <c r="A474" s="74"/>
      <c r="B474" s="72"/>
      <c r="C474" s="73"/>
      <c r="D474" s="74"/>
      <c r="E474" s="74"/>
      <c r="F474" s="87"/>
      <c r="G474" s="74"/>
      <c r="H474" s="74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ht="30.0" customHeight="1">
      <c r="A475" s="74"/>
      <c r="B475" s="72"/>
      <c r="C475" s="73"/>
      <c r="D475" s="74"/>
      <c r="E475" s="74"/>
      <c r="F475" s="87"/>
      <c r="G475" s="74"/>
      <c r="H475" s="74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ht="30.0" customHeight="1">
      <c r="A476" s="74"/>
      <c r="B476" s="72"/>
      <c r="C476" s="73"/>
      <c r="D476" s="74"/>
      <c r="E476" s="74"/>
      <c r="F476" s="87"/>
      <c r="G476" s="74"/>
      <c r="H476" s="74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ht="30.0" customHeight="1">
      <c r="A477" s="74"/>
      <c r="B477" s="72"/>
      <c r="C477" s="73"/>
      <c r="D477" s="74"/>
      <c r="E477" s="74"/>
      <c r="F477" s="87"/>
      <c r="G477" s="74"/>
      <c r="H477" s="74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ht="30.0" customHeight="1">
      <c r="A478" s="74"/>
      <c r="B478" s="72"/>
      <c r="C478" s="73"/>
      <c r="D478" s="74"/>
      <c r="E478" s="74"/>
      <c r="F478" s="87"/>
      <c r="G478" s="74"/>
      <c r="H478" s="74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 ht="30.0" customHeight="1">
      <c r="A479" s="74"/>
      <c r="B479" s="72"/>
      <c r="C479" s="73"/>
      <c r="D479" s="74"/>
      <c r="E479" s="74"/>
      <c r="F479" s="87"/>
      <c r="G479" s="74"/>
      <c r="H479" s="74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 ht="30.0" customHeight="1">
      <c r="A480" s="74"/>
      <c r="B480" s="72"/>
      <c r="C480" s="73"/>
      <c r="D480" s="74"/>
      <c r="E480" s="74"/>
      <c r="F480" s="87"/>
      <c r="G480" s="74"/>
      <c r="H480" s="74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 ht="30.0" customHeight="1">
      <c r="A481" s="74"/>
      <c r="B481" s="72"/>
      <c r="C481" s="73"/>
      <c r="D481" s="74"/>
      <c r="E481" s="74"/>
      <c r="F481" s="87"/>
      <c r="G481" s="74"/>
      <c r="H481" s="74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ht="30.0" customHeight="1">
      <c r="A482" s="74"/>
      <c r="B482" s="72"/>
      <c r="C482" s="73"/>
      <c r="D482" s="74"/>
      <c r="E482" s="74"/>
      <c r="F482" s="87"/>
      <c r="G482" s="74"/>
      <c r="H482" s="74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ht="30.0" customHeight="1">
      <c r="A483" s="74"/>
      <c r="B483" s="72"/>
      <c r="C483" s="73"/>
      <c r="D483" s="74"/>
      <c r="E483" s="74"/>
      <c r="F483" s="87"/>
      <c r="G483" s="74"/>
      <c r="H483" s="74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ht="30.0" customHeight="1">
      <c r="A484" s="74"/>
      <c r="B484" s="72"/>
      <c r="C484" s="73"/>
      <c r="D484" s="74"/>
      <c r="E484" s="74"/>
      <c r="F484" s="87"/>
      <c r="G484" s="74"/>
      <c r="H484" s="74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 ht="30.0" customHeight="1">
      <c r="A485" s="74"/>
      <c r="B485" s="72"/>
      <c r="C485" s="73"/>
      <c r="D485" s="74"/>
      <c r="E485" s="74"/>
      <c r="F485" s="87"/>
      <c r="G485" s="74"/>
      <c r="H485" s="74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ht="30.0" customHeight="1">
      <c r="A486" s="74"/>
      <c r="B486" s="72"/>
      <c r="C486" s="73"/>
      <c r="D486" s="74"/>
      <c r="E486" s="74"/>
      <c r="F486" s="87"/>
      <c r="G486" s="74"/>
      <c r="H486" s="74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 ht="30.0" customHeight="1">
      <c r="A487" s="74"/>
      <c r="B487" s="72"/>
      <c r="C487" s="73"/>
      <c r="D487" s="74"/>
      <c r="E487" s="74"/>
      <c r="F487" s="87"/>
      <c r="G487" s="74"/>
      <c r="H487" s="74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ht="30.0" customHeight="1">
      <c r="A488" s="74"/>
      <c r="B488" s="72"/>
      <c r="C488" s="73"/>
      <c r="D488" s="74"/>
      <c r="E488" s="74"/>
      <c r="F488" s="87"/>
      <c r="G488" s="74"/>
      <c r="H488" s="74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 ht="30.0" customHeight="1">
      <c r="A489" s="74"/>
      <c r="B489" s="72"/>
      <c r="C489" s="73"/>
      <c r="D489" s="74"/>
      <c r="E489" s="74"/>
      <c r="F489" s="87"/>
      <c r="G489" s="74"/>
      <c r="H489" s="74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ht="30.0" customHeight="1">
      <c r="A490" s="74"/>
      <c r="B490" s="72"/>
      <c r="C490" s="73"/>
      <c r="D490" s="74"/>
      <c r="E490" s="74"/>
      <c r="F490" s="87"/>
      <c r="G490" s="74"/>
      <c r="H490" s="74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ht="30.0" customHeight="1">
      <c r="A491" s="74"/>
      <c r="B491" s="72"/>
      <c r="C491" s="73"/>
      <c r="D491" s="74"/>
      <c r="E491" s="74"/>
      <c r="F491" s="87"/>
      <c r="G491" s="74"/>
      <c r="H491" s="74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ht="30.0" customHeight="1">
      <c r="A492" s="74"/>
      <c r="B492" s="72"/>
      <c r="C492" s="73"/>
      <c r="D492" s="74"/>
      <c r="E492" s="74"/>
      <c r="F492" s="87"/>
      <c r="G492" s="74"/>
      <c r="H492" s="74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 ht="30.0" customHeight="1">
      <c r="A493" s="74"/>
      <c r="B493" s="72"/>
      <c r="C493" s="73"/>
      <c r="D493" s="74"/>
      <c r="E493" s="74"/>
      <c r="F493" s="87"/>
      <c r="G493" s="74"/>
      <c r="H493" s="74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ht="30.0" customHeight="1">
      <c r="A494" s="74"/>
      <c r="B494" s="72"/>
      <c r="C494" s="73"/>
      <c r="D494" s="74"/>
      <c r="E494" s="74"/>
      <c r="F494" s="87"/>
      <c r="G494" s="74"/>
      <c r="H494" s="74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ht="30.0" customHeight="1">
      <c r="A495" s="74"/>
      <c r="B495" s="72"/>
      <c r="C495" s="73"/>
      <c r="D495" s="74"/>
      <c r="E495" s="74"/>
      <c r="F495" s="87"/>
      <c r="G495" s="74"/>
      <c r="H495" s="74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 ht="30.0" customHeight="1">
      <c r="A496" s="74"/>
      <c r="B496" s="72"/>
      <c r="C496" s="73"/>
      <c r="D496" s="74"/>
      <c r="E496" s="74"/>
      <c r="F496" s="87"/>
      <c r="G496" s="74"/>
      <c r="H496" s="74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 ht="30.0" customHeight="1">
      <c r="A497" s="74"/>
      <c r="B497" s="72"/>
      <c r="C497" s="73"/>
      <c r="D497" s="74"/>
      <c r="E497" s="74"/>
      <c r="F497" s="87"/>
      <c r="G497" s="74"/>
      <c r="H497" s="74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ht="30.0" customHeight="1">
      <c r="A498" s="74"/>
      <c r="B498" s="72"/>
      <c r="C498" s="73"/>
      <c r="D498" s="74"/>
      <c r="E498" s="74"/>
      <c r="F498" s="87"/>
      <c r="G498" s="74"/>
      <c r="H498" s="74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 ht="30.0" customHeight="1">
      <c r="A499" s="74"/>
      <c r="B499" s="72"/>
      <c r="C499" s="73"/>
      <c r="D499" s="74"/>
      <c r="E499" s="74"/>
      <c r="F499" s="87"/>
      <c r="G499" s="74"/>
      <c r="H499" s="74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ht="30.0" customHeight="1">
      <c r="A500" s="74"/>
      <c r="B500" s="72"/>
      <c r="C500" s="73"/>
      <c r="D500" s="74"/>
      <c r="E500" s="74"/>
      <c r="F500" s="87"/>
      <c r="G500" s="74"/>
      <c r="H500" s="74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 ht="30.0" customHeight="1">
      <c r="A501" s="74"/>
      <c r="B501" s="72"/>
      <c r="C501" s="73"/>
      <c r="D501" s="74"/>
      <c r="E501" s="74"/>
      <c r="F501" s="87"/>
      <c r="G501" s="74"/>
      <c r="H501" s="74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ht="30.0" customHeight="1">
      <c r="A502" s="74"/>
      <c r="B502" s="72"/>
      <c r="C502" s="73"/>
      <c r="D502" s="74"/>
      <c r="E502" s="74"/>
      <c r="F502" s="87"/>
      <c r="G502" s="74"/>
      <c r="H502" s="74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 ht="30.0" customHeight="1">
      <c r="A503" s="74"/>
      <c r="B503" s="72"/>
      <c r="C503" s="73"/>
      <c r="D503" s="74"/>
      <c r="E503" s="74"/>
      <c r="F503" s="87"/>
      <c r="G503" s="74"/>
      <c r="H503" s="74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 ht="30.0" customHeight="1">
      <c r="A504" s="74"/>
      <c r="B504" s="72"/>
      <c r="C504" s="73"/>
      <c r="D504" s="74"/>
      <c r="E504" s="74"/>
      <c r="F504" s="87"/>
      <c r="G504" s="74"/>
      <c r="H504" s="74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ht="30.0" customHeight="1">
      <c r="A505" s="74"/>
      <c r="B505" s="72"/>
      <c r="C505" s="73"/>
      <c r="D505" s="74"/>
      <c r="E505" s="74"/>
      <c r="F505" s="87"/>
      <c r="G505" s="74"/>
      <c r="H505" s="74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 ht="30.0" customHeight="1">
      <c r="A506" s="74"/>
      <c r="B506" s="72"/>
      <c r="C506" s="73"/>
      <c r="D506" s="74"/>
      <c r="E506" s="74"/>
      <c r="F506" s="87"/>
      <c r="G506" s="74"/>
      <c r="H506" s="74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ht="30.0" customHeight="1">
      <c r="A507" s="74"/>
      <c r="B507" s="72"/>
      <c r="C507" s="73"/>
      <c r="D507" s="74"/>
      <c r="E507" s="74"/>
      <c r="F507" s="87"/>
      <c r="G507" s="74"/>
      <c r="H507" s="74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 ht="30.0" customHeight="1">
      <c r="A508" s="74"/>
      <c r="B508" s="72"/>
      <c r="C508" s="73"/>
      <c r="D508" s="74"/>
      <c r="E508" s="74"/>
      <c r="F508" s="87"/>
      <c r="G508" s="74"/>
      <c r="H508" s="74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 ht="30.0" customHeight="1">
      <c r="A509" s="74"/>
      <c r="B509" s="72"/>
      <c r="C509" s="73"/>
      <c r="D509" s="74"/>
      <c r="E509" s="74"/>
      <c r="F509" s="87"/>
      <c r="G509" s="74"/>
      <c r="H509" s="74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ht="30.0" customHeight="1">
      <c r="A510" s="74"/>
      <c r="B510" s="72"/>
      <c r="C510" s="73"/>
      <c r="D510" s="74"/>
      <c r="E510" s="74"/>
      <c r="F510" s="87"/>
      <c r="G510" s="74"/>
      <c r="H510" s="74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 ht="30.0" customHeight="1">
      <c r="A511" s="74"/>
      <c r="B511" s="72"/>
      <c r="C511" s="73"/>
      <c r="D511" s="74"/>
      <c r="E511" s="74"/>
      <c r="F511" s="87"/>
      <c r="G511" s="74"/>
      <c r="H511" s="74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ht="30.0" customHeight="1">
      <c r="A512" s="74"/>
      <c r="B512" s="72"/>
      <c r="C512" s="73"/>
      <c r="D512" s="74"/>
      <c r="E512" s="74"/>
      <c r="F512" s="87"/>
      <c r="G512" s="74"/>
      <c r="H512" s="74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ht="30.0" customHeight="1">
      <c r="A513" s="74"/>
      <c r="B513" s="72"/>
      <c r="C513" s="73"/>
      <c r="D513" s="74"/>
      <c r="E513" s="74"/>
      <c r="F513" s="87"/>
      <c r="G513" s="74"/>
      <c r="H513" s="74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ht="30.0" customHeight="1">
      <c r="A514" s="74"/>
      <c r="B514" s="72"/>
      <c r="C514" s="73"/>
      <c r="D514" s="74"/>
      <c r="E514" s="74"/>
      <c r="F514" s="87"/>
      <c r="G514" s="74"/>
      <c r="H514" s="74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 ht="30.0" customHeight="1">
      <c r="A515" s="74"/>
      <c r="B515" s="72"/>
      <c r="C515" s="73"/>
      <c r="D515" s="74"/>
      <c r="E515" s="74"/>
      <c r="F515" s="87"/>
      <c r="G515" s="74"/>
      <c r="H515" s="74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ht="30.0" customHeight="1">
      <c r="A516" s="74"/>
      <c r="B516" s="72"/>
      <c r="C516" s="73"/>
      <c r="D516" s="74"/>
      <c r="E516" s="74"/>
      <c r="F516" s="87"/>
      <c r="G516" s="74"/>
      <c r="H516" s="74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ht="30.0" customHeight="1">
      <c r="A517" s="74"/>
      <c r="B517" s="72"/>
      <c r="C517" s="73"/>
      <c r="D517" s="74"/>
      <c r="E517" s="74"/>
      <c r="F517" s="87"/>
      <c r="G517" s="74"/>
      <c r="H517" s="74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ht="30.0" customHeight="1">
      <c r="A518" s="74"/>
      <c r="B518" s="72"/>
      <c r="C518" s="73"/>
      <c r="D518" s="74"/>
      <c r="E518" s="74"/>
      <c r="F518" s="87"/>
      <c r="G518" s="74"/>
      <c r="H518" s="74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ht="30.0" customHeight="1">
      <c r="A519" s="74"/>
      <c r="B519" s="72"/>
      <c r="C519" s="73"/>
      <c r="D519" s="74"/>
      <c r="E519" s="74"/>
      <c r="F519" s="87"/>
      <c r="G519" s="74"/>
      <c r="H519" s="74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ht="30.0" customHeight="1">
      <c r="A520" s="74"/>
      <c r="B520" s="72"/>
      <c r="C520" s="73"/>
      <c r="D520" s="74"/>
      <c r="E520" s="74"/>
      <c r="F520" s="87"/>
      <c r="G520" s="74"/>
      <c r="H520" s="74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 ht="30.0" customHeight="1">
      <c r="A521" s="74"/>
      <c r="B521" s="72"/>
      <c r="C521" s="73"/>
      <c r="D521" s="74"/>
      <c r="E521" s="74"/>
      <c r="F521" s="87"/>
      <c r="G521" s="74"/>
      <c r="H521" s="74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ht="30.0" customHeight="1">
      <c r="A522" s="74"/>
      <c r="B522" s="72"/>
      <c r="C522" s="73"/>
      <c r="D522" s="74"/>
      <c r="E522" s="74"/>
      <c r="F522" s="87"/>
      <c r="G522" s="74"/>
      <c r="H522" s="74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ht="30.0" customHeight="1">
      <c r="A523" s="74"/>
      <c r="B523" s="72"/>
      <c r="C523" s="73"/>
      <c r="D523" s="74"/>
      <c r="E523" s="74"/>
      <c r="F523" s="87"/>
      <c r="G523" s="74"/>
      <c r="H523" s="74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ht="30.0" customHeight="1">
      <c r="A524" s="74"/>
      <c r="B524" s="72"/>
      <c r="C524" s="73"/>
      <c r="D524" s="74"/>
      <c r="E524" s="74"/>
      <c r="F524" s="87"/>
      <c r="G524" s="74"/>
      <c r="H524" s="74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 ht="30.0" customHeight="1">
      <c r="A525" s="74"/>
      <c r="B525" s="72"/>
      <c r="C525" s="73"/>
      <c r="D525" s="74"/>
      <c r="E525" s="74"/>
      <c r="F525" s="87"/>
      <c r="G525" s="74"/>
      <c r="H525" s="74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 ht="30.0" customHeight="1">
      <c r="A526" s="74"/>
      <c r="B526" s="72"/>
      <c r="C526" s="73"/>
      <c r="D526" s="74"/>
      <c r="E526" s="74"/>
      <c r="F526" s="87"/>
      <c r="G526" s="74"/>
      <c r="H526" s="74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ht="30.0" customHeight="1">
      <c r="A527" s="74"/>
      <c r="B527" s="72"/>
      <c r="C527" s="73"/>
      <c r="D527" s="74"/>
      <c r="E527" s="74"/>
      <c r="F527" s="87"/>
      <c r="G527" s="74"/>
      <c r="H527" s="74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 ht="30.0" customHeight="1">
      <c r="A528" s="74"/>
      <c r="B528" s="72"/>
      <c r="C528" s="73"/>
      <c r="D528" s="74"/>
      <c r="E528" s="74"/>
      <c r="F528" s="87"/>
      <c r="G528" s="74"/>
      <c r="H528" s="74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ht="30.0" customHeight="1">
      <c r="A529" s="74"/>
      <c r="B529" s="72"/>
      <c r="C529" s="73"/>
      <c r="D529" s="74"/>
      <c r="E529" s="74"/>
      <c r="F529" s="87"/>
      <c r="G529" s="74"/>
      <c r="H529" s="74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 ht="30.0" customHeight="1">
      <c r="A530" s="74"/>
      <c r="B530" s="72"/>
      <c r="C530" s="73"/>
      <c r="D530" s="74"/>
      <c r="E530" s="74"/>
      <c r="F530" s="87"/>
      <c r="G530" s="74"/>
      <c r="H530" s="74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 ht="30.0" customHeight="1">
      <c r="A531" s="74"/>
      <c r="B531" s="72"/>
      <c r="C531" s="73"/>
      <c r="D531" s="74"/>
      <c r="E531" s="74"/>
      <c r="F531" s="87"/>
      <c r="G531" s="74"/>
      <c r="H531" s="74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 ht="30.0" customHeight="1">
      <c r="A532" s="74"/>
      <c r="B532" s="72"/>
      <c r="C532" s="73"/>
      <c r="D532" s="74"/>
      <c r="E532" s="74"/>
      <c r="F532" s="87"/>
      <c r="G532" s="74"/>
      <c r="H532" s="74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 ht="30.0" customHeight="1">
      <c r="A533" s="74"/>
      <c r="B533" s="72"/>
      <c r="C533" s="73"/>
      <c r="D533" s="74"/>
      <c r="E533" s="74"/>
      <c r="F533" s="87"/>
      <c r="G533" s="74"/>
      <c r="H533" s="74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ht="30.0" customHeight="1">
      <c r="A534" s="74"/>
      <c r="B534" s="72"/>
      <c r="C534" s="73"/>
      <c r="D534" s="74"/>
      <c r="E534" s="74"/>
      <c r="F534" s="87"/>
      <c r="G534" s="74"/>
      <c r="H534" s="74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 ht="30.0" customHeight="1">
      <c r="A535" s="74"/>
      <c r="B535" s="72"/>
      <c r="C535" s="73"/>
      <c r="D535" s="74"/>
      <c r="E535" s="74"/>
      <c r="F535" s="87"/>
      <c r="G535" s="74"/>
      <c r="H535" s="74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 ht="30.0" customHeight="1">
      <c r="A536" s="74"/>
      <c r="B536" s="72"/>
      <c r="C536" s="73"/>
      <c r="D536" s="74"/>
      <c r="E536" s="74"/>
      <c r="F536" s="87"/>
      <c r="G536" s="74"/>
      <c r="H536" s="74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 ht="30.0" customHeight="1">
      <c r="A537" s="74"/>
      <c r="B537" s="72"/>
      <c r="C537" s="73"/>
      <c r="D537" s="74"/>
      <c r="E537" s="74"/>
      <c r="F537" s="87"/>
      <c r="G537" s="74"/>
      <c r="H537" s="74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 ht="30.0" customHeight="1">
      <c r="A538" s="74"/>
      <c r="B538" s="72"/>
      <c r="C538" s="73"/>
      <c r="D538" s="74"/>
      <c r="E538" s="74"/>
      <c r="F538" s="87"/>
      <c r="G538" s="74"/>
      <c r="H538" s="74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ht="30.0" customHeight="1">
      <c r="A539" s="74"/>
      <c r="B539" s="72"/>
      <c r="C539" s="73"/>
      <c r="D539" s="74"/>
      <c r="E539" s="74"/>
      <c r="F539" s="87"/>
      <c r="G539" s="74"/>
      <c r="H539" s="74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 ht="30.0" customHeight="1">
      <c r="A540" s="74"/>
      <c r="B540" s="72"/>
      <c r="C540" s="73"/>
      <c r="D540" s="74"/>
      <c r="E540" s="74"/>
      <c r="F540" s="87"/>
      <c r="G540" s="74"/>
      <c r="H540" s="74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ht="30.0" customHeight="1">
      <c r="A541" s="74"/>
      <c r="B541" s="72"/>
      <c r="C541" s="73"/>
      <c r="D541" s="74"/>
      <c r="E541" s="74"/>
      <c r="F541" s="87"/>
      <c r="G541" s="74"/>
      <c r="H541" s="74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 ht="30.0" customHeight="1">
      <c r="A542" s="74"/>
      <c r="B542" s="72"/>
      <c r="C542" s="73"/>
      <c r="D542" s="74"/>
      <c r="E542" s="74"/>
      <c r="F542" s="87"/>
      <c r="G542" s="74"/>
      <c r="H542" s="74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ht="30.0" customHeight="1">
      <c r="A543" s="74"/>
      <c r="B543" s="72"/>
      <c r="C543" s="73"/>
      <c r="D543" s="74"/>
      <c r="E543" s="74"/>
      <c r="F543" s="87"/>
      <c r="G543" s="74"/>
      <c r="H543" s="74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ht="30.0" customHeight="1">
      <c r="A544" s="74"/>
      <c r="B544" s="72"/>
      <c r="C544" s="73"/>
      <c r="D544" s="74"/>
      <c r="E544" s="74"/>
      <c r="F544" s="87"/>
      <c r="G544" s="74"/>
      <c r="H544" s="74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ht="30.0" customHeight="1">
      <c r="A545" s="74"/>
      <c r="B545" s="72"/>
      <c r="C545" s="73"/>
      <c r="D545" s="74"/>
      <c r="E545" s="74"/>
      <c r="F545" s="87"/>
      <c r="G545" s="74"/>
      <c r="H545" s="74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ht="30.0" customHeight="1">
      <c r="A546" s="74"/>
      <c r="B546" s="72"/>
      <c r="C546" s="73"/>
      <c r="D546" s="74"/>
      <c r="E546" s="74"/>
      <c r="F546" s="87"/>
      <c r="G546" s="74"/>
      <c r="H546" s="74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ht="30.0" customHeight="1">
      <c r="A547" s="74"/>
      <c r="B547" s="72"/>
      <c r="C547" s="73"/>
      <c r="D547" s="74"/>
      <c r="E547" s="74"/>
      <c r="F547" s="87"/>
      <c r="G547" s="74"/>
      <c r="H547" s="74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 ht="30.0" customHeight="1">
      <c r="A548" s="74"/>
      <c r="B548" s="72"/>
      <c r="C548" s="73"/>
      <c r="D548" s="74"/>
      <c r="E548" s="74"/>
      <c r="F548" s="87"/>
      <c r="G548" s="74"/>
      <c r="H548" s="74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 ht="30.0" customHeight="1">
      <c r="A549" s="74"/>
      <c r="B549" s="72"/>
      <c r="C549" s="73"/>
      <c r="D549" s="74"/>
      <c r="E549" s="74"/>
      <c r="F549" s="87"/>
      <c r="G549" s="74"/>
      <c r="H549" s="74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ht="30.0" customHeight="1">
      <c r="A550" s="74"/>
      <c r="B550" s="72"/>
      <c r="C550" s="73"/>
      <c r="D550" s="74"/>
      <c r="E550" s="74"/>
      <c r="F550" s="87"/>
      <c r="G550" s="74"/>
      <c r="H550" s="74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ht="30.0" customHeight="1">
      <c r="A551" s="74"/>
      <c r="B551" s="72"/>
      <c r="C551" s="73"/>
      <c r="D551" s="74"/>
      <c r="E551" s="74"/>
      <c r="F551" s="87"/>
      <c r="G551" s="74"/>
      <c r="H551" s="74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 ht="30.0" customHeight="1">
      <c r="A552" s="74"/>
      <c r="B552" s="72"/>
      <c r="C552" s="73"/>
      <c r="D552" s="74"/>
      <c r="E552" s="74"/>
      <c r="F552" s="87"/>
      <c r="G552" s="74"/>
      <c r="H552" s="74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 ht="30.0" customHeight="1">
      <c r="A553" s="74"/>
      <c r="B553" s="72"/>
      <c r="C553" s="73"/>
      <c r="D553" s="74"/>
      <c r="E553" s="74"/>
      <c r="F553" s="87"/>
      <c r="G553" s="74"/>
      <c r="H553" s="74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ht="30.0" customHeight="1">
      <c r="A554" s="74"/>
      <c r="B554" s="72"/>
      <c r="C554" s="73"/>
      <c r="D554" s="74"/>
      <c r="E554" s="74"/>
      <c r="F554" s="87"/>
      <c r="G554" s="74"/>
      <c r="H554" s="74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 ht="30.0" customHeight="1">
      <c r="A555" s="74"/>
      <c r="B555" s="72"/>
      <c r="C555" s="73"/>
      <c r="D555" s="74"/>
      <c r="E555" s="74"/>
      <c r="F555" s="87"/>
      <c r="G555" s="74"/>
      <c r="H555" s="74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 ht="30.0" customHeight="1">
      <c r="A556" s="74"/>
      <c r="B556" s="72"/>
      <c r="C556" s="73"/>
      <c r="D556" s="74"/>
      <c r="E556" s="74"/>
      <c r="F556" s="87"/>
      <c r="G556" s="74"/>
      <c r="H556" s="74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ht="30.0" customHeight="1">
      <c r="A557" s="74"/>
      <c r="B557" s="72"/>
      <c r="C557" s="73"/>
      <c r="D557" s="74"/>
      <c r="E557" s="74"/>
      <c r="F557" s="87"/>
      <c r="G557" s="74"/>
      <c r="H557" s="74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ht="30.0" customHeight="1">
      <c r="A558" s="74"/>
      <c r="B558" s="72"/>
      <c r="C558" s="73"/>
      <c r="D558" s="74"/>
      <c r="E558" s="74"/>
      <c r="F558" s="87"/>
      <c r="G558" s="74"/>
      <c r="H558" s="74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 ht="30.0" customHeight="1">
      <c r="A559" s="74"/>
      <c r="B559" s="72"/>
      <c r="C559" s="73"/>
      <c r="D559" s="74"/>
      <c r="E559" s="74"/>
      <c r="F559" s="87"/>
      <c r="G559" s="74"/>
      <c r="H559" s="74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 ht="30.0" customHeight="1">
      <c r="A560" s="74"/>
      <c r="B560" s="72"/>
      <c r="C560" s="73"/>
      <c r="D560" s="74"/>
      <c r="E560" s="74"/>
      <c r="F560" s="87"/>
      <c r="G560" s="74"/>
      <c r="H560" s="74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ht="30.0" customHeight="1">
      <c r="A561" s="74"/>
      <c r="B561" s="72"/>
      <c r="C561" s="73"/>
      <c r="D561" s="74"/>
      <c r="E561" s="74"/>
      <c r="F561" s="87"/>
      <c r="G561" s="74"/>
      <c r="H561" s="74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 ht="30.0" customHeight="1">
      <c r="A562" s="74"/>
      <c r="B562" s="72"/>
      <c r="C562" s="73"/>
      <c r="D562" s="74"/>
      <c r="E562" s="74"/>
      <c r="F562" s="87"/>
      <c r="G562" s="74"/>
      <c r="H562" s="74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 ht="30.0" customHeight="1">
      <c r="A563" s="74"/>
      <c r="B563" s="72"/>
      <c r="C563" s="73"/>
      <c r="D563" s="74"/>
      <c r="E563" s="74"/>
      <c r="F563" s="87"/>
      <c r="G563" s="74"/>
      <c r="H563" s="74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ht="30.0" customHeight="1">
      <c r="A564" s="74"/>
      <c r="B564" s="72"/>
      <c r="C564" s="73"/>
      <c r="D564" s="74"/>
      <c r="E564" s="74"/>
      <c r="F564" s="87"/>
      <c r="G564" s="74"/>
      <c r="H564" s="74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 ht="30.0" customHeight="1">
      <c r="A565" s="74"/>
      <c r="B565" s="72"/>
      <c r="C565" s="73"/>
      <c r="D565" s="74"/>
      <c r="E565" s="74"/>
      <c r="F565" s="87"/>
      <c r="G565" s="74"/>
      <c r="H565" s="74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ht="30.0" customHeight="1">
      <c r="A566" s="74"/>
      <c r="B566" s="72"/>
      <c r="C566" s="73"/>
      <c r="D566" s="74"/>
      <c r="E566" s="74"/>
      <c r="F566" s="87"/>
      <c r="G566" s="74"/>
      <c r="H566" s="74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ht="30.0" customHeight="1">
      <c r="A567" s="74"/>
      <c r="B567" s="72"/>
      <c r="C567" s="73"/>
      <c r="D567" s="74"/>
      <c r="E567" s="74"/>
      <c r="F567" s="87"/>
      <c r="G567" s="74"/>
      <c r="H567" s="74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ht="30.0" customHeight="1">
      <c r="A568" s="74"/>
      <c r="B568" s="72"/>
      <c r="C568" s="73"/>
      <c r="D568" s="74"/>
      <c r="E568" s="74"/>
      <c r="F568" s="87"/>
      <c r="G568" s="74"/>
      <c r="H568" s="74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 ht="30.0" customHeight="1">
      <c r="A569" s="74"/>
      <c r="B569" s="72"/>
      <c r="C569" s="73"/>
      <c r="D569" s="74"/>
      <c r="E569" s="74"/>
      <c r="F569" s="87"/>
      <c r="G569" s="74"/>
      <c r="H569" s="74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ht="30.0" customHeight="1">
      <c r="A570" s="74"/>
      <c r="B570" s="72"/>
      <c r="C570" s="73"/>
      <c r="D570" s="74"/>
      <c r="E570" s="74"/>
      <c r="F570" s="87"/>
      <c r="G570" s="74"/>
      <c r="H570" s="74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ht="30.0" customHeight="1">
      <c r="A571" s="74"/>
      <c r="B571" s="72"/>
      <c r="C571" s="73"/>
      <c r="D571" s="74"/>
      <c r="E571" s="74"/>
      <c r="F571" s="87"/>
      <c r="G571" s="74"/>
      <c r="H571" s="74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 ht="30.0" customHeight="1">
      <c r="A572" s="74"/>
      <c r="B572" s="72"/>
      <c r="C572" s="73"/>
      <c r="D572" s="74"/>
      <c r="E572" s="74"/>
      <c r="F572" s="87"/>
      <c r="G572" s="74"/>
      <c r="H572" s="74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 ht="30.0" customHeight="1">
      <c r="A573" s="74"/>
      <c r="B573" s="72"/>
      <c r="C573" s="73"/>
      <c r="D573" s="74"/>
      <c r="E573" s="74"/>
      <c r="F573" s="87"/>
      <c r="G573" s="74"/>
      <c r="H573" s="74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ht="30.0" customHeight="1">
      <c r="A574" s="74"/>
      <c r="B574" s="72"/>
      <c r="C574" s="73"/>
      <c r="D574" s="74"/>
      <c r="E574" s="74"/>
      <c r="F574" s="87"/>
      <c r="G574" s="74"/>
      <c r="H574" s="74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 ht="30.0" customHeight="1">
      <c r="A575" s="74"/>
      <c r="B575" s="72"/>
      <c r="C575" s="73"/>
      <c r="D575" s="74"/>
      <c r="E575" s="74"/>
      <c r="F575" s="87"/>
      <c r="G575" s="74"/>
      <c r="H575" s="74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ht="30.0" customHeight="1">
      <c r="A576" s="74"/>
      <c r="B576" s="72"/>
      <c r="C576" s="73"/>
      <c r="D576" s="74"/>
      <c r="E576" s="74"/>
      <c r="F576" s="87"/>
      <c r="G576" s="74"/>
      <c r="H576" s="74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 ht="30.0" customHeight="1">
      <c r="A577" s="74"/>
      <c r="B577" s="72"/>
      <c r="C577" s="73"/>
      <c r="D577" s="74"/>
      <c r="E577" s="74"/>
      <c r="F577" s="87"/>
      <c r="G577" s="74"/>
      <c r="H577" s="74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 ht="30.0" customHeight="1">
      <c r="A578" s="74"/>
      <c r="B578" s="72"/>
      <c r="C578" s="73"/>
      <c r="D578" s="74"/>
      <c r="E578" s="74"/>
      <c r="F578" s="87"/>
      <c r="G578" s="74"/>
      <c r="H578" s="74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ht="30.0" customHeight="1">
      <c r="A579" s="74"/>
      <c r="B579" s="72"/>
      <c r="C579" s="73"/>
      <c r="D579" s="74"/>
      <c r="E579" s="74"/>
      <c r="F579" s="87"/>
      <c r="G579" s="74"/>
      <c r="H579" s="74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ht="30.0" customHeight="1">
      <c r="A580" s="74"/>
      <c r="B580" s="72"/>
      <c r="C580" s="73"/>
      <c r="D580" s="74"/>
      <c r="E580" s="74"/>
      <c r="F580" s="87"/>
      <c r="G580" s="74"/>
      <c r="H580" s="74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ht="30.0" customHeight="1">
      <c r="A581" s="74"/>
      <c r="B581" s="72"/>
      <c r="C581" s="73"/>
      <c r="D581" s="74"/>
      <c r="E581" s="74"/>
      <c r="F581" s="87"/>
      <c r="G581" s="74"/>
      <c r="H581" s="74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 ht="30.0" customHeight="1">
      <c r="A582" s="74"/>
      <c r="B582" s="72"/>
      <c r="C582" s="73"/>
      <c r="D582" s="74"/>
      <c r="E582" s="74"/>
      <c r="F582" s="87"/>
      <c r="G582" s="74"/>
      <c r="H582" s="74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ht="30.0" customHeight="1">
      <c r="A583" s="74"/>
      <c r="B583" s="72"/>
      <c r="C583" s="73"/>
      <c r="D583" s="74"/>
      <c r="E583" s="74"/>
      <c r="F583" s="87"/>
      <c r="G583" s="74"/>
      <c r="H583" s="74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 ht="30.0" customHeight="1">
      <c r="A584" s="74"/>
      <c r="B584" s="72"/>
      <c r="C584" s="73"/>
      <c r="D584" s="74"/>
      <c r="E584" s="74"/>
      <c r="F584" s="87"/>
      <c r="G584" s="74"/>
      <c r="H584" s="74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 ht="30.0" customHeight="1">
      <c r="A585" s="74"/>
      <c r="B585" s="72"/>
      <c r="C585" s="73"/>
      <c r="D585" s="74"/>
      <c r="E585" s="74"/>
      <c r="F585" s="87"/>
      <c r="G585" s="74"/>
      <c r="H585" s="74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 ht="30.0" customHeight="1">
      <c r="A586" s="74"/>
      <c r="B586" s="72"/>
      <c r="C586" s="73"/>
      <c r="D586" s="74"/>
      <c r="E586" s="74"/>
      <c r="F586" s="87"/>
      <c r="G586" s="74"/>
      <c r="H586" s="74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 ht="30.0" customHeight="1">
      <c r="A587" s="74"/>
      <c r="B587" s="72"/>
      <c r="C587" s="73"/>
      <c r="D587" s="74"/>
      <c r="E587" s="74"/>
      <c r="F587" s="87"/>
      <c r="G587" s="74"/>
      <c r="H587" s="74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ht="30.0" customHeight="1">
      <c r="A588" s="74"/>
      <c r="B588" s="72"/>
      <c r="C588" s="73"/>
      <c r="D588" s="74"/>
      <c r="E588" s="74"/>
      <c r="F588" s="87"/>
      <c r="G588" s="74"/>
      <c r="H588" s="74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 ht="30.0" customHeight="1">
      <c r="A589" s="74"/>
      <c r="B589" s="72"/>
      <c r="C589" s="73"/>
      <c r="D589" s="74"/>
      <c r="E589" s="74"/>
      <c r="F589" s="87"/>
      <c r="G589" s="74"/>
      <c r="H589" s="74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 ht="30.0" customHeight="1">
      <c r="A590" s="74"/>
      <c r="B590" s="72"/>
      <c r="C590" s="73"/>
      <c r="D590" s="74"/>
      <c r="E590" s="74"/>
      <c r="F590" s="87"/>
      <c r="G590" s="74"/>
      <c r="H590" s="74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 ht="30.0" customHeight="1">
      <c r="A591" s="74"/>
      <c r="B591" s="72"/>
      <c r="C591" s="73"/>
      <c r="D591" s="74"/>
      <c r="E591" s="74"/>
      <c r="F591" s="87"/>
      <c r="G591" s="74"/>
      <c r="H591" s="74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ht="30.0" customHeight="1">
      <c r="A592" s="74"/>
      <c r="B592" s="72"/>
      <c r="C592" s="73"/>
      <c r="D592" s="74"/>
      <c r="E592" s="74"/>
      <c r="F592" s="87"/>
      <c r="G592" s="74"/>
      <c r="H592" s="74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 ht="30.0" customHeight="1">
      <c r="A593" s="74"/>
      <c r="B593" s="72"/>
      <c r="C593" s="73"/>
      <c r="D593" s="74"/>
      <c r="E593" s="74"/>
      <c r="F593" s="87"/>
      <c r="G593" s="74"/>
      <c r="H593" s="74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ht="30.0" customHeight="1">
      <c r="A594" s="74"/>
      <c r="B594" s="72"/>
      <c r="C594" s="73"/>
      <c r="D594" s="74"/>
      <c r="E594" s="74"/>
      <c r="F594" s="87"/>
      <c r="G594" s="74"/>
      <c r="H594" s="74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ht="30.0" customHeight="1">
      <c r="A595" s="74"/>
      <c r="B595" s="72"/>
      <c r="C595" s="73"/>
      <c r="D595" s="74"/>
      <c r="E595" s="74"/>
      <c r="F595" s="87"/>
      <c r="G595" s="74"/>
      <c r="H595" s="74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ht="30.0" customHeight="1">
      <c r="A596" s="74"/>
      <c r="B596" s="72"/>
      <c r="C596" s="73"/>
      <c r="D596" s="74"/>
      <c r="E596" s="74"/>
      <c r="F596" s="87"/>
      <c r="G596" s="74"/>
      <c r="H596" s="74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 ht="30.0" customHeight="1">
      <c r="A597" s="74"/>
      <c r="B597" s="72"/>
      <c r="C597" s="73"/>
      <c r="D597" s="74"/>
      <c r="E597" s="74"/>
      <c r="F597" s="87"/>
      <c r="G597" s="74"/>
      <c r="H597" s="74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 ht="30.0" customHeight="1">
      <c r="A598" s="74"/>
      <c r="B598" s="72"/>
      <c r="C598" s="73"/>
      <c r="D598" s="74"/>
      <c r="E598" s="74"/>
      <c r="F598" s="87"/>
      <c r="G598" s="74"/>
      <c r="H598" s="74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ht="30.0" customHeight="1">
      <c r="A599" s="74"/>
      <c r="B599" s="72"/>
      <c r="C599" s="73"/>
      <c r="D599" s="74"/>
      <c r="E599" s="74"/>
      <c r="F599" s="87"/>
      <c r="G599" s="74"/>
      <c r="H599" s="74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 ht="30.0" customHeight="1">
      <c r="A600" s="74"/>
      <c r="B600" s="72"/>
      <c r="C600" s="73"/>
      <c r="D600" s="74"/>
      <c r="E600" s="74"/>
      <c r="F600" s="87"/>
      <c r="G600" s="74"/>
      <c r="H600" s="74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 ht="30.0" customHeight="1">
      <c r="A601" s="74"/>
      <c r="B601" s="72"/>
      <c r="C601" s="73"/>
      <c r="D601" s="74"/>
      <c r="E601" s="74"/>
      <c r="F601" s="87"/>
      <c r="G601" s="74"/>
      <c r="H601" s="74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ht="30.0" customHeight="1">
      <c r="A602" s="74"/>
      <c r="B602" s="72"/>
      <c r="C602" s="73"/>
      <c r="D602" s="74"/>
      <c r="E602" s="74"/>
      <c r="F602" s="87"/>
      <c r="G602" s="74"/>
      <c r="H602" s="74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 ht="30.0" customHeight="1">
      <c r="A603" s="74"/>
      <c r="B603" s="72"/>
      <c r="C603" s="73"/>
      <c r="D603" s="74"/>
      <c r="E603" s="74"/>
      <c r="F603" s="87"/>
      <c r="G603" s="74"/>
      <c r="H603" s="74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 ht="30.0" customHeight="1">
      <c r="A604" s="74"/>
      <c r="B604" s="72"/>
      <c r="C604" s="73"/>
      <c r="D604" s="74"/>
      <c r="E604" s="74"/>
      <c r="F604" s="87"/>
      <c r="G604" s="74"/>
      <c r="H604" s="74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 ht="30.0" customHeight="1">
      <c r="A605" s="74"/>
      <c r="B605" s="72"/>
      <c r="C605" s="73"/>
      <c r="D605" s="74"/>
      <c r="E605" s="74"/>
      <c r="F605" s="87"/>
      <c r="G605" s="74"/>
      <c r="H605" s="74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ht="30.0" customHeight="1">
      <c r="A606" s="74"/>
      <c r="B606" s="72"/>
      <c r="C606" s="73"/>
      <c r="D606" s="74"/>
      <c r="E606" s="74"/>
      <c r="F606" s="87"/>
      <c r="G606" s="74"/>
      <c r="H606" s="74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ht="30.0" customHeight="1">
      <c r="A607" s="74"/>
      <c r="B607" s="72"/>
      <c r="C607" s="73"/>
      <c r="D607" s="74"/>
      <c r="E607" s="74"/>
      <c r="F607" s="87"/>
      <c r="G607" s="74"/>
      <c r="H607" s="74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ht="30.0" customHeight="1">
      <c r="A608" s="74"/>
      <c r="B608" s="72"/>
      <c r="C608" s="73"/>
      <c r="D608" s="74"/>
      <c r="E608" s="74"/>
      <c r="F608" s="87"/>
      <c r="G608" s="74"/>
      <c r="H608" s="74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ht="30.0" customHeight="1">
      <c r="A609" s="74"/>
      <c r="B609" s="72"/>
      <c r="C609" s="73"/>
      <c r="D609" s="74"/>
      <c r="E609" s="74"/>
      <c r="F609" s="87"/>
      <c r="G609" s="74"/>
      <c r="H609" s="74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ht="30.0" customHeight="1">
      <c r="A610" s="74"/>
      <c r="B610" s="72"/>
      <c r="C610" s="73"/>
      <c r="D610" s="74"/>
      <c r="E610" s="74"/>
      <c r="F610" s="87"/>
      <c r="G610" s="74"/>
      <c r="H610" s="74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ht="30.0" customHeight="1">
      <c r="A611" s="74"/>
      <c r="B611" s="72"/>
      <c r="C611" s="73"/>
      <c r="D611" s="74"/>
      <c r="E611" s="74"/>
      <c r="F611" s="87"/>
      <c r="G611" s="74"/>
      <c r="H611" s="74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ht="30.0" customHeight="1">
      <c r="A612" s="74"/>
      <c r="B612" s="72"/>
      <c r="C612" s="73"/>
      <c r="D612" s="74"/>
      <c r="E612" s="74"/>
      <c r="F612" s="87"/>
      <c r="G612" s="74"/>
      <c r="H612" s="74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ht="30.0" customHeight="1">
      <c r="A613" s="74"/>
      <c r="B613" s="72"/>
      <c r="C613" s="73"/>
      <c r="D613" s="74"/>
      <c r="E613" s="74"/>
      <c r="F613" s="87"/>
      <c r="G613" s="74"/>
      <c r="H613" s="74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ht="30.0" customHeight="1">
      <c r="A614" s="74"/>
      <c r="B614" s="72"/>
      <c r="C614" s="73"/>
      <c r="D614" s="74"/>
      <c r="E614" s="74"/>
      <c r="F614" s="87"/>
      <c r="G614" s="74"/>
      <c r="H614" s="74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ht="30.0" customHeight="1">
      <c r="A615" s="74"/>
      <c r="B615" s="72"/>
      <c r="C615" s="73"/>
      <c r="D615" s="74"/>
      <c r="E615" s="74"/>
      <c r="F615" s="87"/>
      <c r="G615" s="74"/>
      <c r="H615" s="74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ht="30.0" customHeight="1">
      <c r="A616" s="74"/>
      <c r="B616" s="72"/>
      <c r="C616" s="73"/>
      <c r="D616" s="74"/>
      <c r="E616" s="74"/>
      <c r="F616" s="87"/>
      <c r="G616" s="74"/>
      <c r="H616" s="74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ht="30.0" customHeight="1">
      <c r="A617" s="74"/>
      <c r="B617" s="72"/>
      <c r="C617" s="73"/>
      <c r="D617" s="74"/>
      <c r="E617" s="74"/>
      <c r="F617" s="87"/>
      <c r="G617" s="74"/>
      <c r="H617" s="74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ht="30.0" customHeight="1">
      <c r="A618" s="74"/>
      <c r="B618" s="72"/>
      <c r="C618" s="73"/>
      <c r="D618" s="74"/>
      <c r="E618" s="74"/>
      <c r="F618" s="87"/>
      <c r="G618" s="74"/>
      <c r="H618" s="74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ht="30.0" customHeight="1">
      <c r="A619" s="74"/>
      <c r="B619" s="72"/>
      <c r="C619" s="73"/>
      <c r="D619" s="74"/>
      <c r="E619" s="74"/>
      <c r="F619" s="87"/>
      <c r="G619" s="74"/>
      <c r="H619" s="74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ht="30.0" customHeight="1">
      <c r="A620" s="74"/>
      <c r="B620" s="72"/>
      <c r="C620" s="73"/>
      <c r="D620" s="74"/>
      <c r="E620" s="74"/>
      <c r="F620" s="87"/>
      <c r="G620" s="74"/>
      <c r="H620" s="74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ht="30.0" customHeight="1">
      <c r="A621" s="74"/>
      <c r="B621" s="72"/>
      <c r="C621" s="73"/>
      <c r="D621" s="74"/>
      <c r="E621" s="74"/>
      <c r="F621" s="87"/>
      <c r="G621" s="74"/>
      <c r="H621" s="74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ht="30.0" customHeight="1">
      <c r="A622" s="74"/>
      <c r="B622" s="72"/>
      <c r="C622" s="73"/>
      <c r="D622" s="74"/>
      <c r="E622" s="74"/>
      <c r="F622" s="87"/>
      <c r="G622" s="74"/>
      <c r="H622" s="74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ht="30.0" customHeight="1">
      <c r="A623" s="74"/>
      <c r="B623" s="72"/>
      <c r="C623" s="73"/>
      <c r="D623" s="74"/>
      <c r="E623" s="74"/>
      <c r="F623" s="87"/>
      <c r="G623" s="74"/>
      <c r="H623" s="74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ht="30.0" customHeight="1">
      <c r="A624" s="74"/>
      <c r="B624" s="72"/>
      <c r="C624" s="73"/>
      <c r="D624" s="74"/>
      <c r="E624" s="74"/>
      <c r="F624" s="87"/>
      <c r="G624" s="74"/>
      <c r="H624" s="74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ht="30.0" customHeight="1">
      <c r="A625" s="74"/>
      <c r="B625" s="72"/>
      <c r="C625" s="73"/>
      <c r="D625" s="74"/>
      <c r="E625" s="74"/>
      <c r="F625" s="87"/>
      <c r="G625" s="74"/>
      <c r="H625" s="74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ht="30.0" customHeight="1">
      <c r="A626" s="74"/>
      <c r="B626" s="72"/>
      <c r="C626" s="73"/>
      <c r="D626" s="74"/>
      <c r="E626" s="74"/>
      <c r="F626" s="87"/>
      <c r="G626" s="74"/>
      <c r="H626" s="74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ht="30.0" customHeight="1">
      <c r="A627" s="74"/>
      <c r="B627" s="72"/>
      <c r="C627" s="73"/>
      <c r="D627" s="74"/>
      <c r="E627" s="74"/>
      <c r="F627" s="87"/>
      <c r="G627" s="74"/>
      <c r="H627" s="74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ht="30.0" customHeight="1">
      <c r="A628" s="74"/>
      <c r="B628" s="72"/>
      <c r="C628" s="73"/>
      <c r="D628" s="74"/>
      <c r="E628" s="74"/>
      <c r="F628" s="87"/>
      <c r="G628" s="74"/>
      <c r="H628" s="74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ht="30.0" customHeight="1">
      <c r="A629" s="74"/>
      <c r="B629" s="72"/>
      <c r="C629" s="73"/>
      <c r="D629" s="74"/>
      <c r="E629" s="74"/>
      <c r="F629" s="87"/>
      <c r="G629" s="74"/>
      <c r="H629" s="74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ht="30.0" customHeight="1">
      <c r="A630" s="74"/>
      <c r="B630" s="72"/>
      <c r="C630" s="73"/>
      <c r="D630" s="74"/>
      <c r="E630" s="74"/>
      <c r="F630" s="87"/>
      <c r="G630" s="74"/>
      <c r="H630" s="74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ht="30.0" customHeight="1">
      <c r="A631" s="74"/>
      <c r="B631" s="72"/>
      <c r="C631" s="73"/>
      <c r="D631" s="74"/>
      <c r="E631" s="74"/>
      <c r="F631" s="87"/>
      <c r="G631" s="74"/>
      <c r="H631" s="74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ht="30.0" customHeight="1">
      <c r="A632" s="74"/>
      <c r="B632" s="72"/>
      <c r="C632" s="73"/>
      <c r="D632" s="74"/>
      <c r="E632" s="74"/>
      <c r="F632" s="87"/>
      <c r="G632" s="74"/>
      <c r="H632" s="74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ht="30.0" customHeight="1">
      <c r="A633" s="74"/>
      <c r="B633" s="72"/>
      <c r="C633" s="73"/>
      <c r="D633" s="74"/>
      <c r="E633" s="74"/>
      <c r="F633" s="87"/>
      <c r="G633" s="74"/>
      <c r="H633" s="74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ht="30.0" customHeight="1">
      <c r="A634" s="74"/>
      <c r="B634" s="72"/>
      <c r="C634" s="73"/>
      <c r="D634" s="74"/>
      <c r="E634" s="74"/>
      <c r="F634" s="87"/>
      <c r="G634" s="74"/>
      <c r="H634" s="74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ht="30.0" customHeight="1">
      <c r="A635" s="74"/>
      <c r="B635" s="72"/>
      <c r="C635" s="73"/>
      <c r="D635" s="74"/>
      <c r="E635" s="74"/>
      <c r="F635" s="87"/>
      <c r="G635" s="74"/>
      <c r="H635" s="74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ht="30.0" customHeight="1">
      <c r="A636" s="74"/>
      <c r="B636" s="72"/>
      <c r="C636" s="73"/>
      <c r="D636" s="74"/>
      <c r="E636" s="74"/>
      <c r="F636" s="87"/>
      <c r="G636" s="74"/>
      <c r="H636" s="74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ht="30.0" customHeight="1">
      <c r="A637" s="74"/>
      <c r="B637" s="72"/>
      <c r="C637" s="73"/>
      <c r="D637" s="74"/>
      <c r="E637" s="74"/>
      <c r="F637" s="87"/>
      <c r="G637" s="74"/>
      <c r="H637" s="74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ht="30.0" customHeight="1">
      <c r="A638" s="74"/>
      <c r="B638" s="72"/>
      <c r="C638" s="73"/>
      <c r="D638" s="74"/>
      <c r="E638" s="74"/>
      <c r="F638" s="87"/>
      <c r="G638" s="74"/>
      <c r="H638" s="74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ht="30.0" customHeight="1">
      <c r="A639" s="74"/>
      <c r="B639" s="72"/>
      <c r="C639" s="73"/>
      <c r="D639" s="74"/>
      <c r="E639" s="74"/>
      <c r="F639" s="87"/>
      <c r="G639" s="74"/>
      <c r="H639" s="74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ht="30.0" customHeight="1">
      <c r="A640" s="74"/>
      <c r="B640" s="72"/>
      <c r="C640" s="73"/>
      <c r="D640" s="74"/>
      <c r="E640" s="74"/>
      <c r="F640" s="87"/>
      <c r="G640" s="74"/>
      <c r="H640" s="74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ht="30.0" customHeight="1">
      <c r="A641" s="74"/>
      <c r="B641" s="72"/>
      <c r="C641" s="73"/>
      <c r="D641" s="74"/>
      <c r="E641" s="74"/>
      <c r="F641" s="87"/>
      <c r="G641" s="74"/>
      <c r="H641" s="74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ht="30.0" customHeight="1">
      <c r="A642" s="74"/>
      <c r="B642" s="72"/>
      <c r="C642" s="73"/>
      <c r="D642" s="74"/>
      <c r="E642" s="74"/>
      <c r="F642" s="87"/>
      <c r="G642" s="74"/>
      <c r="H642" s="74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ht="30.0" customHeight="1">
      <c r="A643" s="74"/>
      <c r="B643" s="72"/>
      <c r="C643" s="73"/>
      <c r="D643" s="74"/>
      <c r="E643" s="74"/>
      <c r="F643" s="87"/>
      <c r="G643" s="74"/>
      <c r="H643" s="74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ht="30.0" customHeight="1">
      <c r="A644" s="74"/>
      <c r="B644" s="72"/>
      <c r="C644" s="73"/>
      <c r="D644" s="74"/>
      <c r="E644" s="74"/>
      <c r="F644" s="87"/>
      <c r="G644" s="74"/>
      <c r="H644" s="74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ht="30.0" customHeight="1">
      <c r="A645" s="74"/>
      <c r="B645" s="72"/>
      <c r="C645" s="73"/>
      <c r="D645" s="74"/>
      <c r="E645" s="74"/>
      <c r="F645" s="87"/>
      <c r="G645" s="74"/>
      <c r="H645" s="74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ht="30.0" customHeight="1">
      <c r="A646" s="74"/>
      <c r="B646" s="72"/>
      <c r="C646" s="73"/>
      <c r="D646" s="74"/>
      <c r="E646" s="74"/>
      <c r="F646" s="87"/>
      <c r="G646" s="74"/>
      <c r="H646" s="74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ht="30.0" customHeight="1">
      <c r="A647" s="74"/>
      <c r="B647" s="72"/>
      <c r="C647" s="73"/>
      <c r="D647" s="74"/>
      <c r="E647" s="74"/>
      <c r="F647" s="87"/>
      <c r="G647" s="74"/>
      <c r="H647" s="74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ht="30.0" customHeight="1">
      <c r="A648" s="74"/>
      <c r="B648" s="72"/>
      <c r="C648" s="73"/>
      <c r="D648" s="74"/>
      <c r="E648" s="74"/>
      <c r="F648" s="87"/>
      <c r="G648" s="74"/>
      <c r="H648" s="74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ht="30.0" customHeight="1">
      <c r="A649" s="74"/>
      <c r="B649" s="72"/>
      <c r="C649" s="73"/>
      <c r="D649" s="74"/>
      <c r="E649" s="74"/>
      <c r="F649" s="87"/>
      <c r="G649" s="74"/>
      <c r="H649" s="74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ht="30.0" customHeight="1">
      <c r="A650" s="74"/>
      <c r="B650" s="72"/>
      <c r="C650" s="73"/>
      <c r="D650" s="74"/>
      <c r="E650" s="74"/>
      <c r="F650" s="87"/>
      <c r="G650" s="74"/>
      <c r="H650" s="74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ht="30.0" customHeight="1">
      <c r="A651" s="74"/>
      <c r="B651" s="72"/>
      <c r="C651" s="73"/>
      <c r="D651" s="74"/>
      <c r="E651" s="74"/>
      <c r="F651" s="87"/>
      <c r="G651" s="74"/>
      <c r="H651" s="74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ht="30.0" customHeight="1">
      <c r="A652" s="74"/>
      <c r="B652" s="72"/>
      <c r="C652" s="73"/>
      <c r="D652" s="74"/>
      <c r="E652" s="74"/>
      <c r="F652" s="87"/>
      <c r="G652" s="74"/>
      <c r="H652" s="74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ht="30.0" customHeight="1">
      <c r="A653" s="74"/>
      <c r="B653" s="72"/>
      <c r="C653" s="73"/>
      <c r="D653" s="74"/>
      <c r="E653" s="74"/>
      <c r="F653" s="87"/>
      <c r="G653" s="74"/>
      <c r="H653" s="74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ht="30.0" customHeight="1">
      <c r="A654" s="74"/>
      <c r="B654" s="72"/>
      <c r="C654" s="73"/>
      <c r="D654" s="74"/>
      <c r="E654" s="74"/>
      <c r="F654" s="87"/>
      <c r="G654" s="74"/>
      <c r="H654" s="74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ht="30.0" customHeight="1">
      <c r="A655" s="74"/>
      <c r="B655" s="72"/>
      <c r="C655" s="73"/>
      <c r="D655" s="74"/>
      <c r="E655" s="74"/>
      <c r="F655" s="87"/>
      <c r="G655" s="74"/>
      <c r="H655" s="74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ht="30.0" customHeight="1">
      <c r="A656" s="74"/>
      <c r="B656" s="72"/>
      <c r="C656" s="73"/>
      <c r="D656" s="74"/>
      <c r="E656" s="74"/>
      <c r="F656" s="87"/>
      <c r="G656" s="74"/>
      <c r="H656" s="74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ht="30.0" customHeight="1">
      <c r="A657" s="74"/>
      <c r="B657" s="72"/>
      <c r="C657" s="73"/>
      <c r="D657" s="74"/>
      <c r="E657" s="74"/>
      <c r="F657" s="87"/>
      <c r="G657" s="74"/>
      <c r="H657" s="74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ht="30.0" customHeight="1">
      <c r="A658" s="74"/>
      <c r="B658" s="72"/>
      <c r="C658" s="73"/>
      <c r="D658" s="74"/>
      <c r="E658" s="74"/>
      <c r="F658" s="87"/>
      <c r="G658" s="74"/>
      <c r="H658" s="74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ht="30.0" customHeight="1">
      <c r="A659" s="74"/>
      <c r="B659" s="72"/>
      <c r="C659" s="73"/>
      <c r="D659" s="74"/>
      <c r="E659" s="74"/>
      <c r="F659" s="87"/>
      <c r="G659" s="74"/>
      <c r="H659" s="74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ht="30.0" customHeight="1">
      <c r="A660" s="74"/>
      <c r="B660" s="72"/>
      <c r="C660" s="73"/>
      <c r="D660" s="74"/>
      <c r="E660" s="74"/>
      <c r="F660" s="87"/>
      <c r="G660" s="74"/>
      <c r="H660" s="74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ht="30.0" customHeight="1">
      <c r="A661" s="74"/>
      <c r="B661" s="72"/>
      <c r="C661" s="73"/>
      <c r="D661" s="74"/>
      <c r="E661" s="74"/>
      <c r="F661" s="87"/>
      <c r="G661" s="74"/>
      <c r="H661" s="74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ht="30.0" customHeight="1">
      <c r="A662" s="74"/>
      <c r="B662" s="72"/>
      <c r="C662" s="73"/>
      <c r="D662" s="74"/>
      <c r="E662" s="74"/>
      <c r="F662" s="87"/>
      <c r="G662" s="74"/>
      <c r="H662" s="74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ht="30.0" customHeight="1">
      <c r="A663" s="74"/>
      <c r="B663" s="72"/>
      <c r="C663" s="73"/>
      <c r="D663" s="74"/>
      <c r="E663" s="74"/>
      <c r="F663" s="87"/>
      <c r="G663" s="74"/>
      <c r="H663" s="74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ht="30.0" customHeight="1">
      <c r="A664" s="74"/>
      <c r="B664" s="72"/>
      <c r="C664" s="73"/>
      <c r="D664" s="74"/>
      <c r="E664" s="74"/>
      <c r="F664" s="87"/>
      <c r="G664" s="74"/>
      <c r="H664" s="74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ht="30.0" customHeight="1">
      <c r="A665" s="74"/>
      <c r="B665" s="72"/>
      <c r="C665" s="73"/>
      <c r="D665" s="74"/>
      <c r="E665" s="74"/>
      <c r="F665" s="87"/>
      <c r="G665" s="74"/>
      <c r="H665" s="74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ht="30.0" customHeight="1">
      <c r="A666" s="74"/>
      <c r="B666" s="72"/>
      <c r="C666" s="73"/>
      <c r="D666" s="74"/>
      <c r="E666" s="74"/>
      <c r="F666" s="87"/>
      <c r="G666" s="74"/>
      <c r="H666" s="74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ht="30.0" customHeight="1">
      <c r="A667" s="74"/>
      <c r="B667" s="72"/>
      <c r="C667" s="73"/>
      <c r="D667" s="74"/>
      <c r="E667" s="74"/>
      <c r="F667" s="87"/>
      <c r="G667" s="74"/>
      <c r="H667" s="74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ht="30.0" customHeight="1">
      <c r="A668" s="74"/>
      <c r="B668" s="72"/>
      <c r="C668" s="73"/>
      <c r="D668" s="74"/>
      <c r="E668" s="74"/>
      <c r="F668" s="87"/>
      <c r="G668" s="74"/>
      <c r="H668" s="74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ht="30.0" customHeight="1">
      <c r="A669" s="74"/>
      <c r="B669" s="72"/>
      <c r="C669" s="73"/>
      <c r="D669" s="74"/>
      <c r="E669" s="74"/>
      <c r="F669" s="87"/>
      <c r="G669" s="74"/>
      <c r="H669" s="74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ht="30.0" customHeight="1">
      <c r="A670" s="74"/>
      <c r="B670" s="72"/>
      <c r="C670" s="73"/>
      <c r="D670" s="74"/>
      <c r="E670" s="74"/>
      <c r="F670" s="87"/>
      <c r="G670" s="74"/>
      <c r="H670" s="74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ht="30.0" customHeight="1">
      <c r="A671" s="74"/>
      <c r="B671" s="72"/>
      <c r="C671" s="73"/>
      <c r="D671" s="74"/>
      <c r="E671" s="74"/>
      <c r="F671" s="87"/>
      <c r="G671" s="74"/>
      <c r="H671" s="74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ht="30.0" customHeight="1">
      <c r="A672" s="74"/>
      <c r="B672" s="72"/>
      <c r="C672" s="73"/>
      <c r="D672" s="74"/>
      <c r="E672" s="74"/>
      <c r="F672" s="87"/>
      <c r="G672" s="74"/>
      <c r="H672" s="74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ht="30.0" customHeight="1">
      <c r="A673" s="74"/>
      <c r="B673" s="72"/>
      <c r="C673" s="73"/>
      <c r="D673" s="74"/>
      <c r="E673" s="74"/>
      <c r="F673" s="87"/>
      <c r="G673" s="74"/>
      <c r="H673" s="74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ht="30.0" customHeight="1">
      <c r="A674" s="74"/>
      <c r="B674" s="72"/>
      <c r="C674" s="73"/>
      <c r="D674" s="74"/>
      <c r="E674" s="74"/>
      <c r="F674" s="87"/>
      <c r="G674" s="74"/>
      <c r="H674" s="74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ht="30.0" customHeight="1">
      <c r="A675" s="74"/>
      <c r="B675" s="72"/>
      <c r="C675" s="73"/>
      <c r="D675" s="74"/>
      <c r="E675" s="74"/>
      <c r="F675" s="87"/>
      <c r="G675" s="74"/>
      <c r="H675" s="74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ht="30.0" customHeight="1">
      <c r="A676" s="74"/>
      <c r="B676" s="72"/>
      <c r="C676" s="73"/>
      <c r="D676" s="74"/>
      <c r="E676" s="74"/>
      <c r="F676" s="87"/>
      <c r="G676" s="74"/>
      <c r="H676" s="74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ht="30.0" customHeight="1">
      <c r="A677" s="74"/>
      <c r="B677" s="72"/>
      <c r="C677" s="73"/>
      <c r="D677" s="74"/>
      <c r="E677" s="74"/>
      <c r="F677" s="87"/>
      <c r="G677" s="74"/>
      <c r="H677" s="74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ht="30.0" customHeight="1">
      <c r="A678" s="74"/>
      <c r="B678" s="72"/>
      <c r="C678" s="73"/>
      <c r="D678" s="74"/>
      <c r="E678" s="74"/>
      <c r="F678" s="87"/>
      <c r="G678" s="74"/>
      <c r="H678" s="74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ht="30.0" customHeight="1">
      <c r="A679" s="74"/>
      <c r="B679" s="72"/>
      <c r="C679" s="73"/>
      <c r="D679" s="74"/>
      <c r="E679" s="74"/>
      <c r="F679" s="87"/>
      <c r="G679" s="74"/>
      <c r="H679" s="74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ht="30.0" customHeight="1">
      <c r="A680" s="74"/>
      <c r="B680" s="72"/>
      <c r="C680" s="73"/>
      <c r="D680" s="74"/>
      <c r="E680" s="74"/>
      <c r="F680" s="87"/>
      <c r="G680" s="74"/>
      <c r="H680" s="74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ht="30.0" customHeight="1">
      <c r="A681" s="74"/>
      <c r="B681" s="72"/>
      <c r="C681" s="73"/>
      <c r="D681" s="74"/>
      <c r="E681" s="74"/>
      <c r="F681" s="87"/>
      <c r="G681" s="74"/>
      <c r="H681" s="74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ht="30.0" customHeight="1">
      <c r="A682" s="74"/>
      <c r="B682" s="72"/>
      <c r="C682" s="73"/>
      <c r="D682" s="74"/>
      <c r="E682" s="74"/>
      <c r="F682" s="87"/>
      <c r="G682" s="74"/>
      <c r="H682" s="74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ht="30.0" customHeight="1">
      <c r="A683" s="74"/>
      <c r="B683" s="72"/>
      <c r="C683" s="73"/>
      <c r="D683" s="74"/>
      <c r="E683" s="74"/>
      <c r="F683" s="87"/>
      <c r="G683" s="74"/>
      <c r="H683" s="74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ht="30.0" customHeight="1">
      <c r="A684" s="74"/>
      <c r="B684" s="72"/>
      <c r="C684" s="73"/>
      <c r="D684" s="74"/>
      <c r="E684" s="74"/>
      <c r="F684" s="87"/>
      <c r="G684" s="74"/>
      <c r="H684" s="74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ht="30.0" customHeight="1">
      <c r="A685" s="74"/>
      <c r="B685" s="72"/>
      <c r="C685" s="73"/>
      <c r="D685" s="74"/>
      <c r="E685" s="74"/>
      <c r="F685" s="87"/>
      <c r="G685" s="74"/>
      <c r="H685" s="74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ht="30.0" customHeight="1">
      <c r="A686" s="74"/>
      <c r="B686" s="72"/>
      <c r="C686" s="73"/>
      <c r="D686" s="74"/>
      <c r="E686" s="74"/>
      <c r="F686" s="87"/>
      <c r="G686" s="74"/>
      <c r="H686" s="74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ht="30.0" customHeight="1">
      <c r="A687" s="74"/>
      <c r="B687" s="72"/>
      <c r="C687" s="73"/>
      <c r="D687" s="74"/>
      <c r="E687" s="74"/>
      <c r="F687" s="87"/>
      <c r="G687" s="74"/>
      <c r="H687" s="74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ht="30.0" customHeight="1">
      <c r="A688" s="74"/>
      <c r="B688" s="72"/>
      <c r="C688" s="73"/>
      <c r="D688" s="74"/>
      <c r="E688" s="74"/>
      <c r="F688" s="87"/>
      <c r="G688" s="74"/>
      <c r="H688" s="74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ht="30.0" customHeight="1">
      <c r="A689" s="74"/>
      <c r="B689" s="72"/>
      <c r="C689" s="73"/>
      <c r="D689" s="74"/>
      <c r="E689" s="74"/>
      <c r="F689" s="87"/>
      <c r="G689" s="74"/>
      <c r="H689" s="74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ht="30.0" customHeight="1">
      <c r="A690" s="74"/>
      <c r="B690" s="72"/>
      <c r="C690" s="73"/>
      <c r="D690" s="74"/>
      <c r="E690" s="74"/>
      <c r="F690" s="87"/>
      <c r="G690" s="74"/>
      <c r="H690" s="74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ht="30.0" customHeight="1">
      <c r="A691" s="74"/>
      <c r="B691" s="72"/>
      <c r="C691" s="73"/>
      <c r="D691" s="74"/>
      <c r="E691" s="74"/>
      <c r="F691" s="87"/>
      <c r="G691" s="74"/>
      <c r="H691" s="74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ht="30.0" customHeight="1">
      <c r="A692" s="74"/>
      <c r="B692" s="72"/>
      <c r="C692" s="73"/>
      <c r="D692" s="74"/>
      <c r="E692" s="74"/>
      <c r="F692" s="87"/>
      <c r="G692" s="74"/>
      <c r="H692" s="74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ht="30.0" customHeight="1">
      <c r="A693" s="74"/>
      <c r="B693" s="72"/>
      <c r="C693" s="73"/>
      <c r="D693" s="74"/>
      <c r="E693" s="74"/>
      <c r="F693" s="87"/>
      <c r="G693" s="74"/>
      <c r="H693" s="74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ht="30.0" customHeight="1">
      <c r="A694" s="74"/>
      <c r="B694" s="72"/>
      <c r="C694" s="73"/>
      <c r="D694" s="74"/>
      <c r="E694" s="74"/>
      <c r="F694" s="87"/>
      <c r="G694" s="74"/>
      <c r="H694" s="74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ht="30.0" customHeight="1">
      <c r="A695" s="74"/>
      <c r="B695" s="72"/>
      <c r="C695" s="73"/>
      <c r="D695" s="74"/>
      <c r="E695" s="74"/>
      <c r="F695" s="87"/>
      <c r="G695" s="74"/>
      <c r="H695" s="74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ht="30.0" customHeight="1">
      <c r="A696" s="74"/>
      <c r="B696" s="72"/>
      <c r="C696" s="73"/>
      <c r="D696" s="74"/>
      <c r="E696" s="74"/>
      <c r="F696" s="87"/>
      <c r="G696" s="74"/>
      <c r="H696" s="74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ht="30.0" customHeight="1">
      <c r="A697" s="74"/>
      <c r="B697" s="72"/>
      <c r="C697" s="73"/>
      <c r="D697" s="74"/>
      <c r="E697" s="74"/>
      <c r="F697" s="87"/>
      <c r="G697" s="74"/>
      <c r="H697" s="74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ht="30.0" customHeight="1">
      <c r="A698" s="74"/>
      <c r="B698" s="72"/>
      <c r="C698" s="73"/>
      <c r="D698" s="74"/>
      <c r="E698" s="74"/>
      <c r="F698" s="87"/>
      <c r="G698" s="74"/>
      <c r="H698" s="74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ht="30.0" customHeight="1">
      <c r="A699" s="74"/>
      <c r="B699" s="72"/>
      <c r="C699" s="73"/>
      <c r="D699" s="74"/>
      <c r="E699" s="74"/>
      <c r="F699" s="87"/>
      <c r="G699" s="74"/>
      <c r="H699" s="74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ht="30.0" customHeight="1">
      <c r="A700" s="74"/>
      <c r="B700" s="72"/>
      <c r="C700" s="73"/>
      <c r="D700" s="74"/>
      <c r="E700" s="74"/>
      <c r="F700" s="87"/>
      <c r="G700" s="74"/>
      <c r="H700" s="74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ht="30.0" customHeight="1">
      <c r="A701" s="74"/>
      <c r="B701" s="72"/>
      <c r="C701" s="73"/>
      <c r="D701" s="74"/>
      <c r="E701" s="74"/>
      <c r="F701" s="87"/>
      <c r="G701" s="74"/>
      <c r="H701" s="74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ht="30.0" customHeight="1">
      <c r="A702" s="74"/>
      <c r="B702" s="72"/>
      <c r="C702" s="73"/>
      <c r="D702" s="74"/>
      <c r="E702" s="74"/>
      <c r="F702" s="87"/>
      <c r="G702" s="74"/>
      <c r="H702" s="74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ht="30.0" customHeight="1">
      <c r="A703" s="74"/>
      <c r="B703" s="72"/>
      <c r="C703" s="73"/>
      <c r="D703" s="74"/>
      <c r="E703" s="74"/>
      <c r="F703" s="87"/>
      <c r="G703" s="74"/>
      <c r="H703" s="74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ht="30.0" customHeight="1">
      <c r="A704" s="74"/>
      <c r="B704" s="72"/>
      <c r="C704" s="73"/>
      <c r="D704" s="74"/>
      <c r="E704" s="74"/>
      <c r="F704" s="87"/>
      <c r="G704" s="74"/>
      <c r="H704" s="74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ht="30.0" customHeight="1">
      <c r="A705" s="74"/>
      <c r="B705" s="72"/>
      <c r="C705" s="73"/>
      <c r="D705" s="74"/>
      <c r="E705" s="74"/>
      <c r="F705" s="87"/>
      <c r="G705" s="74"/>
      <c r="H705" s="74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ht="30.0" customHeight="1">
      <c r="A706" s="74"/>
      <c r="B706" s="72"/>
      <c r="C706" s="73"/>
      <c r="D706" s="74"/>
      <c r="E706" s="74"/>
      <c r="F706" s="87"/>
      <c r="G706" s="74"/>
      <c r="H706" s="74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ht="30.0" customHeight="1">
      <c r="A707" s="74"/>
      <c r="B707" s="72"/>
      <c r="C707" s="73"/>
      <c r="D707" s="74"/>
      <c r="E707" s="74"/>
      <c r="F707" s="87"/>
      <c r="G707" s="74"/>
      <c r="H707" s="74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ht="30.0" customHeight="1">
      <c r="A708" s="74"/>
      <c r="B708" s="72"/>
      <c r="C708" s="73"/>
      <c r="D708" s="74"/>
      <c r="E708" s="74"/>
      <c r="F708" s="87"/>
      <c r="G708" s="74"/>
      <c r="H708" s="74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ht="30.0" customHeight="1">
      <c r="A709" s="74"/>
      <c r="B709" s="72"/>
      <c r="C709" s="73"/>
      <c r="D709" s="74"/>
      <c r="E709" s="74"/>
      <c r="F709" s="87"/>
      <c r="G709" s="74"/>
      <c r="H709" s="74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ht="30.0" customHeight="1">
      <c r="A710" s="74"/>
      <c r="B710" s="72"/>
      <c r="C710" s="73"/>
      <c r="D710" s="74"/>
      <c r="E710" s="74"/>
      <c r="F710" s="87"/>
      <c r="G710" s="74"/>
      <c r="H710" s="74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ht="30.0" customHeight="1">
      <c r="A711" s="74"/>
      <c r="B711" s="72"/>
      <c r="C711" s="73"/>
      <c r="D711" s="74"/>
      <c r="E711" s="74"/>
      <c r="F711" s="87"/>
      <c r="G711" s="74"/>
      <c r="H711" s="74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ht="30.0" customHeight="1">
      <c r="A712" s="74"/>
      <c r="B712" s="72"/>
      <c r="C712" s="73"/>
      <c r="D712" s="74"/>
      <c r="E712" s="74"/>
      <c r="F712" s="87"/>
      <c r="G712" s="74"/>
      <c r="H712" s="74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ht="30.0" customHeight="1">
      <c r="A713" s="74"/>
      <c r="B713" s="72"/>
      <c r="C713" s="73"/>
      <c r="D713" s="74"/>
      <c r="E713" s="74"/>
      <c r="F713" s="87"/>
      <c r="G713" s="74"/>
      <c r="H713" s="74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ht="30.0" customHeight="1">
      <c r="A714" s="74"/>
      <c r="B714" s="72"/>
      <c r="C714" s="73"/>
      <c r="D714" s="74"/>
      <c r="E714" s="74"/>
      <c r="F714" s="87"/>
      <c r="G714" s="74"/>
      <c r="H714" s="74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ht="30.0" customHeight="1">
      <c r="A715" s="74"/>
      <c r="B715" s="72"/>
      <c r="C715" s="73"/>
      <c r="D715" s="74"/>
      <c r="E715" s="74"/>
      <c r="F715" s="87"/>
      <c r="G715" s="74"/>
      <c r="H715" s="74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ht="30.0" customHeight="1">
      <c r="A716" s="74"/>
      <c r="B716" s="72"/>
      <c r="C716" s="73"/>
      <c r="D716" s="74"/>
      <c r="E716" s="74"/>
      <c r="F716" s="87"/>
      <c r="G716" s="74"/>
      <c r="H716" s="74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ht="30.0" customHeight="1">
      <c r="A717" s="74"/>
      <c r="B717" s="72"/>
      <c r="C717" s="73"/>
      <c r="D717" s="74"/>
      <c r="E717" s="74"/>
      <c r="F717" s="87"/>
      <c r="G717" s="74"/>
      <c r="H717" s="74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ht="30.0" customHeight="1">
      <c r="A718" s="74"/>
      <c r="B718" s="72"/>
      <c r="C718" s="73"/>
      <c r="D718" s="74"/>
      <c r="E718" s="74"/>
      <c r="F718" s="87"/>
      <c r="G718" s="74"/>
      <c r="H718" s="74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ht="30.0" customHeight="1">
      <c r="A719" s="74"/>
      <c r="B719" s="72"/>
      <c r="C719" s="73"/>
      <c r="D719" s="74"/>
      <c r="E719" s="74"/>
      <c r="F719" s="87"/>
      <c r="G719" s="74"/>
      <c r="H719" s="74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ht="30.0" customHeight="1">
      <c r="A720" s="74"/>
      <c r="B720" s="72"/>
      <c r="C720" s="73"/>
      <c r="D720" s="74"/>
      <c r="E720" s="74"/>
      <c r="F720" s="87"/>
      <c r="G720" s="74"/>
      <c r="H720" s="74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ht="30.0" customHeight="1">
      <c r="A721" s="74"/>
      <c r="B721" s="72"/>
      <c r="C721" s="73"/>
      <c r="D721" s="74"/>
      <c r="E721" s="74"/>
      <c r="F721" s="87"/>
      <c r="G721" s="74"/>
      <c r="H721" s="74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ht="30.0" customHeight="1">
      <c r="A722" s="74"/>
      <c r="B722" s="72"/>
      <c r="C722" s="73"/>
      <c r="D722" s="74"/>
      <c r="E722" s="74"/>
      <c r="F722" s="87"/>
      <c r="G722" s="74"/>
      <c r="H722" s="74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ht="30.0" customHeight="1">
      <c r="A723" s="74"/>
      <c r="B723" s="72"/>
      <c r="C723" s="73"/>
      <c r="D723" s="74"/>
      <c r="E723" s="74"/>
      <c r="F723" s="87"/>
      <c r="G723" s="74"/>
      <c r="H723" s="74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ht="30.0" customHeight="1">
      <c r="A724" s="74"/>
      <c r="B724" s="72"/>
      <c r="C724" s="73"/>
      <c r="D724" s="74"/>
      <c r="E724" s="74"/>
      <c r="F724" s="87"/>
      <c r="G724" s="74"/>
      <c r="H724" s="74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ht="30.0" customHeight="1">
      <c r="A725" s="74"/>
      <c r="B725" s="72"/>
      <c r="C725" s="73"/>
      <c r="D725" s="74"/>
      <c r="E725" s="74"/>
      <c r="F725" s="87"/>
      <c r="G725" s="74"/>
      <c r="H725" s="74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ht="30.0" customHeight="1">
      <c r="A726" s="74"/>
      <c r="B726" s="72"/>
      <c r="C726" s="73"/>
      <c r="D726" s="74"/>
      <c r="E726" s="74"/>
      <c r="F726" s="87"/>
      <c r="G726" s="74"/>
      <c r="H726" s="74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ht="30.0" customHeight="1">
      <c r="A727" s="74"/>
      <c r="B727" s="72"/>
      <c r="C727" s="73"/>
      <c r="D727" s="74"/>
      <c r="E727" s="74"/>
      <c r="F727" s="87"/>
      <c r="G727" s="74"/>
      <c r="H727" s="74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ht="30.0" customHeight="1">
      <c r="A728" s="74"/>
      <c r="B728" s="72"/>
      <c r="C728" s="73"/>
      <c r="D728" s="74"/>
      <c r="E728" s="74"/>
      <c r="F728" s="87"/>
      <c r="G728" s="74"/>
      <c r="H728" s="74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ht="30.0" customHeight="1">
      <c r="A729" s="74"/>
      <c r="B729" s="72"/>
      <c r="C729" s="73"/>
      <c r="D729" s="74"/>
      <c r="E729" s="74"/>
      <c r="F729" s="87"/>
      <c r="G729" s="74"/>
      <c r="H729" s="74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ht="30.0" customHeight="1">
      <c r="A730" s="74"/>
      <c r="B730" s="72"/>
      <c r="C730" s="73"/>
      <c r="D730" s="74"/>
      <c r="E730" s="74"/>
      <c r="F730" s="87"/>
      <c r="G730" s="74"/>
      <c r="H730" s="74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ht="30.0" customHeight="1">
      <c r="A731" s="74"/>
      <c r="B731" s="72"/>
      <c r="C731" s="73"/>
      <c r="D731" s="74"/>
      <c r="E731" s="74"/>
      <c r="F731" s="87"/>
      <c r="G731" s="74"/>
      <c r="H731" s="74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ht="30.0" customHeight="1">
      <c r="A732" s="74"/>
      <c r="B732" s="72"/>
      <c r="C732" s="73"/>
      <c r="D732" s="74"/>
      <c r="E732" s="74"/>
      <c r="F732" s="87"/>
      <c r="G732" s="74"/>
      <c r="H732" s="74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ht="30.0" customHeight="1">
      <c r="A733" s="74"/>
      <c r="B733" s="72"/>
      <c r="C733" s="73"/>
      <c r="D733" s="74"/>
      <c r="E733" s="74"/>
      <c r="F733" s="87"/>
      <c r="G733" s="74"/>
      <c r="H733" s="74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ht="30.0" customHeight="1">
      <c r="A734" s="74"/>
      <c r="B734" s="72"/>
      <c r="C734" s="73"/>
      <c r="D734" s="74"/>
      <c r="E734" s="74"/>
      <c r="F734" s="87"/>
      <c r="G734" s="74"/>
      <c r="H734" s="74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ht="30.0" customHeight="1">
      <c r="A735" s="74"/>
      <c r="B735" s="72"/>
      <c r="C735" s="73"/>
      <c r="D735" s="74"/>
      <c r="E735" s="74"/>
      <c r="F735" s="87"/>
      <c r="G735" s="74"/>
      <c r="H735" s="74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ht="30.0" customHeight="1">
      <c r="A736" s="74"/>
      <c r="B736" s="72"/>
      <c r="C736" s="73"/>
      <c r="D736" s="74"/>
      <c r="E736" s="74"/>
      <c r="F736" s="87"/>
      <c r="G736" s="74"/>
      <c r="H736" s="74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ht="30.0" customHeight="1">
      <c r="A737" s="74"/>
      <c r="B737" s="72"/>
      <c r="C737" s="73"/>
      <c r="D737" s="74"/>
      <c r="E737" s="74"/>
      <c r="F737" s="87"/>
      <c r="G737" s="74"/>
      <c r="H737" s="74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ht="30.0" customHeight="1">
      <c r="A738" s="74"/>
      <c r="B738" s="72"/>
      <c r="C738" s="73"/>
      <c r="D738" s="74"/>
      <c r="E738" s="74"/>
      <c r="F738" s="87"/>
      <c r="G738" s="74"/>
      <c r="H738" s="74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ht="30.0" customHeight="1">
      <c r="A739" s="74"/>
      <c r="B739" s="72"/>
      <c r="C739" s="73"/>
      <c r="D739" s="74"/>
      <c r="E739" s="74"/>
      <c r="F739" s="87"/>
      <c r="G739" s="74"/>
      <c r="H739" s="74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ht="30.0" customHeight="1">
      <c r="A740" s="74"/>
      <c r="B740" s="72"/>
      <c r="C740" s="73"/>
      <c r="D740" s="74"/>
      <c r="E740" s="74"/>
      <c r="F740" s="87"/>
      <c r="G740" s="74"/>
      <c r="H740" s="74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ht="30.0" customHeight="1">
      <c r="A741" s="74"/>
      <c r="B741" s="72"/>
      <c r="C741" s="73"/>
      <c r="D741" s="74"/>
      <c r="E741" s="74"/>
      <c r="F741" s="87"/>
      <c r="G741" s="74"/>
      <c r="H741" s="74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ht="30.0" customHeight="1">
      <c r="A742" s="74"/>
      <c r="B742" s="72"/>
      <c r="C742" s="73"/>
      <c r="D742" s="74"/>
      <c r="E742" s="74"/>
      <c r="F742" s="87"/>
      <c r="G742" s="74"/>
      <c r="H742" s="74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ht="30.0" customHeight="1">
      <c r="A743" s="74"/>
      <c r="B743" s="72"/>
      <c r="C743" s="73"/>
      <c r="D743" s="74"/>
      <c r="E743" s="74"/>
      <c r="F743" s="87"/>
      <c r="G743" s="74"/>
      <c r="H743" s="74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ht="30.0" customHeight="1">
      <c r="A744" s="74"/>
      <c r="B744" s="72"/>
      <c r="C744" s="73"/>
      <c r="D744" s="74"/>
      <c r="E744" s="74"/>
      <c r="F744" s="87"/>
      <c r="G744" s="74"/>
      <c r="H744" s="74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ht="30.0" customHeight="1">
      <c r="A745" s="74"/>
      <c r="B745" s="72"/>
      <c r="C745" s="73"/>
      <c r="D745" s="74"/>
      <c r="E745" s="74"/>
      <c r="F745" s="87"/>
      <c r="G745" s="74"/>
      <c r="H745" s="74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ht="30.0" customHeight="1">
      <c r="A746" s="74"/>
      <c r="B746" s="72"/>
      <c r="C746" s="73"/>
      <c r="D746" s="74"/>
      <c r="E746" s="74"/>
      <c r="F746" s="87"/>
      <c r="G746" s="74"/>
      <c r="H746" s="74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ht="30.0" customHeight="1">
      <c r="A747" s="74"/>
      <c r="B747" s="72"/>
      <c r="C747" s="73"/>
      <c r="D747" s="74"/>
      <c r="E747" s="74"/>
      <c r="F747" s="87"/>
      <c r="G747" s="74"/>
      <c r="H747" s="74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ht="30.0" customHeight="1">
      <c r="A748" s="74"/>
      <c r="B748" s="72"/>
      <c r="C748" s="73"/>
      <c r="D748" s="74"/>
      <c r="E748" s="74"/>
      <c r="F748" s="87"/>
      <c r="G748" s="74"/>
      <c r="H748" s="74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ht="30.0" customHeight="1">
      <c r="A749" s="74"/>
      <c r="B749" s="72"/>
      <c r="C749" s="73"/>
      <c r="D749" s="74"/>
      <c r="E749" s="74"/>
      <c r="F749" s="87"/>
      <c r="G749" s="74"/>
      <c r="H749" s="74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ht="30.0" customHeight="1">
      <c r="A750" s="74"/>
      <c r="B750" s="72"/>
      <c r="C750" s="73"/>
      <c r="D750" s="74"/>
      <c r="E750" s="74"/>
      <c r="F750" s="87"/>
      <c r="G750" s="74"/>
      <c r="H750" s="74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ht="30.0" customHeight="1">
      <c r="A751" s="74"/>
      <c r="B751" s="72"/>
      <c r="C751" s="73"/>
      <c r="D751" s="74"/>
      <c r="E751" s="74"/>
      <c r="F751" s="87"/>
      <c r="G751" s="74"/>
      <c r="H751" s="74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ht="30.0" customHeight="1">
      <c r="A752" s="74"/>
      <c r="B752" s="72"/>
      <c r="C752" s="73"/>
      <c r="D752" s="74"/>
      <c r="E752" s="74"/>
      <c r="F752" s="87"/>
      <c r="G752" s="74"/>
      <c r="H752" s="74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ht="30.0" customHeight="1">
      <c r="A753" s="74"/>
      <c r="B753" s="72"/>
      <c r="C753" s="73"/>
      <c r="D753" s="74"/>
      <c r="E753" s="74"/>
      <c r="F753" s="87"/>
      <c r="G753" s="74"/>
      <c r="H753" s="74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ht="30.0" customHeight="1">
      <c r="A754" s="74"/>
      <c r="B754" s="72"/>
      <c r="C754" s="73"/>
      <c r="D754" s="74"/>
      <c r="E754" s="74"/>
      <c r="F754" s="87"/>
      <c r="G754" s="74"/>
      <c r="H754" s="74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ht="30.0" customHeight="1">
      <c r="A755" s="74"/>
      <c r="B755" s="72"/>
      <c r="C755" s="73"/>
      <c r="D755" s="74"/>
      <c r="E755" s="74"/>
      <c r="F755" s="87"/>
      <c r="G755" s="74"/>
      <c r="H755" s="74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ht="30.0" customHeight="1">
      <c r="A756" s="74"/>
      <c r="B756" s="72"/>
      <c r="C756" s="73"/>
      <c r="D756" s="74"/>
      <c r="E756" s="74"/>
      <c r="F756" s="87"/>
      <c r="G756" s="74"/>
      <c r="H756" s="74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ht="30.0" customHeight="1">
      <c r="A757" s="74"/>
      <c r="B757" s="72"/>
      <c r="C757" s="73"/>
      <c r="D757" s="74"/>
      <c r="E757" s="74"/>
      <c r="F757" s="87"/>
      <c r="G757" s="74"/>
      <c r="H757" s="74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ht="30.0" customHeight="1">
      <c r="A758" s="74"/>
      <c r="B758" s="72"/>
      <c r="C758" s="73"/>
      <c r="D758" s="74"/>
      <c r="E758" s="74"/>
      <c r="F758" s="87"/>
      <c r="G758" s="74"/>
      <c r="H758" s="74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ht="30.0" customHeight="1">
      <c r="A759" s="74"/>
      <c r="B759" s="72"/>
      <c r="C759" s="73"/>
      <c r="D759" s="74"/>
      <c r="E759" s="74"/>
      <c r="F759" s="87"/>
      <c r="G759" s="74"/>
      <c r="H759" s="74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ht="30.0" customHeight="1">
      <c r="A760" s="74"/>
      <c r="B760" s="72"/>
      <c r="C760" s="73"/>
      <c r="D760" s="74"/>
      <c r="E760" s="74"/>
      <c r="F760" s="87"/>
      <c r="G760" s="74"/>
      <c r="H760" s="74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ht="30.0" customHeight="1">
      <c r="A761" s="74"/>
      <c r="B761" s="72"/>
      <c r="C761" s="73"/>
      <c r="D761" s="74"/>
      <c r="E761" s="74"/>
      <c r="F761" s="87"/>
      <c r="G761" s="74"/>
      <c r="H761" s="74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ht="30.0" customHeight="1">
      <c r="A762" s="74"/>
      <c r="B762" s="72"/>
      <c r="C762" s="73"/>
      <c r="D762" s="74"/>
      <c r="E762" s="74"/>
      <c r="F762" s="87"/>
      <c r="G762" s="74"/>
      <c r="H762" s="74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ht="30.0" customHeight="1">
      <c r="A763" s="74"/>
      <c r="B763" s="72"/>
      <c r="C763" s="73"/>
      <c r="D763" s="74"/>
      <c r="E763" s="74"/>
      <c r="F763" s="87"/>
      <c r="G763" s="74"/>
      <c r="H763" s="74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ht="30.0" customHeight="1">
      <c r="A764" s="74"/>
      <c r="B764" s="72"/>
      <c r="C764" s="73"/>
      <c r="D764" s="74"/>
      <c r="E764" s="74"/>
      <c r="F764" s="87"/>
      <c r="G764" s="74"/>
      <c r="H764" s="74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ht="30.0" customHeight="1">
      <c r="A765" s="74"/>
      <c r="B765" s="72"/>
      <c r="C765" s="73"/>
      <c r="D765" s="74"/>
      <c r="E765" s="74"/>
      <c r="F765" s="87"/>
      <c r="G765" s="74"/>
      <c r="H765" s="74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ht="30.0" customHeight="1">
      <c r="A766" s="74"/>
      <c r="B766" s="72"/>
      <c r="C766" s="73"/>
      <c r="D766" s="74"/>
      <c r="E766" s="74"/>
      <c r="F766" s="87"/>
      <c r="G766" s="74"/>
      <c r="H766" s="74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ht="30.0" customHeight="1">
      <c r="A767" s="74"/>
      <c r="B767" s="72"/>
      <c r="C767" s="73"/>
      <c r="D767" s="74"/>
      <c r="E767" s="74"/>
      <c r="F767" s="87"/>
      <c r="G767" s="74"/>
      <c r="H767" s="74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ht="30.0" customHeight="1">
      <c r="A768" s="74"/>
      <c r="B768" s="72"/>
      <c r="C768" s="73"/>
      <c r="D768" s="74"/>
      <c r="E768" s="74"/>
      <c r="F768" s="87"/>
      <c r="G768" s="74"/>
      <c r="H768" s="74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ht="30.0" customHeight="1">
      <c r="A769" s="74"/>
      <c r="B769" s="72"/>
      <c r="C769" s="73"/>
      <c r="D769" s="74"/>
      <c r="E769" s="74"/>
      <c r="F769" s="87"/>
      <c r="G769" s="74"/>
      <c r="H769" s="74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ht="30.0" customHeight="1">
      <c r="A770" s="74"/>
      <c r="B770" s="72"/>
      <c r="C770" s="73"/>
      <c r="D770" s="74"/>
      <c r="E770" s="74"/>
      <c r="F770" s="87"/>
      <c r="G770" s="74"/>
      <c r="H770" s="74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ht="30.0" customHeight="1">
      <c r="A771" s="74"/>
      <c r="B771" s="72"/>
      <c r="C771" s="73"/>
      <c r="D771" s="74"/>
      <c r="E771" s="74"/>
      <c r="F771" s="87"/>
      <c r="G771" s="74"/>
      <c r="H771" s="74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ht="30.0" customHeight="1">
      <c r="A772" s="74"/>
      <c r="B772" s="72"/>
      <c r="C772" s="73"/>
      <c r="D772" s="74"/>
      <c r="E772" s="74"/>
      <c r="F772" s="87"/>
      <c r="G772" s="74"/>
      <c r="H772" s="74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ht="30.0" customHeight="1">
      <c r="A773" s="74"/>
      <c r="B773" s="72"/>
      <c r="C773" s="73"/>
      <c r="D773" s="74"/>
      <c r="E773" s="74"/>
      <c r="F773" s="87"/>
      <c r="G773" s="74"/>
      <c r="H773" s="74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ht="30.0" customHeight="1">
      <c r="A774" s="74"/>
      <c r="B774" s="72"/>
      <c r="C774" s="73"/>
      <c r="D774" s="74"/>
      <c r="E774" s="74"/>
      <c r="F774" s="87"/>
      <c r="G774" s="74"/>
      <c r="H774" s="74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ht="30.0" customHeight="1">
      <c r="A775" s="74"/>
      <c r="B775" s="72"/>
      <c r="C775" s="73"/>
      <c r="D775" s="74"/>
      <c r="E775" s="74"/>
      <c r="F775" s="87"/>
      <c r="G775" s="74"/>
      <c r="H775" s="74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ht="30.0" customHeight="1">
      <c r="A776" s="74"/>
      <c r="B776" s="72"/>
      <c r="C776" s="73"/>
      <c r="D776" s="74"/>
      <c r="E776" s="74"/>
      <c r="F776" s="87"/>
      <c r="G776" s="74"/>
      <c r="H776" s="74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ht="30.0" customHeight="1">
      <c r="A777" s="74"/>
      <c r="B777" s="72"/>
      <c r="C777" s="73"/>
      <c r="D777" s="74"/>
      <c r="E777" s="74"/>
      <c r="F777" s="87"/>
      <c r="G777" s="74"/>
      <c r="H777" s="74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ht="30.0" customHeight="1">
      <c r="A778" s="74"/>
      <c r="B778" s="72"/>
      <c r="C778" s="73"/>
      <c r="D778" s="74"/>
      <c r="E778" s="74"/>
      <c r="F778" s="87"/>
      <c r="G778" s="74"/>
      <c r="H778" s="74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ht="30.0" customHeight="1">
      <c r="A779" s="74"/>
      <c r="B779" s="72"/>
      <c r="C779" s="73"/>
      <c r="D779" s="74"/>
      <c r="E779" s="74"/>
      <c r="F779" s="87"/>
      <c r="G779" s="74"/>
      <c r="H779" s="74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ht="30.0" customHeight="1">
      <c r="A780" s="74"/>
      <c r="B780" s="72"/>
      <c r="C780" s="73"/>
      <c r="D780" s="74"/>
      <c r="E780" s="74"/>
      <c r="F780" s="87"/>
      <c r="G780" s="74"/>
      <c r="H780" s="74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ht="30.0" customHeight="1">
      <c r="A781" s="74"/>
      <c r="B781" s="72"/>
      <c r="C781" s="73"/>
      <c r="D781" s="74"/>
      <c r="E781" s="74"/>
      <c r="F781" s="87"/>
      <c r="G781" s="74"/>
      <c r="H781" s="74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ht="30.0" customHeight="1">
      <c r="A782" s="74"/>
      <c r="B782" s="72"/>
      <c r="C782" s="73"/>
      <c r="D782" s="74"/>
      <c r="E782" s="74"/>
      <c r="F782" s="87"/>
      <c r="G782" s="74"/>
      <c r="H782" s="74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ht="30.0" customHeight="1">
      <c r="A783" s="74"/>
      <c r="B783" s="72"/>
      <c r="C783" s="73"/>
      <c r="D783" s="74"/>
      <c r="E783" s="74"/>
      <c r="F783" s="87"/>
      <c r="G783" s="74"/>
      <c r="H783" s="74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ht="30.0" customHeight="1">
      <c r="A784" s="74"/>
      <c r="B784" s="72"/>
      <c r="C784" s="73"/>
      <c r="D784" s="74"/>
      <c r="E784" s="74"/>
      <c r="F784" s="87"/>
      <c r="G784" s="74"/>
      <c r="H784" s="74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ht="30.0" customHeight="1">
      <c r="A785" s="74"/>
      <c r="B785" s="72"/>
      <c r="C785" s="73"/>
      <c r="D785" s="74"/>
      <c r="E785" s="74"/>
      <c r="F785" s="87"/>
      <c r="G785" s="74"/>
      <c r="H785" s="74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ht="30.0" customHeight="1">
      <c r="A786" s="74"/>
      <c r="B786" s="72"/>
      <c r="C786" s="73"/>
      <c r="D786" s="74"/>
      <c r="E786" s="74"/>
      <c r="F786" s="87"/>
      <c r="G786" s="74"/>
      <c r="H786" s="74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ht="30.0" customHeight="1">
      <c r="A787" s="74"/>
      <c r="B787" s="72"/>
      <c r="C787" s="73"/>
      <c r="D787" s="74"/>
      <c r="E787" s="74"/>
      <c r="F787" s="87"/>
      <c r="G787" s="74"/>
      <c r="H787" s="74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ht="30.0" customHeight="1">
      <c r="A788" s="74"/>
      <c r="B788" s="72"/>
      <c r="C788" s="73"/>
      <c r="D788" s="74"/>
      <c r="E788" s="74"/>
      <c r="F788" s="87"/>
      <c r="G788" s="74"/>
      <c r="H788" s="74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ht="30.0" customHeight="1">
      <c r="A789" s="74"/>
      <c r="B789" s="72"/>
      <c r="C789" s="73"/>
      <c r="D789" s="74"/>
      <c r="E789" s="74"/>
      <c r="F789" s="87"/>
      <c r="G789" s="74"/>
      <c r="H789" s="74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ht="30.0" customHeight="1">
      <c r="A790" s="74"/>
      <c r="B790" s="72"/>
      <c r="C790" s="73"/>
      <c r="D790" s="74"/>
      <c r="E790" s="74"/>
      <c r="F790" s="87"/>
      <c r="G790" s="74"/>
      <c r="H790" s="74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ht="30.0" customHeight="1">
      <c r="A791" s="74"/>
      <c r="B791" s="72"/>
      <c r="C791" s="73"/>
      <c r="D791" s="74"/>
      <c r="E791" s="74"/>
      <c r="F791" s="87"/>
      <c r="G791" s="74"/>
      <c r="H791" s="74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ht="30.0" customHeight="1">
      <c r="A792" s="74"/>
      <c r="B792" s="72"/>
      <c r="C792" s="73"/>
      <c r="D792" s="74"/>
      <c r="E792" s="74"/>
      <c r="F792" s="87"/>
      <c r="G792" s="74"/>
      <c r="H792" s="74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ht="30.0" customHeight="1">
      <c r="A793" s="74"/>
      <c r="B793" s="72"/>
      <c r="C793" s="73"/>
      <c r="D793" s="74"/>
      <c r="E793" s="74"/>
      <c r="F793" s="87"/>
      <c r="G793" s="74"/>
      <c r="H793" s="74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ht="30.0" customHeight="1">
      <c r="A794" s="74"/>
      <c r="B794" s="72"/>
      <c r="C794" s="73"/>
      <c r="D794" s="74"/>
      <c r="E794" s="74"/>
      <c r="F794" s="87"/>
      <c r="G794" s="74"/>
      <c r="H794" s="74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ht="30.0" customHeight="1">
      <c r="A795" s="74"/>
      <c r="B795" s="72"/>
      <c r="C795" s="73"/>
      <c r="D795" s="74"/>
      <c r="E795" s="74"/>
      <c r="F795" s="87"/>
      <c r="G795" s="74"/>
      <c r="H795" s="74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ht="30.0" customHeight="1">
      <c r="A796" s="74"/>
      <c r="B796" s="72"/>
      <c r="C796" s="73"/>
      <c r="D796" s="74"/>
      <c r="E796" s="74"/>
      <c r="F796" s="87"/>
      <c r="G796" s="74"/>
      <c r="H796" s="74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ht="30.0" customHeight="1">
      <c r="A797" s="74"/>
      <c r="B797" s="72"/>
      <c r="C797" s="73"/>
      <c r="D797" s="74"/>
      <c r="E797" s="74"/>
      <c r="F797" s="87"/>
      <c r="G797" s="74"/>
      <c r="H797" s="74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ht="30.0" customHeight="1">
      <c r="A798" s="74"/>
      <c r="B798" s="72"/>
      <c r="C798" s="73"/>
      <c r="D798" s="74"/>
      <c r="E798" s="74"/>
      <c r="F798" s="87"/>
      <c r="G798" s="74"/>
      <c r="H798" s="74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ht="30.0" customHeight="1">
      <c r="A799" s="74"/>
      <c r="B799" s="72"/>
      <c r="C799" s="73"/>
      <c r="D799" s="74"/>
      <c r="E799" s="74"/>
      <c r="F799" s="87"/>
      <c r="G799" s="74"/>
      <c r="H799" s="74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ht="30.0" customHeight="1">
      <c r="A800" s="74"/>
      <c r="B800" s="72"/>
      <c r="C800" s="73"/>
      <c r="D800" s="74"/>
      <c r="E800" s="74"/>
      <c r="F800" s="87"/>
      <c r="G800" s="74"/>
      <c r="H800" s="74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ht="30.0" customHeight="1">
      <c r="A801" s="74"/>
      <c r="B801" s="72"/>
      <c r="C801" s="73"/>
      <c r="D801" s="74"/>
      <c r="E801" s="74"/>
      <c r="F801" s="87"/>
      <c r="G801" s="74"/>
      <c r="H801" s="74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ht="30.0" customHeight="1">
      <c r="A802" s="74"/>
      <c r="B802" s="72"/>
      <c r="C802" s="73"/>
      <c r="D802" s="74"/>
      <c r="E802" s="74"/>
      <c r="F802" s="87"/>
      <c r="G802" s="74"/>
      <c r="H802" s="74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ht="30.0" customHeight="1">
      <c r="A803" s="74"/>
      <c r="B803" s="72"/>
      <c r="C803" s="73"/>
      <c r="D803" s="74"/>
      <c r="E803" s="74"/>
      <c r="F803" s="87"/>
      <c r="G803" s="74"/>
      <c r="H803" s="74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ht="30.0" customHeight="1">
      <c r="A804" s="74"/>
      <c r="B804" s="72"/>
      <c r="C804" s="73"/>
      <c r="D804" s="74"/>
      <c r="E804" s="74"/>
      <c r="F804" s="87"/>
      <c r="G804" s="74"/>
      <c r="H804" s="74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ht="30.0" customHeight="1">
      <c r="A805" s="74"/>
      <c r="B805" s="72"/>
      <c r="C805" s="73"/>
      <c r="D805" s="74"/>
      <c r="E805" s="74"/>
      <c r="F805" s="87"/>
      <c r="G805" s="74"/>
      <c r="H805" s="74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ht="30.0" customHeight="1">
      <c r="A806" s="74"/>
      <c r="B806" s="72"/>
      <c r="C806" s="73"/>
      <c r="D806" s="74"/>
      <c r="E806" s="74"/>
      <c r="F806" s="87"/>
      <c r="G806" s="74"/>
      <c r="H806" s="74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ht="30.0" customHeight="1">
      <c r="A807" s="74"/>
      <c r="B807" s="72"/>
      <c r="C807" s="73"/>
      <c r="D807" s="74"/>
      <c r="E807" s="74"/>
      <c r="F807" s="87"/>
      <c r="G807" s="74"/>
      <c r="H807" s="74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ht="30.0" customHeight="1">
      <c r="A808" s="74"/>
      <c r="B808" s="72"/>
      <c r="C808" s="73"/>
      <c r="D808" s="74"/>
      <c r="E808" s="74"/>
      <c r="F808" s="87"/>
      <c r="G808" s="74"/>
      <c r="H808" s="74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ht="30.0" customHeight="1">
      <c r="A809" s="74"/>
      <c r="B809" s="72"/>
      <c r="C809" s="73"/>
      <c r="D809" s="74"/>
      <c r="E809" s="74"/>
      <c r="F809" s="87"/>
      <c r="G809" s="74"/>
      <c r="H809" s="74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ht="30.0" customHeight="1">
      <c r="A810" s="74"/>
      <c r="B810" s="72"/>
      <c r="C810" s="73"/>
      <c r="D810" s="74"/>
      <c r="E810" s="74"/>
      <c r="F810" s="87"/>
      <c r="G810" s="74"/>
      <c r="H810" s="74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ht="30.0" customHeight="1">
      <c r="A811" s="74"/>
      <c r="B811" s="72"/>
      <c r="C811" s="73"/>
      <c r="D811" s="74"/>
      <c r="E811" s="74"/>
      <c r="F811" s="87"/>
      <c r="G811" s="74"/>
      <c r="H811" s="74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ht="30.0" customHeight="1">
      <c r="A812" s="74"/>
      <c r="B812" s="72"/>
      <c r="C812" s="73"/>
      <c r="D812" s="74"/>
      <c r="E812" s="74"/>
      <c r="F812" s="87"/>
      <c r="G812" s="74"/>
      <c r="H812" s="74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ht="30.0" customHeight="1">
      <c r="A813" s="74"/>
      <c r="B813" s="72"/>
      <c r="C813" s="73"/>
      <c r="D813" s="74"/>
      <c r="E813" s="74"/>
      <c r="F813" s="87"/>
      <c r="G813" s="74"/>
      <c r="H813" s="74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ht="30.0" customHeight="1">
      <c r="A814" s="74"/>
      <c r="B814" s="72"/>
      <c r="C814" s="73"/>
      <c r="D814" s="74"/>
      <c r="E814" s="74"/>
      <c r="F814" s="87"/>
      <c r="G814" s="74"/>
      <c r="H814" s="74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ht="30.0" customHeight="1">
      <c r="A815" s="74"/>
      <c r="B815" s="72"/>
      <c r="C815" s="73"/>
      <c r="D815" s="74"/>
      <c r="E815" s="74"/>
      <c r="F815" s="87"/>
      <c r="G815" s="74"/>
      <c r="H815" s="74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ht="30.0" customHeight="1">
      <c r="A816" s="74"/>
      <c r="B816" s="72"/>
      <c r="C816" s="73"/>
      <c r="D816" s="74"/>
      <c r="E816" s="74"/>
      <c r="F816" s="87"/>
      <c r="G816" s="74"/>
      <c r="H816" s="74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ht="30.0" customHeight="1">
      <c r="A817" s="74"/>
      <c r="B817" s="72"/>
      <c r="C817" s="73"/>
      <c r="D817" s="74"/>
      <c r="E817" s="74"/>
      <c r="F817" s="87"/>
      <c r="G817" s="74"/>
      <c r="H817" s="74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ht="30.0" customHeight="1">
      <c r="A818" s="74"/>
      <c r="B818" s="72"/>
      <c r="C818" s="73"/>
      <c r="D818" s="74"/>
      <c r="E818" s="74"/>
      <c r="F818" s="87"/>
      <c r="G818" s="74"/>
      <c r="H818" s="74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ht="30.0" customHeight="1">
      <c r="A819" s="74"/>
      <c r="B819" s="72"/>
      <c r="C819" s="73"/>
      <c r="D819" s="74"/>
      <c r="E819" s="74"/>
      <c r="F819" s="87"/>
      <c r="G819" s="74"/>
      <c r="H819" s="74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ht="30.0" customHeight="1">
      <c r="A820" s="74"/>
      <c r="B820" s="72"/>
      <c r="C820" s="73"/>
      <c r="D820" s="74"/>
      <c r="E820" s="74"/>
      <c r="F820" s="87"/>
      <c r="G820" s="74"/>
      <c r="H820" s="74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ht="30.0" customHeight="1">
      <c r="A821" s="74"/>
      <c r="B821" s="72"/>
      <c r="C821" s="73"/>
      <c r="D821" s="74"/>
      <c r="E821" s="74"/>
      <c r="F821" s="87"/>
      <c r="G821" s="74"/>
      <c r="H821" s="74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ht="30.0" customHeight="1">
      <c r="A822" s="74"/>
      <c r="B822" s="72"/>
      <c r="C822" s="73"/>
      <c r="D822" s="74"/>
      <c r="E822" s="74"/>
      <c r="F822" s="87"/>
      <c r="G822" s="74"/>
      <c r="H822" s="74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ht="30.0" customHeight="1">
      <c r="A823" s="74"/>
      <c r="B823" s="72"/>
      <c r="C823" s="73"/>
      <c r="D823" s="74"/>
      <c r="E823" s="74"/>
      <c r="F823" s="87"/>
      <c r="G823" s="74"/>
      <c r="H823" s="74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ht="30.0" customHeight="1">
      <c r="A824" s="74"/>
      <c r="B824" s="72"/>
      <c r="C824" s="73"/>
      <c r="D824" s="74"/>
      <c r="E824" s="74"/>
      <c r="F824" s="87"/>
      <c r="G824" s="74"/>
      <c r="H824" s="74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ht="30.0" customHeight="1">
      <c r="A825" s="74"/>
      <c r="B825" s="72"/>
      <c r="C825" s="73"/>
      <c r="D825" s="74"/>
      <c r="E825" s="74"/>
      <c r="F825" s="87"/>
      <c r="G825" s="74"/>
      <c r="H825" s="74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ht="30.0" customHeight="1">
      <c r="A826" s="74"/>
      <c r="B826" s="72"/>
      <c r="C826" s="73"/>
      <c r="D826" s="74"/>
      <c r="E826" s="74"/>
      <c r="F826" s="87"/>
      <c r="G826" s="74"/>
      <c r="H826" s="74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ht="30.0" customHeight="1">
      <c r="A827" s="74"/>
      <c r="B827" s="72"/>
      <c r="C827" s="73"/>
      <c r="D827" s="74"/>
      <c r="E827" s="74"/>
      <c r="F827" s="87"/>
      <c r="G827" s="74"/>
      <c r="H827" s="74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ht="30.0" customHeight="1">
      <c r="A828" s="74"/>
      <c r="B828" s="72"/>
      <c r="C828" s="73"/>
      <c r="D828" s="74"/>
      <c r="E828" s="74"/>
      <c r="F828" s="87"/>
      <c r="G828" s="74"/>
      <c r="H828" s="74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ht="30.0" customHeight="1">
      <c r="A829" s="74"/>
      <c r="B829" s="72"/>
      <c r="C829" s="73"/>
      <c r="D829" s="74"/>
      <c r="E829" s="74"/>
      <c r="F829" s="87"/>
      <c r="G829" s="74"/>
      <c r="H829" s="74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ht="30.0" customHeight="1">
      <c r="A830" s="74"/>
      <c r="B830" s="72"/>
      <c r="C830" s="73"/>
      <c r="D830" s="74"/>
      <c r="E830" s="74"/>
      <c r="F830" s="87"/>
      <c r="G830" s="74"/>
      <c r="H830" s="74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ht="30.0" customHeight="1">
      <c r="A831" s="74"/>
      <c r="B831" s="72"/>
      <c r="C831" s="73"/>
      <c r="D831" s="74"/>
      <c r="E831" s="74"/>
      <c r="F831" s="87"/>
      <c r="G831" s="74"/>
      <c r="H831" s="74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ht="30.0" customHeight="1">
      <c r="A832" s="74"/>
      <c r="B832" s="72"/>
      <c r="C832" s="73"/>
      <c r="D832" s="74"/>
      <c r="E832" s="74"/>
      <c r="F832" s="87"/>
      <c r="G832" s="74"/>
      <c r="H832" s="74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ht="30.0" customHeight="1">
      <c r="A833" s="74"/>
      <c r="B833" s="72"/>
      <c r="C833" s="73"/>
      <c r="D833" s="74"/>
      <c r="E833" s="74"/>
      <c r="F833" s="87"/>
      <c r="G833" s="74"/>
      <c r="H833" s="74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ht="30.0" customHeight="1">
      <c r="A834" s="74"/>
      <c r="B834" s="72"/>
      <c r="C834" s="73"/>
      <c r="D834" s="74"/>
      <c r="E834" s="74"/>
      <c r="F834" s="87"/>
      <c r="G834" s="74"/>
      <c r="H834" s="74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ht="30.0" customHeight="1">
      <c r="A835" s="74"/>
      <c r="B835" s="72"/>
      <c r="C835" s="73"/>
      <c r="D835" s="74"/>
      <c r="E835" s="74"/>
      <c r="F835" s="87"/>
      <c r="G835" s="74"/>
      <c r="H835" s="74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ht="30.0" customHeight="1">
      <c r="A836" s="74"/>
      <c r="B836" s="72"/>
      <c r="C836" s="73"/>
      <c r="D836" s="74"/>
      <c r="E836" s="74"/>
      <c r="F836" s="87"/>
      <c r="G836" s="74"/>
      <c r="H836" s="74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ht="30.0" customHeight="1">
      <c r="A837" s="74"/>
      <c r="B837" s="72"/>
      <c r="C837" s="73"/>
      <c r="D837" s="74"/>
      <c r="E837" s="74"/>
      <c r="F837" s="87"/>
      <c r="G837" s="74"/>
      <c r="H837" s="74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ht="30.0" customHeight="1">
      <c r="A838" s="74"/>
      <c r="B838" s="72"/>
      <c r="C838" s="73"/>
      <c r="D838" s="74"/>
      <c r="E838" s="74"/>
      <c r="F838" s="87"/>
      <c r="G838" s="74"/>
      <c r="H838" s="74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ht="30.0" customHeight="1">
      <c r="A839" s="74"/>
      <c r="B839" s="72"/>
      <c r="C839" s="73"/>
      <c r="D839" s="74"/>
      <c r="E839" s="74"/>
      <c r="F839" s="87"/>
      <c r="G839" s="74"/>
      <c r="H839" s="74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ht="30.0" customHeight="1">
      <c r="A840" s="74"/>
      <c r="B840" s="72"/>
      <c r="C840" s="73"/>
      <c r="D840" s="74"/>
      <c r="E840" s="74"/>
      <c r="F840" s="87"/>
      <c r="G840" s="74"/>
      <c r="H840" s="74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ht="30.0" customHeight="1">
      <c r="A841" s="74"/>
      <c r="B841" s="72"/>
      <c r="C841" s="73"/>
      <c r="D841" s="74"/>
      <c r="E841" s="74"/>
      <c r="F841" s="87"/>
      <c r="G841" s="74"/>
      <c r="H841" s="74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ht="30.0" customHeight="1">
      <c r="A842" s="74"/>
      <c r="B842" s="72"/>
      <c r="C842" s="73"/>
      <c r="D842" s="74"/>
      <c r="E842" s="74"/>
      <c r="F842" s="87"/>
      <c r="G842" s="74"/>
      <c r="H842" s="74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ht="30.0" customHeight="1">
      <c r="A843" s="74"/>
      <c r="B843" s="72"/>
      <c r="C843" s="73"/>
      <c r="D843" s="74"/>
      <c r="E843" s="74"/>
      <c r="F843" s="87"/>
      <c r="G843" s="74"/>
      <c r="H843" s="74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ht="30.0" customHeight="1">
      <c r="A844" s="74"/>
      <c r="B844" s="72"/>
      <c r="C844" s="73"/>
      <c r="D844" s="74"/>
      <c r="E844" s="74"/>
      <c r="F844" s="87"/>
      <c r="G844" s="74"/>
      <c r="H844" s="74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ht="30.0" customHeight="1">
      <c r="A845" s="74"/>
      <c r="B845" s="72"/>
      <c r="C845" s="73"/>
      <c r="D845" s="74"/>
      <c r="E845" s="74"/>
      <c r="F845" s="87"/>
      <c r="G845" s="74"/>
      <c r="H845" s="74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ht="30.0" customHeight="1">
      <c r="A846" s="74"/>
      <c r="B846" s="72"/>
      <c r="C846" s="73"/>
      <c r="D846" s="74"/>
      <c r="E846" s="74"/>
      <c r="F846" s="87"/>
      <c r="G846" s="74"/>
      <c r="H846" s="74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ht="30.0" customHeight="1">
      <c r="A847" s="74"/>
      <c r="B847" s="72"/>
      <c r="C847" s="73"/>
      <c r="D847" s="74"/>
      <c r="E847" s="74"/>
      <c r="F847" s="87"/>
      <c r="G847" s="74"/>
      <c r="H847" s="74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ht="30.0" customHeight="1">
      <c r="A848" s="74"/>
      <c r="B848" s="72"/>
      <c r="C848" s="73"/>
      <c r="D848" s="74"/>
      <c r="E848" s="74"/>
      <c r="F848" s="87"/>
      <c r="G848" s="74"/>
      <c r="H848" s="74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ht="30.0" customHeight="1">
      <c r="A849" s="74"/>
      <c r="B849" s="72"/>
      <c r="C849" s="73"/>
      <c r="D849" s="74"/>
      <c r="E849" s="74"/>
      <c r="F849" s="87"/>
      <c r="G849" s="74"/>
      <c r="H849" s="74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ht="30.0" customHeight="1">
      <c r="A850" s="74"/>
      <c r="B850" s="72"/>
      <c r="C850" s="73"/>
      <c r="D850" s="74"/>
      <c r="E850" s="74"/>
      <c r="F850" s="87"/>
      <c r="G850" s="74"/>
      <c r="H850" s="74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ht="30.0" customHeight="1">
      <c r="A851" s="74"/>
      <c r="B851" s="72"/>
      <c r="C851" s="73"/>
      <c r="D851" s="74"/>
      <c r="E851" s="74"/>
      <c r="F851" s="87"/>
      <c r="G851" s="74"/>
      <c r="H851" s="74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ht="30.0" customHeight="1">
      <c r="A852" s="74"/>
      <c r="B852" s="72"/>
      <c r="C852" s="73"/>
      <c r="D852" s="74"/>
      <c r="E852" s="74"/>
      <c r="F852" s="87"/>
      <c r="G852" s="74"/>
      <c r="H852" s="74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ht="30.0" customHeight="1">
      <c r="A853" s="74"/>
      <c r="B853" s="72"/>
      <c r="C853" s="73"/>
      <c r="D853" s="74"/>
      <c r="E853" s="74"/>
      <c r="F853" s="87"/>
      <c r="G853" s="74"/>
      <c r="H853" s="74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ht="30.0" customHeight="1">
      <c r="A854" s="74"/>
      <c r="B854" s="72"/>
      <c r="C854" s="73"/>
      <c r="D854" s="74"/>
      <c r="E854" s="74"/>
      <c r="F854" s="87"/>
      <c r="G854" s="74"/>
      <c r="H854" s="74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ht="30.0" customHeight="1">
      <c r="A855" s="74"/>
      <c r="B855" s="72"/>
      <c r="C855" s="73"/>
      <c r="D855" s="74"/>
      <c r="E855" s="74"/>
      <c r="F855" s="87"/>
      <c r="G855" s="74"/>
      <c r="H855" s="74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ht="30.0" customHeight="1">
      <c r="A856" s="74"/>
      <c r="B856" s="72"/>
      <c r="C856" s="73"/>
      <c r="D856" s="74"/>
      <c r="E856" s="74"/>
      <c r="F856" s="87"/>
      <c r="G856" s="74"/>
      <c r="H856" s="74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ht="30.0" customHeight="1">
      <c r="A857" s="74"/>
      <c r="B857" s="72"/>
      <c r="C857" s="73"/>
      <c r="D857" s="74"/>
      <c r="E857" s="74"/>
      <c r="F857" s="87"/>
      <c r="G857" s="74"/>
      <c r="H857" s="74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ht="30.0" customHeight="1">
      <c r="A858" s="74"/>
      <c r="B858" s="72"/>
      <c r="C858" s="73"/>
      <c r="D858" s="74"/>
      <c r="E858" s="74"/>
      <c r="F858" s="87"/>
      <c r="G858" s="74"/>
      <c r="H858" s="74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ht="30.0" customHeight="1">
      <c r="A859" s="74"/>
      <c r="B859" s="72"/>
      <c r="C859" s="73"/>
      <c r="D859" s="74"/>
      <c r="E859" s="74"/>
      <c r="F859" s="87"/>
      <c r="G859" s="74"/>
      <c r="H859" s="74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ht="30.0" customHeight="1">
      <c r="A860" s="74"/>
      <c r="B860" s="72"/>
      <c r="C860" s="73"/>
      <c r="D860" s="74"/>
      <c r="E860" s="74"/>
      <c r="F860" s="87"/>
      <c r="G860" s="74"/>
      <c r="H860" s="74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ht="30.0" customHeight="1">
      <c r="A861" s="74"/>
      <c r="B861" s="72"/>
      <c r="C861" s="73"/>
      <c r="D861" s="74"/>
      <c r="E861" s="74"/>
      <c r="F861" s="87"/>
      <c r="G861" s="74"/>
      <c r="H861" s="74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ht="30.0" customHeight="1">
      <c r="A862" s="74"/>
      <c r="B862" s="72"/>
      <c r="C862" s="73"/>
      <c r="D862" s="74"/>
      <c r="E862" s="74"/>
      <c r="F862" s="87"/>
      <c r="G862" s="74"/>
      <c r="H862" s="74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ht="30.0" customHeight="1">
      <c r="A863" s="74"/>
      <c r="B863" s="72"/>
      <c r="C863" s="73"/>
      <c r="D863" s="74"/>
      <c r="E863" s="74"/>
      <c r="F863" s="87"/>
      <c r="G863" s="74"/>
      <c r="H863" s="74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ht="30.0" customHeight="1">
      <c r="A864" s="74"/>
      <c r="B864" s="72"/>
      <c r="C864" s="73"/>
      <c r="D864" s="74"/>
      <c r="E864" s="74"/>
      <c r="F864" s="87"/>
      <c r="G864" s="74"/>
      <c r="H864" s="74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ht="30.0" customHeight="1">
      <c r="A865" s="74"/>
      <c r="B865" s="72"/>
      <c r="C865" s="73"/>
      <c r="D865" s="74"/>
      <c r="E865" s="74"/>
      <c r="F865" s="87"/>
      <c r="G865" s="74"/>
      <c r="H865" s="74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ht="30.0" customHeight="1">
      <c r="A866" s="74"/>
      <c r="B866" s="72"/>
      <c r="C866" s="73"/>
      <c r="D866" s="74"/>
      <c r="E866" s="74"/>
      <c r="F866" s="87"/>
      <c r="G866" s="74"/>
      <c r="H866" s="74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ht="30.0" customHeight="1">
      <c r="A867" s="74"/>
      <c r="B867" s="72"/>
      <c r="C867" s="73"/>
      <c r="D867" s="74"/>
      <c r="E867" s="74"/>
      <c r="F867" s="87"/>
      <c r="G867" s="74"/>
      <c r="H867" s="74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ht="30.0" customHeight="1">
      <c r="A868" s="74"/>
      <c r="B868" s="72"/>
      <c r="C868" s="73"/>
      <c r="D868" s="74"/>
      <c r="E868" s="74"/>
      <c r="F868" s="87"/>
      <c r="G868" s="74"/>
      <c r="H868" s="74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ht="30.0" customHeight="1">
      <c r="A869" s="74"/>
      <c r="B869" s="72"/>
      <c r="C869" s="73"/>
      <c r="D869" s="74"/>
      <c r="E869" s="74"/>
      <c r="F869" s="87"/>
      <c r="G869" s="74"/>
      <c r="H869" s="74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ht="30.0" customHeight="1">
      <c r="A870" s="74"/>
      <c r="B870" s="72"/>
      <c r="C870" s="73"/>
      <c r="D870" s="74"/>
      <c r="E870" s="74"/>
      <c r="F870" s="87"/>
      <c r="G870" s="74"/>
      <c r="H870" s="74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ht="30.0" customHeight="1">
      <c r="A871" s="74"/>
      <c r="B871" s="72"/>
      <c r="C871" s="73"/>
      <c r="D871" s="74"/>
      <c r="E871" s="74"/>
      <c r="F871" s="87"/>
      <c r="G871" s="74"/>
      <c r="H871" s="74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ht="30.0" customHeight="1">
      <c r="A872" s="74"/>
      <c r="B872" s="72"/>
      <c r="C872" s="73"/>
      <c r="D872" s="74"/>
      <c r="E872" s="74"/>
      <c r="F872" s="87"/>
      <c r="G872" s="74"/>
      <c r="H872" s="74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ht="30.0" customHeight="1">
      <c r="A873" s="74"/>
      <c r="B873" s="72"/>
      <c r="C873" s="73"/>
      <c r="D873" s="74"/>
      <c r="E873" s="74"/>
      <c r="F873" s="87"/>
      <c r="G873" s="74"/>
      <c r="H873" s="74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ht="30.0" customHeight="1">
      <c r="A874" s="74"/>
      <c r="B874" s="72"/>
      <c r="C874" s="73"/>
      <c r="D874" s="74"/>
      <c r="E874" s="74"/>
      <c r="F874" s="87"/>
      <c r="G874" s="74"/>
      <c r="H874" s="74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ht="30.0" customHeight="1">
      <c r="A875" s="74"/>
      <c r="B875" s="72"/>
      <c r="C875" s="73"/>
      <c r="D875" s="74"/>
      <c r="E875" s="74"/>
      <c r="F875" s="87"/>
      <c r="G875" s="74"/>
      <c r="H875" s="74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ht="30.0" customHeight="1">
      <c r="A876" s="74"/>
      <c r="B876" s="72"/>
      <c r="C876" s="73"/>
      <c r="D876" s="74"/>
      <c r="E876" s="74"/>
      <c r="F876" s="87"/>
      <c r="G876" s="74"/>
      <c r="H876" s="74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ht="30.0" customHeight="1">
      <c r="A877" s="74"/>
      <c r="B877" s="72"/>
      <c r="C877" s="73"/>
      <c r="D877" s="74"/>
      <c r="E877" s="74"/>
      <c r="F877" s="87"/>
      <c r="G877" s="74"/>
      <c r="H877" s="74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ht="30.0" customHeight="1">
      <c r="A878" s="74"/>
      <c r="B878" s="72"/>
      <c r="C878" s="73"/>
      <c r="D878" s="74"/>
      <c r="E878" s="74"/>
      <c r="F878" s="87"/>
      <c r="G878" s="74"/>
      <c r="H878" s="74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ht="30.0" customHeight="1">
      <c r="A879" s="74"/>
      <c r="B879" s="72"/>
      <c r="C879" s="73"/>
      <c r="D879" s="74"/>
      <c r="E879" s="74"/>
      <c r="F879" s="87"/>
      <c r="G879" s="74"/>
      <c r="H879" s="74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ht="30.0" customHeight="1">
      <c r="A880" s="74"/>
      <c r="B880" s="72"/>
      <c r="C880" s="73"/>
      <c r="D880" s="74"/>
      <c r="E880" s="74"/>
      <c r="F880" s="87"/>
      <c r="G880" s="74"/>
      <c r="H880" s="74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ht="30.0" customHeight="1">
      <c r="A881" s="74"/>
      <c r="B881" s="72"/>
      <c r="C881" s="73"/>
      <c r="D881" s="74"/>
      <c r="E881" s="74"/>
      <c r="F881" s="87"/>
      <c r="G881" s="74"/>
      <c r="H881" s="74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ht="30.0" customHeight="1">
      <c r="A882" s="74"/>
      <c r="B882" s="72"/>
      <c r="C882" s="73"/>
      <c r="D882" s="74"/>
      <c r="E882" s="74"/>
      <c r="F882" s="87"/>
      <c r="G882" s="74"/>
      <c r="H882" s="74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ht="30.0" customHeight="1">
      <c r="A883" s="74"/>
      <c r="B883" s="72"/>
      <c r="C883" s="73"/>
      <c r="D883" s="74"/>
      <c r="E883" s="74"/>
      <c r="F883" s="87"/>
      <c r="G883" s="74"/>
      <c r="H883" s="74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ht="30.0" customHeight="1">
      <c r="A884" s="74"/>
      <c r="B884" s="72"/>
      <c r="C884" s="73"/>
      <c r="D884" s="74"/>
      <c r="E884" s="74"/>
      <c r="F884" s="87"/>
      <c r="G884" s="74"/>
      <c r="H884" s="74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ht="30.0" customHeight="1">
      <c r="A885" s="74"/>
      <c r="B885" s="72"/>
      <c r="C885" s="73"/>
      <c r="D885" s="74"/>
      <c r="E885" s="74"/>
      <c r="F885" s="87"/>
      <c r="G885" s="74"/>
      <c r="H885" s="74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ht="30.0" customHeight="1">
      <c r="A886" s="74"/>
      <c r="B886" s="72"/>
      <c r="C886" s="73"/>
      <c r="D886" s="74"/>
      <c r="E886" s="74"/>
      <c r="F886" s="87"/>
      <c r="G886" s="74"/>
      <c r="H886" s="74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ht="30.0" customHeight="1">
      <c r="A887" s="74"/>
      <c r="B887" s="72"/>
      <c r="C887" s="73"/>
      <c r="D887" s="74"/>
      <c r="E887" s="74"/>
      <c r="F887" s="87"/>
      <c r="G887" s="74"/>
      <c r="H887" s="74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ht="30.0" customHeight="1">
      <c r="A888" s="74"/>
      <c r="B888" s="72"/>
      <c r="C888" s="73"/>
      <c r="D888" s="74"/>
      <c r="E888" s="74"/>
      <c r="F888" s="87"/>
      <c r="G888" s="74"/>
      <c r="H888" s="74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ht="30.0" customHeight="1">
      <c r="A889" s="74"/>
      <c r="B889" s="72"/>
      <c r="C889" s="73"/>
      <c r="D889" s="74"/>
      <c r="E889" s="74"/>
      <c r="F889" s="87"/>
      <c r="G889" s="74"/>
      <c r="H889" s="74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ht="30.0" customHeight="1">
      <c r="A890" s="74"/>
      <c r="B890" s="72"/>
      <c r="C890" s="73"/>
      <c r="D890" s="74"/>
      <c r="E890" s="74"/>
      <c r="F890" s="87"/>
      <c r="G890" s="74"/>
      <c r="H890" s="74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ht="30.0" customHeight="1">
      <c r="A891" s="74"/>
      <c r="B891" s="72"/>
      <c r="C891" s="73"/>
      <c r="D891" s="74"/>
      <c r="E891" s="74"/>
      <c r="F891" s="87"/>
      <c r="G891" s="74"/>
      <c r="H891" s="74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ht="30.0" customHeight="1">
      <c r="A892" s="74"/>
      <c r="B892" s="72"/>
      <c r="C892" s="73"/>
      <c r="D892" s="74"/>
      <c r="E892" s="74"/>
      <c r="F892" s="87"/>
      <c r="G892" s="74"/>
      <c r="H892" s="74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ht="30.0" customHeight="1">
      <c r="A893" s="74"/>
      <c r="B893" s="72"/>
      <c r="C893" s="73"/>
      <c r="D893" s="74"/>
      <c r="E893" s="74"/>
      <c r="F893" s="87"/>
      <c r="G893" s="74"/>
      <c r="H893" s="74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ht="30.0" customHeight="1">
      <c r="A894" s="74"/>
      <c r="B894" s="72"/>
      <c r="C894" s="73"/>
      <c r="D894" s="74"/>
      <c r="E894" s="74"/>
      <c r="F894" s="87"/>
      <c r="G894" s="74"/>
      <c r="H894" s="74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ht="30.0" customHeight="1">
      <c r="A895" s="74"/>
      <c r="B895" s="72"/>
      <c r="C895" s="73"/>
      <c r="D895" s="74"/>
      <c r="E895" s="74"/>
      <c r="F895" s="87"/>
      <c r="G895" s="74"/>
      <c r="H895" s="74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ht="30.0" customHeight="1">
      <c r="A896" s="74"/>
      <c r="B896" s="72"/>
      <c r="C896" s="73"/>
      <c r="D896" s="74"/>
      <c r="E896" s="74"/>
      <c r="F896" s="87"/>
      <c r="G896" s="74"/>
      <c r="H896" s="74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ht="30.0" customHeight="1">
      <c r="A897" s="74"/>
      <c r="B897" s="72"/>
      <c r="C897" s="73"/>
      <c r="D897" s="74"/>
      <c r="E897" s="74"/>
      <c r="F897" s="87"/>
      <c r="G897" s="74"/>
      <c r="H897" s="74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ht="30.0" customHeight="1">
      <c r="A898" s="74"/>
      <c r="B898" s="72"/>
      <c r="C898" s="73"/>
      <c r="D898" s="74"/>
      <c r="E898" s="74"/>
      <c r="F898" s="87"/>
      <c r="G898" s="74"/>
      <c r="H898" s="74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ht="30.0" customHeight="1">
      <c r="A899" s="74"/>
      <c r="B899" s="72"/>
      <c r="C899" s="73"/>
      <c r="D899" s="74"/>
      <c r="E899" s="74"/>
      <c r="F899" s="87"/>
      <c r="G899" s="74"/>
      <c r="H899" s="74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ht="30.0" customHeight="1">
      <c r="A900" s="74"/>
      <c r="B900" s="72"/>
      <c r="C900" s="73"/>
      <c r="D900" s="74"/>
      <c r="E900" s="74"/>
      <c r="F900" s="87"/>
      <c r="G900" s="74"/>
      <c r="H900" s="74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ht="30.0" customHeight="1">
      <c r="A901" s="74"/>
      <c r="B901" s="72"/>
      <c r="C901" s="73"/>
      <c r="D901" s="74"/>
      <c r="E901" s="74"/>
      <c r="F901" s="87"/>
      <c r="G901" s="74"/>
      <c r="H901" s="74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ht="30.0" customHeight="1">
      <c r="A902" s="74"/>
      <c r="B902" s="72"/>
      <c r="C902" s="73"/>
      <c r="D902" s="74"/>
      <c r="E902" s="74"/>
      <c r="F902" s="87"/>
      <c r="G902" s="74"/>
      <c r="H902" s="74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ht="30.0" customHeight="1">
      <c r="A903" s="74"/>
      <c r="B903" s="72"/>
      <c r="C903" s="73"/>
      <c r="D903" s="74"/>
      <c r="E903" s="74"/>
      <c r="F903" s="87"/>
      <c r="G903" s="74"/>
      <c r="H903" s="74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ht="30.0" customHeight="1">
      <c r="A904" s="74"/>
      <c r="B904" s="72"/>
      <c r="C904" s="73"/>
      <c r="D904" s="74"/>
      <c r="E904" s="74"/>
      <c r="F904" s="87"/>
      <c r="G904" s="74"/>
      <c r="H904" s="74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ht="30.0" customHeight="1">
      <c r="A905" s="74"/>
      <c r="B905" s="72"/>
      <c r="C905" s="73"/>
      <c r="D905" s="74"/>
      <c r="E905" s="74"/>
      <c r="F905" s="87"/>
      <c r="G905" s="74"/>
      <c r="H905" s="74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ht="30.0" customHeight="1">
      <c r="A906" s="74"/>
      <c r="B906" s="72"/>
      <c r="C906" s="73"/>
      <c r="D906" s="74"/>
      <c r="E906" s="74"/>
      <c r="F906" s="87"/>
      <c r="G906" s="74"/>
      <c r="H906" s="74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ht="30.0" customHeight="1">
      <c r="A907" s="74"/>
      <c r="B907" s="72"/>
      <c r="C907" s="73"/>
      <c r="D907" s="74"/>
      <c r="E907" s="74"/>
      <c r="F907" s="87"/>
      <c r="G907" s="74"/>
      <c r="H907" s="74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ht="30.0" customHeight="1">
      <c r="A908" s="74"/>
      <c r="B908" s="72"/>
      <c r="C908" s="73"/>
      <c r="D908" s="74"/>
      <c r="E908" s="74"/>
      <c r="F908" s="87"/>
      <c r="G908" s="74"/>
      <c r="H908" s="74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ht="30.0" customHeight="1">
      <c r="A909" s="74"/>
      <c r="B909" s="72"/>
      <c r="C909" s="73"/>
      <c r="D909" s="74"/>
      <c r="E909" s="74"/>
      <c r="F909" s="87"/>
      <c r="G909" s="74"/>
      <c r="H909" s="74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ht="30.0" customHeight="1">
      <c r="A910" s="74"/>
      <c r="B910" s="72"/>
      <c r="C910" s="73"/>
      <c r="D910" s="74"/>
      <c r="E910" s="74"/>
      <c r="F910" s="87"/>
      <c r="G910" s="74"/>
      <c r="H910" s="74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ht="30.0" customHeight="1">
      <c r="A911" s="74"/>
      <c r="B911" s="72"/>
      <c r="C911" s="73"/>
      <c r="D911" s="74"/>
      <c r="E911" s="74"/>
      <c r="F911" s="87"/>
      <c r="G911" s="74"/>
      <c r="H911" s="74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ht="30.0" customHeight="1">
      <c r="A912" s="74"/>
      <c r="B912" s="72"/>
      <c r="C912" s="73"/>
      <c r="D912" s="74"/>
      <c r="E912" s="74"/>
      <c r="F912" s="87"/>
      <c r="G912" s="74"/>
      <c r="H912" s="74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ht="30.0" customHeight="1">
      <c r="A913" s="74"/>
      <c r="B913" s="72"/>
      <c r="C913" s="73"/>
      <c r="D913" s="74"/>
      <c r="E913" s="74"/>
      <c r="F913" s="87"/>
      <c r="G913" s="74"/>
      <c r="H913" s="74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ht="30.0" customHeight="1">
      <c r="A914" s="74"/>
      <c r="B914" s="72"/>
      <c r="C914" s="73"/>
      <c r="D914" s="74"/>
      <c r="E914" s="74"/>
      <c r="F914" s="87"/>
      <c r="G914" s="74"/>
      <c r="H914" s="74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ht="30.0" customHeight="1">
      <c r="A915" s="74"/>
      <c r="B915" s="72"/>
      <c r="C915" s="73"/>
      <c r="D915" s="74"/>
      <c r="E915" s="74"/>
      <c r="F915" s="87"/>
      <c r="G915" s="74"/>
      <c r="H915" s="74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ht="30.0" customHeight="1">
      <c r="A916" s="74"/>
      <c r="B916" s="72"/>
      <c r="C916" s="73"/>
      <c r="D916" s="74"/>
      <c r="E916" s="74"/>
      <c r="F916" s="87"/>
      <c r="G916" s="74"/>
      <c r="H916" s="74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ht="30.0" customHeight="1">
      <c r="A917" s="74"/>
      <c r="B917" s="72"/>
      <c r="C917" s="73"/>
      <c r="D917" s="74"/>
      <c r="E917" s="74"/>
      <c r="F917" s="87"/>
      <c r="G917" s="74"/>
      <c r="H917" s="74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ht="30.0" customHeight="1">
      <c r="A918" s="74"/>
      <c r="B918" s="72"/>
      <c r="C918" s="73"/>
      <c r="D918" s="74"/>
      <c r="E918" s="74"/>
      <c r="F918" s="87"/>
      <c r="G918" s="74"/>
      <c r="H918" s="74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ht="30.0" customHeight="1">
      <c r="A919" s="74"/>
      <c r="B919" s="72"/>
      <c r="C919" s="73"/>
      <c r="D919" s="74"/>
      <c r="E919" s="74"/>
      <c r="F919" s="87"/>
      <c r="G919" s="74"/>
      <c r="H919" s="74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ht="30.0" customHeight="1">
      <c r="A920" s="74"/>
      <c r="B920" s="72"/>
      <c r="C920" s="73"/>
      <c r="D920" s="74"/>
      <c r="E920" s="74"/>
      <c r="F920" s="87"/>
      <c r="G920" s="74"/>
      <c r="H920" s="74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ht="30.0" customHeight="1">
      <c r="A921" s="74"/>
      <c r="B921" s="72"/>
      <c r="C921" s="73"/>
      <c r="D921" s="74"/>
      <c r="E921" s="74"/>
      <c r="F921" s="87"/>
      <c r="G921" s="74"/>
      <c r="H921" s="74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ht="30.0" customHeight="1">
      <c r="A922" s="74"/>
      <c r="B922" s="72"/>
      <c r="C922" s="73"/>
      <c r="D922" s="74"/>
      <c r="E922" s="74"/>
      <c r="F922" s="87"/>
      <c r="G922" s="74"/>
      <c r="H922" s="74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ht="30.0" customHeight="1">
      <c r="A923" s="74"/>
      <c r="B923" s="72"/>
      <c r="C923" s="73"/>
      <c r="D923" s="74"/>
      <c r="E923" s="74"/>
      <c r="F923" s="87"/>
      <c r="G923" s="74"/>
      <c r="H923" s="74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ht="30.0" customHeight="1">
      <c r="A924" s="74"/>
      <c r="B924" s="72"/>
      <c r="C924" s="73"/>
      <c r="D924" s="74"/>
      <c r="E924" s="74"/>
      <c r="F924" s="87"/>
      <c r="G924" s="74"/>
      <c r="H924" s="74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ht="30.0" customHeight="1">
      <c r="A925" s="74"/>
      <c r="B925" s="72"/>
      <c r="C925" s="73"/>
      <c r="D925" s="74"/>
      <c r="E925" s="74"/>
      <c r="F925" s="87"/>
      <c r="G925" s="74"/>
      <c r="H925" s="74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ht="30.0" customHeight="1">
      <c r="A926" s="74"/>
      <c r="B926" s="72"/>
      <c r="C926" s="73"/>
      <c r="D926" s="74"/>
      <c r="E926" s="74"/>
      <c r="F926" s="87"/>
      <c r="G926" s="74"/>
      <c r="H926" s="74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ht="30.0" customHeight="1">
      <c r="A927" s="74"/>
      <c r="B927" s="72"/>
      <c r="C927" s="73"/>
      <c r="D927" s="74"/>
      <c r="E927" s="74"/>
      <c r="F927" s="87"/>
      <c r="G927" s="74"/>
      <c r="H927" s="74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ht="30.0" customHeight="1">
      <c r="A928" s="74"/>
      <c r="B928" s="72"/>
      <c r="C928" s="73"/>
      <c r="D928" s="74"/>
      <c r="E928" s="74"/>
      <c r="F928" s="87"/>
      <c r="G928" s="74"/>
      <c r="H928" s="74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ht="30.0" customHeight="1">
      <c r="A929" s="74"/>
      <c r="B929" s="72"/>
      <c r="C929" s="73"/>
      <c r="D929" s="74"/>
      <c r="E929" s="74"/>
      <c r="F929" s="87"/>
      <c r="G929" s="74"/>
      <c r="H929" s="74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ht="30.0" customHeight="1">
      <c r="A930" s="74"/>
      <c r="B930" s="72"/>
      <c r="C930" s="73"/>
      <c r="D930" s="74"/>
      <c r="E930" s="74"/>
      <c r="F930" s="87"/>
      <c r="G930" s="74"/>
      <c r="H930" s="74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ht="30.0" customHeight="1">
      <c r="A931" s="74"/>
      <c r="B931" s="72"/>
      <c r="C931" s="73"/>
      <c r="D931" s="74"/>
      <c r="E931" s="74"/>
      <c r="F931" s="87"/>
      <c r="G931" s="74"/>
      <c r="H931" s="74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ht="30.0" customHeight="1">
      <c r="A932" s="74"/>
      <c r="B932" s="72"/>
      <c r="C932" s="73"/>
      <c r="D932" s="74"/>
      <c r="E932" s="74"/>
      <c r="F932" s="87"/>
      <c r="G932" s="74"/>
      <c r="H932" s="74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ht="30.0" customHeight="1">
      <c r="A933" s="74"/>
      <c r="B933" s="72"/>
      <c r="C933" s="73"/>
      <c r="D933" s="74"/>
      <c r="E933" s="74"/>
      <c r="F933" s="87"/>
      <c r="G933" s="74"/>
      <c r="H933" s="74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ht="30.0" customHeight="1">
      <c r="A934" s="74"/>
      <c r="B934" s="72"/>
      <c r="C934" s="73"/>
      <c r="D934" s="74"/>
      <c r="E934" s="74"/>
      <c r="F934" s="87"/>
      <c r="G934" s="74"/>
      <c r="H934" s="74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ht="30.0" customHeight="1">
      <c r="A935" s="74"/>
      <c r="B935" s="72"/>
      <c r="C935" s="73"/>
      <c r="D935" s="74"/>
      <c r="E935" s="74"/>
      <c r="F935" s="87"/>
      <c r="G935" s="74"/>
      <c r="H935" s="74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ht="30.0" customHeight="1">
      <c r="A936" s="74"/>
      <c r="B936" s="72"/>
      <c r="C936" s="73"/>
      <c r="D936" s="74"/>
      <c r="E936" s="74"/>
      <c r="F936" s="87"/>
      <c r="G936" s="74"/>
      <c r="H936" s="74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ht="30.0" customHeight="1">
      <c r="A937" s="74"/>
      <c r="B937" s="72"/>
      <c r="C937" s="73"/>
      <c r="D937" s="74"/>
      <c r="E937" s="74"/>
      <c r="F937" s="87"/>
      <c r="G937" s="74"/>
      <c r="H937" s="74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ht="30.0" customHeight="1">
      <c r="A938" s="74"/>
      <c r="B938" s="72"/>
      <c r="C938" s="73"/>
      <c r="D938" s="74"/>
      <c r="E938" s="74"/>
      <c r="F938" s="87"/>
      <c r="G938" s="74"/>
      <c r="H938" s="74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ht="30.0" customHeight="1">
      <c r="A939" s="74"/>
      <c r="B939" s="72"/>
      <c r="C939" s="73"/>
      <c r="D939" s="74"/>
      <c r="E939" s="74"/>
      <c r="F939" s="87"/>
      <c r="G939" s="74"/>
      <c r="H939" s="74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ht="30.0" customHeight="1">
      <c r="A940" s="74"/>
      <c r="B940" s="72"/>
      <c r="C940" s="73"/>
      <c r="D940" s="74"/>
      <c r="E940" s="74"/>
      <c r="F940" s="87"/>
      <c r="G940" s="74"/>
      <c r="H940" s="74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ht="30.0" customHeight="1">
      <c r="A941" s="74"/>
      <c r="B941" s="72"/>
      <c r="C941" s="73"/>
      <c r="D941" s="74"/>
      <c r="E941" s="74"/>
      <c r="F941" s="87"/>
      <c r="G941" s="74"/>
      <c r="H941" s="74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ht="30.0" customHeight="1">
      <c r="A942" s="74"/>
      <c r="B942" s="72"/>
      <c r="C942" s="73"/>
      <c r="D942" s="74"/>
      <c r="E942" s="74"/>
      <c r="F942" s="87"/>
      <c r="G942" s="74"/>
      <c r="H942" s="74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ht="30.0" customHeight="1">
      <c r="A943" s="74"/>
      <c r="B943" s="72"/>
      <c r="C943" s="73"/>
      <c r="D943" s="74"/>
      <c r="E943" s="74"/>
      <c r="F943" s="87"/>
      <c r="G943" s="74"/>
      <c r="H943" s="74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ht="30.0" customHeight="1">
      <c r="A944" s="74"/>
      <c r="B944" s="72"/>
      <c r="C944" s="73"/>
      <c r="D944" s="74"/>
      <c r="E944" s="74"/>
      <c r="F944" s="87"/>
      <c r="G944" s="74"/>
      <c r="H944" s="74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ht="30.0" customHeight="1">
      <c r="A945" s="74"/>
      <c r="B945" s="72"/>
      <c r="C945" s="73"/>
      <c r="D945" s="74"/>
      <c r="E945" s="74"/>
      <c r="F945" s="87"/>
      <c r="G945" s="74"/>
      <c r="H945" s="74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ht="30.0" customHeight="1">
      <c r="A946" s="74"/>
      <c r="B946" s="72"/>
      <c r="C946" s="73"/>
      <c r="D946" s="74"/>
      <c r="E946" s="74"/>
      <c r="F946" s="87"/>
      <c r="G946" s="74"/>
      <c r="H946" s="74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ht="30.0" customHeight="1">
      <c r="A947" s="74"/>
      <c r="B947" s="72"/>
      <c r="C947" s="73"/>
      <c r="D947" s="74"/>
      <c r="E947" s="74"/>
      <c r="F947" s="87"/>
      <c r="G947" s="74"/>
      <c r="H947" s="74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ht="30.0" customHeight="1">
      <c r="A948" s="74"/>
      <c r="B948" s="72"/>
      <c r="C948" s="73"/>
      <c r="D948" s="74"/>
      <c r="E948" s="74"/>
      <c r="F948" s="87"/>
      <c r="G948" s="74"/>
      <c r="H948" s="74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ht="30.0" customHeight="1">
      <c r="A949" s="74"/>
      <c r="B949" s="72"/>
      <c r="C949" s="73"/>
      <c r="D949" s="74"/>
      <c r="E949" s="74"/>
      <c r="F949" s="87"/>
      <c r="G949" s="74"/>
      <c r="H949" s="74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ht="30.0" customHeight="1">
      <c r="A950" s="74"/>
      <c r="B950" s="72"/>
      <c r="C950" s="73"/>
      <c r="D950" s="74"/>
      <c r="E950" s="74"/>
      <c r="F950" s="87"/>
      <c r="G950" s="74"/>
      <c r="H950" s="74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ht="30.0" customHeight="1">
      <c r="A951" s="74"/>
      <c r="B951" s="72"/>
      <c r="C951" s="73"/>
      <c r="D951" s="74"/>
      <c r="E951" s="74"/>
      <c r="F951" s="87"/>
      <c r="G951" s="74"/>
      <c r="H951" s="74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ht="30.0" customHeight="1">
      <c r="A952" s="74"/>
      <c r="B952" s="72"/>
      <c r="C952" s="73"/>
      <c r="D952" s="74"/>
      <c r="E952" s="74"/>
      <c r="F952" s="87"/>
      <c r="G952" s="74"/>
      <c r="H952" s="74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ht="30.0" customHeight="1">
      <c r="A953" s="74"/>
      <c r="B953" s="72"/>
      <c r="C953" s="73"/>
      <c r="D953" s="74"/>
      <c r="E953" s="74"/>
      <c r="F953" s="87"/>
      <c r="G953" s="74"/>
      <c r="H953" s="74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ht="30.0" customHeight="1">
      <c r="A954" s="74"/>
      <c r="B954" s="72"/>
      <c r="C954" s="73"/>
      <c r="D954" s="74"/>
      <c r="E954" s="74"/>
      <c r="F954" s="87"/>
      <c r="G954" s="74"/>
      <c r="H954" s="74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ht="30.0" customHeight="1">
      <c r="A955" s="74"/>
      <c r="B955" s="72"/>
      <c r="C955" s="73"/>
      <c r="D955" s="74"/>
      <c r="E955" s="74"/>
      <c r="F955" s="87"/>
      <c r="G955" s="74"/>
      <c r="H955" s="74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ht="30.0" customHeight="1">
      <c r="A956" s="74"/>
      <c r="B956" s="72"/>
      <c r="C956" s="73"/>
      <c r="D956" s="74"/>
      <c r="E956" s="74"/>
      <c r="F956" s="87"/>
      <c r="G956" s="74"/>
      <c r="H956" s="74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ht="30.0" customHeight="1">
      <c r="A957" s="74"/>
      <c r="B957" s="72"/>
      <c r="C957" s="73"/>
      <c r="D957" s="74"/>
      <c r="E957" s="74"/>
      <c r="F957" s="87"/>
      <c r="G957" s="74"/>
      <c r="H957" s="74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ht="30.0" customHeight="1">
      <c r="A958" s="74"/>
      <c r="B958" s="72"/>
      <c r="C958" s="73"/>
      <c r="D958" s="74"/>
      <c r="E958" s="74"/>
      <c r="F958" s="87"/>
      <c r="G958" s="74"/>
      <c r="H958" s="74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ht="30.0" customHeight="1">
      <c r="A959" s="74"/>
      <c r="B959" s="72"/>
      <c r="C959" s="73"/>
      <c r="D959" s="74"/>
      <c r="E959" s="74"/>
      <c r="F959" s="87"/>
      <c r="G959" s="74"/>
      <c r="H959" s="74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ht="30.0" customHeight="1">
      <c r="A960" s="74"/>
      <c r="B960" s="72"/>
      <c r="C960" s="73"/>
      <c r="D960" s="74"/>
      <c r="E960" s="74"/>
      <c r="F960" s="87"/>
      <c r="G960" s="74"/>
      <c r="H960" s="74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ht="30.0" customHeight="1">
      <c r="A961" s="74"/>
      <c r="B961" s="72"/>
      <c r="C961" s="73"/>
      <c r="D961" s="74"/>
      <c r="E961" s="74"/>
      <c r="F961" s="87"/>
      <c r="G961" s="74"/>
      <c r="H961" s="74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ht="30.0" customHeight="1">
      <c r="A962" s="74"/>
      <c r="B962" s="72"/>
      <c r="C962" s="73"/>
      <c r="D962" s="74"/>
      <c r="E962" s="74"/>
      <c r="F962" s="87"/>
      <c r="G962" s="74"/>
      <c r="H962" s="74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ht="30.0" customHeight="1">
      <c r="A963" s="74"/>
      <c r="B963" s="72"/>
      <c r="C963" s="73"/>
      <c r="D963" s="74"/>
      <c r="E963" s="74"/>
      <c r="F963" s="87"/>
      <c r="G963" s="74"/>
      <c r="H963" s="74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ht="30.0" customHeight="1">
      <c r="A964" s="74"/>
      <c r="B964" s="72"/>
      <c r="C964" s="73"/>
      <c r="D964" s="74"/>
      <c r="E964" s="74"/>
      <c r="F964" s="87"/>
      <c r="G964" s="74"/>
      <c r="H964" s="74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ht="30.0" customHeight="1">
      <c r="A965" s="74"/>
      <c r="B965" s="72"/>
      <c r="C965" s="73"/>
      <c r="D965" s="74"/>
      <c r="E965" s="74"/>
      <c r="F965" s="87"/>
      <c r="G965" s="74"/>
      <c r="H965" s="74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ht="30.0" customHeight="1">
      <c r="A966" s="74"/>
      <c r="B966" s="72"/>
      <c r="C966" s="73"/>
      <c r="D966" s="74"/>
      <c r="E966" s="74"/>
      <c r="F966" s="87"/>
      <c r="G966" s="74"/>
      <c r="H966" s="74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ht="30.0" customHeight="1">
      <c r="A967" s="74"/>
      <c r="B967" s="72"/>
      <c r="C967" s="73"/>
      <c r="D967" s="74"/>
      <c r="E967" s="74"/>
      <c r="F967" s="87"/>
      <c r="G967" s="74"/>
      <c r="H967" s="74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ht="30.0" customHeight="1">
      <c r="A968" s="74"/>
      <c r="B968" s="72"/>
      <c r="C968" s="73"/>
      <c r="D968" s="74"/>
      <c r="E968" s="74"/>
      <c r="F968" s="87"/>
      <c r="G968" s="74"/>
      <c r="H968" s="74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ht="30.0" customHeight="1">
      <c r="A969" s="74"/>
      <c r="B969" s="72"/>
      <c r="C969" s="73"/>
      <c r="D969" s="74"/>
      <c r="E969" s="74"/>
      <c r="F969" s="87"/>
      <c r="G969" s="74"/>
      <c r="H969" s="74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ht="30.0" customHeight="1">
      <c r="A970" s="74"/>
      <c r="B970" s="72"/>
      <c r="C970" s="73"/>
      <c r="D970" s="74"/>
      <c r="E970" s="74"/>
      <c r="F970" s="87"/>
      <c r="G970" s="74"/>
      <c r="H970" s="74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ht="30.0" customHeight="1">
      <c r="A971" s="74"/>
      <c r="B971" s="72"/>
      <c r="C971" s="73"/>
      <c r="D971" s="74"/>
      <c r="E971" s="74"/>
      <c r="F971" s="87"/>
      <c r="G971" s="74"/>
      <c r="H971" s="74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ht="30.0" customHeight="1">
      <c r="A972" s="74"/>
      <c r="B972" s="72"/>
      <c r="C972" s="73"/>
      <c r="D972" s="74"/>
      <c r="E972" s="74"/>
      <c r="F972" s="87"/>
      <c r="G972" s="74"/>
      <c r="H972" s="74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ht="30.0" customHeight="1">
      <c r="A973" s="74"/>
      <c r="B973" s="72"/>
      <c r="C973" s="73"/>
      <c r="D973" s="74"/>
      <c r="E973" s="74"/>
      <c r="F973" s="87"/>
      <c r="G973" s="74"/>
      <c r="H973" s="74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ht="30.0" customHeight="1">
      <c r="A974" s="74"/>
      <c r="B974" s="72"/>
      <c r="C974" s="73"/>
      <c r="D974" s="74"/>
      <c r="E974" s="74"/>
      <c r="F974" s="87"/>
      <c r="G974" s="74"/>
      <c r="H974" s="74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ht="30.0" customHeight="1">
      <c r="A975" s="74"/>
      <c r="B975" s="72"/>
      <c r="C975" s="73"/>
      <c r="D975" s="74"/>
      <c r="E975" s="74"/>
      <c r="F975" s="87"/>
      <c r="G975" s="74"/>
      <c r="H975" s="74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ht="30.0" customHeight="1">
      <c r="A976" s="74"/>
      <c r="B976" s="72"/>
      <c r="C976" s="73"/>
      <c r="D976" s="74"/>
      <c r="E976" s="74"/>
      <c r="F976" s="87"/>
      <c r="G976" s="74"/>
      <c r="H976" s="74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ht="30.0" customHeight="1">
      <c r="A977" s="74"/>
      <c r="B977" s="72"/>
      <c r="C977" s="73"/>
      <c r="D977" s="74"/>
      <c r="E977" s="74"/>
      <c r="F977" s="87"/>
      <c r="G977" s="74"/>
      <c r="H977" s="74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ht="30.0" customHeight="1">
      <c r="A978" s="74"/>
      <c r="B978" s="72"/>
      <c r="C978" s="73"/>
      <c r="D978" s="74"/>
      <c r="E978" s="74"/>
      <c r="F978" s="87"/>
      <c r="G978" s="74"/>
      <c r="H978" s="74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ht="30.0" customHeight="1">
      <c r="A979" s="74"/>
      <c r="B979" s="72"/>
      <c r="C979" s="73"/>
      <c r="D979" s="74"/>
      <c r="E979" s="74"/>
      <c r="F979" s="87"/>
      <c r="G979" s="74"/>
      <c r="H979" s="74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ht="30.0" customHeight="1">
      <c r="A980" s="74"/>
      <c r="B980" s="72"/>
      <c r="C980" s="73"/>
      <c r="D980" s="74"/>
      <c r="E980" s="74"/>
      <c r="F980" s="87"/>
      <c r="G980" s="74"/>
      <c r="H980" s="74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ht="30.0" customHeight="1">
      <c r="A981" s="74"/>
      <c r="B981" s="72"/>
      <c r="C981" s="73"/>
      <c r="D981" s="74"/>
      <c r="E981" s="74"/>
      <c r="F981" s="87"/>
      <c r="G981" s="74"/>
      <c r="H981" s="74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ht="30.0" customHeight="1">
      <c r="A982" s="74"/>
      <c r="B982" s="72"/>
      <c r="C982" s="73"/>
      <c r="D982" s="74"/>
      <c r="E982" s="74"/>
      <c r="F982" s="87"/>
      <c r="G982" s="74"/>
      <c r="H982" s="74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ht="30.0" customHeight="1">
      <c r="A983" s="74"/>
      <c r="B983" s="72"/>
      <c r="C983" s="73"/>
      <c r="D983" s="74"/>
      <c r="E983" s="74"/>
      <c r="F983" s="87"/>
      <c r="G983" s="74"/>
      <c r="H983" s="74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ht="30.0" customHeight="1">
      <c r="A984" s="74"/>
      <c r="B984" s="72"/>
      <c r="C984" s="73"/>
      <c r="D984" s="74"/>
      <c r="E984" s="74"/>
      <c r="F984" s="87"/>
      <c r="G984" s="74"/>
      <c r="H984" s="74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ht="30.0" customHeight="1">
      <c r="A985" s="74"/>
      <c r="B985" s="72"/>
      <c r="C985" s="73"/>
      <c r="D985" s="74"/>
      <c r="E985" s="74"/>
      <c r="F985" s="87"/>
      <c r="G985" s="74"/>
      <c r="H985" s="74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ht="30.0" customHeight="1">
      <c r="A986" s="74"/>
      <c r="B986" s="72"/>
      <c r="C986" s="73"/>
      <c r="D986" s="74"/>
      <c r="E986" s="74"/>
      <c r="F986" s="87"/>
      <c r="G986" s="74"/>
      <c r="H986" s="74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ht="30.0" customHeight="1">
      <c r="A987" s="74"/>
      <c r="B987" s="72"/>
      <c r="C987" s="73"/>
      <c r="D987" s="74"/>
      <c r="E987" s="74"/>
      <c r="F987" s="87"/>
      <c r="G987" s="74"/>
      <c r="H987" s="74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ht="30.0" customHeight="1">
      <c r="A988" s="74"/>
      <c r="B988" s="72"/>
      <c r="C988" s="73"/>
      <c r="D988" s="74"/>
      <c r="E988" s="74"/>
      <c r="F988" s="87"/>
      <c r="G988" s="74"/>
      <c r="H988" s="74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ht="30.0" customHeight="1">
      <c r="A989" s="74"/>
      <c r="B989" s="72"/>
      <c r="C989" s="73"/>
      <c r="D989" s="74"/>
      <c r="E989" s="74"/>
      <c r="F989" s="87"/>
      <c r="G989" s="74"/>
      <c r="H989" s="74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ht="30.0" customHeight="1">
      <c r="A990" s="74"/>
      <c r="B990" s="72"/>
      <c r="C990" s="73"/>
      <c r="D990" s="74"/>
      <c r="E990" s="74"/>
      <c r="F990" s="87"/>
      <c r="G990" s="74"/>
      <c r="H990" s="74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ht="30.0" customHeight="1">
      <c r="A991" s="74"/>
      <c r="B991" s="72"/>
      <c r="C991" s="73"/>
      <c r="D991" s="74"/>
      <c r="E991" s="74"/>
      <c r="F991" s="87"/>
      <c r="G991" s="74"/>
      <c r="H991" s="74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ht="30.0" customHeight="1">
      <c r="A992" s="74"/>
      <c r="B992" s="72"/>
      <c r="C992" s="73"/>
      <c r="D992" s="74"/>
      <c r="E992" s="74"/>
      <c r="F992" s="87"/>
      <c r="G992" s="74"/>
      <c r="H992" s="74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ht="30.0" customHeight="1">
      <c r="A993" s="74"/>
      <c r="B993" s="72"/>
      <c r="C993" s="73"/>
      <c r="D993" s="74"/>
      <c r="E993" s="74"/>
      <c r="F993" s="87"/>
      <c r="G993" s="74"/>
      <c r="H993" s="74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ht="30.0" customHeight="1">
      <c r="A994" s="74"/>
      <c r="B994" s="72"/>
      <c r="C994" s="73"/>
      <c r="D994" s="74"/>
      <c r="E994" s="74"/>
      <c r="F994" s="87"/>
      <c r="G994" s="74"/>
      <c r="H994" s="74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ht="30.0" customHeight="1">
      <c r="A995" s="74"/>
      <c r="B995" s="72"/>
      <c r="C995" s="73"/>
      <c r="D995" s="74"/>
      <c r="E995" s="74"/>
      <c r="F995" s="87"/>
      <c r="G995" s="74"/>
      <c r="H995" s="74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ht="30.0" customHeight="1">
      <c r="A996" s="74"/>
      <c r="B996" s="72"/>
      <c r="C996" s="73"/>
      <c r="D996" s="74"/>
      <c r="E996" s="74"/>
      <c r="F996" s="87"/>
      <c r="G996" s="74"/>
      <c r="H996" s="74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 ht="30.0" customHeight="1">
      <c r="A997" s="74"/>
      <c r="B997" s="72"/>
      <c r="C997" s="73"/>
      <c r="D997" s="74"/>
      <c r="E997" s="74"/>
      <c r="F997" s="87"/>
      <c r="G997" s="74"/>
      <c r="H997" s="74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 ht="30.0" customHeight="1">
      <c r="A998" s="74"/>
      <c r="B998" s="72"/>
      <c r="C998" s="73"/>
      <c r="D998" s="74"/>
      <c r="E998" s="74"/>
      <c r="F998" s="87"/>
      <c r="G998" s="74"/>
      <c r="H998" s="74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 ht="30.0" customHeight="1">
      <c r="A999" s="74"/>
      <c r="B999" s="72"/>
      <c r="C999" s="73"/>
      <c r="D999" s="74"/>
      <c r="E999" s="74"/>
      <c r="F999" s="87"/>
      <c r="G999" s="74"/>
      <c r="H999" s="74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 ht="30.0" customHeight="1">
      <c r="A1000" s="74"/>
      <c r="B1000" s="72"/>
      <c r="C1000" s="73"/>
      <c r="D1000" s="74"/>
      <c r="E1000" s="74"/>
      <c r="F1000" s="87"/>
      <c r="G1000" s="74"/>
      <c r="H1000" s="74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</sheetData>
  <autoFilter ref="$A$14:$I$14">
    <sortState ref="A14:I14">
      <sortCondition ref="B14"/>
    </sortState>
  </autoFilter>
  <mergeCells count="2">
    <mergeCell ref="E5:F5"/>
    <mergeCell ref="B6:C6"/>
  </mergeCells>
  <printOptions/>
  <pageMargins bottom="0.787401575" footer="0.0" header="0.0" left="0.511811024" right="0.511811024" top="0.7874015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7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1"/>
      <c r="B5" s="2"/>
      <c r="C5" s="3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1"/>
      <c r="B6" s="2"/>
      <c r="C6" s="3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31"/>
      <c r="B7" s="32"/>
      <c r="C7" s="33"/>
      <c r="D7" s="31"/>
      <c r="E7" s="34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1.0" customHeight="1">
      <c r="A8" s="36" t="s">
        <v>908</v>
      </c>
      <c r="B8" s="37">
        <v>590.0</v>
      </c>
      <c r="C8" s="38"/>
      <c r="D8" s="1"/>
      <c r="E8" s="71"/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1.75" customHeight="1">
      <c r="A9" s="1"/>
      <c r="B9" s="2"/>
      <c r="C9" s="3"/>
      <c r="D9" s="1"/>
      <c r="E9" s="71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1" t="s">
        <v>0</v>
      </c>
      <c r="F10" s="42"/>
      <c r="G10" s="42"/>
      <c r="H10" s="43">
        <f>C11</f>
        <v>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SUBTOTAL(9,C15:C8991)</f>
        <v>0</v>
      </c>
      <c r="D11" s="18"/>
      <c r="E11" s="44" t="s">
        <v>880</v>
      </c>
      <c r="F11" s="45"/>
      <c r="G11" s="45"/>
      <c r="H11" s="46">
        <v>590.0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SUM(C15:C8992)</f>
        <v>0</v>
      </c>
      <c r="D12" s="18"/>
      <c r="E12" s="47" t="s">
        <v>890</v>
      </c>
      <c r="F12" s="48"/>
      <c r="G12" s="48"/>
      <c r="H12" s="49">
        <f>H10*H11*24</f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74"/>
      <c r="B15" s="72"/>
      <c r="C15" s="73"/>
      <c r="D15" s="74"/>
      <c r="E15" s="74"/>
      <c r="F15" s="74"/>
      <c r="G15" s="74"/>
      <c r="H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B16" s="75"/>
      <c r="C16" s="76"/>
      <c r="H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B17" s="75"/>
      <c r="C17" s="76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B18" s="75"/>
      <c r="C18" s="76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B19" s="75"/>
      <c r="C19" s="76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B20" s="75"/>
      <c r="C20" s="76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B21" s="75"/>
      <c r="C21" s="76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B22" s="75"/>
      <c r="C22" s="76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B23" s="75"/>
      <c r="C23" s="76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B24" s="75"/>
      <c r="C24" s="76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B25" s="75"/>
      <c r="C25" s="76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B26" s="75"/>
      <c r="C26" s="76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B27" s="75"/>
      <c r="C27" s="76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B28" s="75"/>
      <c r="C28" s="76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B29" s="75"/>
      <c r="C29" s="76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B30" s="75"/>
      <c r="C30" s="76"/>
      <c r="H30" s="7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B31" s="75"/>
      <c r="C31" s="76"/>
      <c r="H31" s="7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B32" s="75"/>
      <c r="C32" s="76"/>
      <c r="H32" s="7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B33" s="75"/>
      <c r="C33" s="76"/>
      <c r="H33" s="7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B34" s="75"/>
      <c r="C34" s="76"/>
      <c r="H34" s="7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B35" s="75"/>
      <c r="C35" s="76"/>
      <c r="H35" s="7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B36" s="75"/>
      <c r="C36" s="76"/>
      <c r="H36" s="7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B37" s="75"/>
      <c r="C37" s="76"/>
      <c r="H37" s="7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B38" s="75"/>
      <c r="C38" s="76"/>
      <c r="H38" s="7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B39" s="75"/>
      <c r="C39" s="76"/>
      <c r="H39" s="7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B40" s="75"/>
      <c r="C40" s="76"/>
      <c r="H40" s="7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B41" s="75"/>
      <c r="C41" s="76"/>
      <c r="H41" s="7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B42" s="75"/>
      <c r="C42" s="76"/>
      <c r="H42" s="7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B43" s="75"/>
      <c r="C43" s="76"/>
      <c r="H43" s="7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B44" s="75"/>
      <c r="C44" s="76"/>
      <c r="H44" s="7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B45" s="75"/>
      <c r="C45" s="76"/>
      <c r="H45" s="7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B46" s="75"/>
      <c r="C46" s="76"/>
      <c r="H46" s="7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B47" s="75"/>
      <c r="C47" s="76"/>
      <c r="H47" s="7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B48" s="75"/>
      <c r="C48" s="76"/>
      <c r="H48" s="7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B49" s="75"/>
      <c r="C49" s="76"/>
      <c r="H49" s="7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B50" s="75"/>
      <c r="C50" s="76"/>
      <c r="H50" s="7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B51" s="75"/>
      <c r="C51" s="76"/>
      <c r="H51" s="7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B52" s="75"/>
      <c r="C52" s="76"/>
      <c r="H52" s="7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B53" s="75"/>
      <c r="C53" s="76"/>
      <c r="H53" s="7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B54" s="75"/>
      <c r="C54" s="76"/>
      <c r="H54" s="7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B55" s="75"/>
      <c r="C55" s="76"/>
      <c r="H55" s="7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B56" s="75"/>
      <c r="C56" s="76"/>
      <c r="H56" s="7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B57" s="75"/>
      <c r="C57" s="76"/>
      <c r="H57" s="7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B58" s="75"/>
      <c r="C58" s="76"/>
      <c r="H58" s="7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B59" s="75"/>
      <c r="C59" s="76"/>
      <c r="H59" s="7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B60" s="75"/>
      <c r="C60" s="76"/>
      <c r="H60" s="7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B61" s="75"/>
      <c r="C61" s="76"/>
      <c r="H61" s="7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B62" s="75"/>
      <c r="C62" s="76"/>
      <c r="H62" s="7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B63" s="75"/>
      <c r="C63" s="76"/>
      <c r="H63" s="7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B64" s="75"/>
      <c r="C64" s="76"/>
      <c r="H64" s="7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A65" s="1"/>
      <c r="H65" s="7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A66" s="1"/>
      <c r="B66" s="72"/>
      <c r="C66" s="73"/>
      <c r="D66" s="74"/>
      <c r="E66" s="74"/>
      <c r="F66" s="74"/>
      <c r="G66" s="74"/>
      <c r="H66" s="7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A67" s="1"/>
      <c r="B67" s="72"/>
      <c r="C67" s="73"/>
      <c r="D67" s="74"/>
      <c r="E67" s="74"/>
      <c r="F67" s="74"/>
      <c r="G67" s="74"/>
      <c r="H67" s="7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A68" s="1"/>
      <c r="B68" s="72"/>
      <c r="C68" s="73"/>
      <c r="D68" s="74"/>
      <c r="E68" s="74"/>
      <c r="F68" s="74"/>
      <c r="G68" s="74"/>
      <c r="H68" s="7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B69" s="72"/>
      <c r="C69" s="73"/>
      <c r="D69" s="74"/>
      <c r="E69" s="74"/>
      <c r="F69" s="74"/>
      <c r="G69" s="74"/>
      <c r="H69" s="7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72"/>
      <c r="C70" s="73"/>
      <c r="D70" s="74"/>
      <c r="E70" s="74"/>
      <c r="F70" s="74"/>
      <c r="G70" s="74"/>
      <c r="H70" s="7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72"/>
      <c r="C71" s="73"/>
      <c r="D71" s="74"/>
      <c r="E71" s="74"/>
      <c r="F71" s="74"/>
      <c r="G71" s="74"/>
      <c r="H71" s="7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72"/>
      <c r="C72" s="73"/>
      <c r="D72" s="74"/>
      <c r="E72" s="74"/>
      <c r="F72" s="74"/>
      <c r="G72" s="74"/>
      <c r="H72" s="7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72"/>
      <c r="C73" s="73"/>
      <c r="D73" s="74"/>
      <c r="E73" s="74"/>
      <c r="F73" s="74"/>
      <c r="G73" s="74"/>
      <c r="H73" s="7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72"/>
      <c r="C74" s="73"/>
      <c r="D74" s="74"/>
      <c r="E74" s="74"/>
      <c r="F74" s="74"/>
      <c r="G74" s="74"/>
      <c r="H74" s="7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72"/>
      <c r="C75" s="73"/>
      <c r="D75" s="74"/>
      <c r="E75" s="74"/>
      <c r="F75" s="74"/>
      <c r="G75" s="74"/>
      <c r="H75" s="7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72"/>
      <c r="C76" s="73"/>
      <c r="D76" s="74"/>
      <c r="E76" s="74"/>
      <c r="F76" s="74"/>
      <c r="G76" s="74"/>
      <c r="H76" s="7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72"/>
      <c r="C77" s="73"/>
      <c r="D77" s="74"/>
      <c r="E77" s="74"/>
      <c r="F77" s="74"/>
      <c r="G77" s="74"/>
      <c r="H77" s="7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72"/>
      <c r="C78" s="73"/>
      <c r="D78" s="74"/>
      <c r="E78" s="74"/>
      <c r="F78" s="74"/>
      <c r="G78" s="74"/>
      <c r="H78" s="7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72"/>
      <c r="C79" s="73"/>
      <c r="D79" s="74"/>
      <c r="E79" s="74"/>
      <c r="F79" s="74"/>
      <c r="G79" s="74"/>
      <c r="H79" s="7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72"/>
      <c r="C80" s="73"/>
      <c r="D80" s="74"/>
      <c r="E80" s="74"/>
      <c r="F80" s="74"/>
      <c r="G80" s="74"/>
      <c r="H80" s="7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72"/>
      <c r="C81" s="73"/>
      <c r="D81" s="74"/>
      <c r="E81" s="74"/>
      <c r="F81" s="74"/>
      <c r="G81" s="74"/>
      <c r="H81" s="7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72"/>
      <c r="C82" s="73"/>
      <c r="D82" s="74"/>
      <c r="E82" s="74"/>
      <c r="F82" s="74"/>
      <c r="G82" s="74"/>
      <c r="H82" s="7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72"/>
      <c r="C83" s="73"/>
      <c r="D83" s="74"/>
      <c r="E83" s="74"/>
      <c r="F83" s="74"/>
      <c r="G83" s="74"/>
      <c r="H83" s="7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72"/>
      <c r="C84" s="73"/>
      <c r="D84" s="74"/>
      <c r="E84" s="74"/>
      <c r="F84" s="74"/>
      <c r="G84" s="74"/>
      <c r="H84" s="7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72"/>
      <c r="C85" s="73"/>
      <c r="D85" s="74"/>
      <c r="E85" s="74"/>
      <c r="F85" s="74"/>
      <c r="G85" s="74"/>
      <c r="H85" s="7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72"/>
      <c r="C86" s="73"/>
      <c r="D86" s="74"/>
      <c r="E86" s="74"/>
      <c r="F86" s="74"/>
      <c r="G86" s="74"/>
      <c r="H86" s="7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72"/>
      <c r="C87" s="73"/>
      <c r="D87" s="74"/>
      <c r="E87" s="74"/>
      <c r="F87" s="74"/>
      <c r="G87" s="74"/>
      <c r="H87" s="7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72"/>
      <c r="C88" s="73"/>
      <c r="D88" s="74"/>
      <c r="E88" s="74"/>
      <c r="F88" s="74"/>
      <c r="G88" s="74"/>
      <c r="H88" s="7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72"/>
      <c r="C89" s="73"/>
      <c r="D89" s="74"/>
      <c r="E89" s="74"/>
      <c r="F89" s="74"/>
      <c r="G89" s="74"/>
      <c r="H89" s="7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72"/>
      <c r="C90" s="73"/>
      <c r="D90" s="74"/>
      <c r="E90" s="74"/>
      <c r="F90" s="74"/>
      <c r="G90" s="74"/>
      <c r="H90" s="7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72"/>
      <c r="C91" s="73"/>
      <c r="D91" s="74"/>
      <c r="E91" s="74"/>
      <c r="F91" s="74"/>
      <c r="G91" s="74"/>
      <c r="H91" s="7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72"/>
      <c r="C92" s="73"/>
      <c r="D92" s="74"/>
      <c r="E92" s="74"/>
      <c r="F92" s="74"/>
      <c r="G92" s="74"/>
      <c r="H92" s="7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72"/>
      <c r="C93" s="73"/>
      <c r="D93" s="74"/>
      <c r="E93" s="74"/>
      <c r="F93" s="74"/>
      <c r="G93" s="74"/>
      <c r="H93" s="7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72"/>
      <c r="C94" s="73"/>
      <c r="D94" s="74"/>
      <c r="E94" s="74"/>
      <c r="F94" s="74"/>
      <c r="G94" s="74"/>
      <c r="H94" s="7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72"/>
      <c r="C95" s="73"/>
      <c r="D95" s="74"/>
      <c r="E95" s="74"/>
      <c r="F95" s="74"/>
      <c r="G95" s="74"/>
      <c r="H95" s="7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72"/>
      <c r="C96" s="73"/>
      <c r="D96" s="74"/>
      <c r="E96" s="74"/>
      <c r="F96" s="74"/>
      <c r="G96" s="74"/>
      <c r="H96" s="7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72"/>
      <c r="C97" s="73"/>
      <c r="D97" s="74"/>
      <c r="E97" s="74"/>
      <c r="F97" s="74"/>
      <c r="G97" s="74"/>
      <c r="H97" s="7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72"/>
      <c r="C98" s="73"/>
      <c r="D98" s="74"/>
      <c r="E98" s="74"/>
      <c r="F98" s="74"/>
      <c r="G98" s="74"/>
      <c r="H98" s="7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72"/>
      <c r="C99" s="73"/>
      <c r="D99" s="74"/>
      <c r="E99" s="74"/>
      <c r="F99" s="74"/>
      <c r="G99" s="74"/>
      <c r="H99" s="7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72"/>
      <c r="C100" s="73"/>
      <c r="D100" s="74"/>
      <c r="E100" s="74"/>
      <c r="F100" s="74"/>
      <c r="G100" s="74"/>
      <c r="H100" s="7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72"/>
      <c r="C101" s="73"/>
      <c r="D101" s="74"/>
      <c r="E101" s="74"/>
      <c r="F101" s="74"/>
      <c r="G101" s="74"/>
      <c r="H101" s="7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72"/>
      <c r="C102" s="73"/>
      <c r="D102" s="74"/>
      <c r="E102" s="74"/>
      <c r="F102" s="74"/>
      <c r="G102" s="74"/>
      <c r="H102" s="7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72"/>
      <c r="C103" s="73"/>
      <c r="D103" s="74"/>
      <c r="E103" s="74"/>
      <c r="F103" s="74"/>
      <c r="G103" s="74"/>
      <c r="H103" s="7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72"/>
      <c r="C104" s="73"/>
      <c r="D104" s="74"/>
      <c r="E104" s="74"/>
      <c r="F104" s="74"/>
      <c r="G104" s="74"/>
      <c r="H104" s="7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72"/>
      <c r="C105" s="73"/>
      <c r="D105" s="74"/>
      <c r="E105" s="74"/>
      <c r="F105" s="74"/>
      <c r="G105" s="74"/>
      <c r="H105" s="7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72"/>
      <c r="C106" s="73"/>
      <c r="D106" s="74"/>
      <c r="E106" s="74"/>
      <c r="F106" s="74"/>
      <c r="G106" s="74"/>
      <c r="H106" s="7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72"/>
      <c r="C107" s="73"/>
      <c r="D107" s="74"/>
      <c r="E107" s="74"/>
      <c r="F107" s="74"/>
      <c r="G107" s="74"/>
      <c r="H107" s="7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72"/>
      <c r="C108" s="73"/>
      <c r="D108" s="74"/>
      <c r="E108" s="74"/>
      <c r="F108" s="74"/>
      <c r="G108" s="74"/>
      <c r="H108" s="7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72"/>
      <c r="C109" s="73"/>
      <c r="D109" s="74"/>
      <c r="E109" s="74"/>
      <c r="F109" s="74"/>
      <c r="G109" s="74"/>
      <c r="H109" s="7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2"/>
      <c r="C110" s="3"/>
      <c r="D110" s="1"/>
      <c r="E110" s="1"/>
      <c r="F110" s="4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2"/>
      <c r="C111" s="3"/>
      <c r="D111" s="1"/>
      <c r="E111" s="1"/>
      <c r="F111" s="4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2"/>
      <c r="C112" s="3"/>
      <c r="D112" s="1"/>
      <c r="E112" s="1"/>
      <c r="F112" s="4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2"/>
      <c r="C113" s="3"/>
      <c r="D113" s="1"/>
      <c r="E113" s="1"/>
      <c r="F113" s="4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 t="str">
        <f t="shared" ref="A154:A992" si="1">#REF!&amp;#REF!</f>
        <v>#REF!</v>
      </c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 t="str">
        <f t="shared" si="1"/>
        <v>#REF!</v>
      </c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 t="str">
        <f t="shared" si="1"/>
        <v>#REF!</v>
      </c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 t="str">
        <f t="shared" si="1"/>
        <v>#REF!</v>
      </c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si="1"/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 t="str">
        <f t="shared" si="1"/>
        <v>#REF!</v>
      </c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 t="str">
        <f t="shared" si="1"/>
        <v>#REF!</v>
      </c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 t="str">
        <f t="shared" si="1"/>
        <v>#REF!</v>
      </c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 t="str">
        <f t="shared" si="1"/>
        <v>#REF!</v>
      </c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 t="str">
        <f t="shared" si="1"/>
        <v>#REF!</v>
      </c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 t="str">
        <f t="shared" si="1"/>
        <v>#REF!</v>
      </c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 t="str">
        <f t="shared" si="1"/>
        <v>#REF!</v>
      </c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 t="str">
        <f t="shared" si="1"/>
        <v>#REF!</v>
      </c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 t="str">
        <f t="shared" si="1"/>
        <v>#REF!</v>
      </c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 t="str">
        <f t="shared" si="1"/>
        <v>#REF!</v>
      </c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 t="str">
        <f t="shared" si="1"/>
        <v>#REF!</v>
      </c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 t="str">
        <f t="shared" si="1"/>
        <v>#REF!</v>
      </c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 t="str">
        <f t="shared" si="1"/>
        <v>#REF!</v>
      </c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 t="str">
        <f t="shared" si="1"/>
        <v>#REF!</v>
      </c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 t="str">
        <f t="shared" si="1"/>
        <v>#REF!</v>
      </c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 t="str">
        <f t="shared" si="1"/>
        <v>#REF!</v>
      </c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 t="str">
        <f t="shared" si="1"/>
        <v>#REF!</v>
      </c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 t="str">
        <f t="shared" si="1"/>
        <v>#REF!</v>
      </c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 t="str">
        <f t="shared" si="1"/>
        <v>#REF!</v>
      </c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 t="str">
        <f t="shared" si="1"/>
        <v>#REF!</v>
      </c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 t="str">
        <f t="shared" si="1"/>
        <v>#REF!</v>
      </c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 t="str">
        <f t="shared" si="1"/>
        <v>#REF!</v>
      </c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 t="str">
        <f t="shared" si="1"/>
        <v>#REF!</v>
      </c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 t="str">
        <f t="shared" si="1"/>
        <v>#REF!</v>
      </c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 t="str">
        <f t="shared" si="1"/>
        <v>#REF!</v>
      </c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 t="str">
        <f t="shared" si="1"/>
        <v>#REF!</v>
      </c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 t="str">
        <f t="shared" si="1"/>
        <v>#REF!</v>
      </c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 t="str">
        <f t="shared" si="1"/>
        <v>#REF!</v>
      </c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 t="str">
        <f t="shared" si="1"/>
        <v>#REF!</v>
      </c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 t="str">
        <f t="shared" si="1"/>
        <v>#REF!</v>
      </c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 t="str">
        <f t="shared" si="1"/>
        <v>#REF!</v>
      </c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 t="str">
        <f t="shared" si="1"/>
        <v>#REF!</v>
      </c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 t="str">
        <f t="shared" si="1"/>
        <v>#REF!</v>
      </c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 t="str">
        <f t="shared" si="1"/>
        <v>#REF!</v>
      </c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 t="str">
        <f t="shared" si="1"/>
        <v>#REF!</v>
      </c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 t="str">
        <f t="shared" si="1"/>
        <v>#REF!</v>
      </c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 t="str">
        <f t="shared" si="1"/>
        <v>#REF!</v>
      </c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 t="str">
        <f t="shared" si="1"/>
        <v>#REF!</v>
      </c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 t="str">
        <f t="shared" si="1"/>
        <v>#REF!</v>
      </c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 t="str">
        <f t="shared" si="1"/>
        <v>#REF!</v>
      </c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 t="str">
        <f t="shared" si="1"/>
        <v>#REF!</v>
      </c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 t="str">
        <f t="shared" si="1"/>
        <v>#REF!</v>
      </c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 t="str">
        <f t="shared" si="1"/>
        <v>#REF!</v>
      </c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 t="str">
        <f t="shared" si="1"/>
        <v>#REF!</v>
      </c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 t="str">
        <f t="shared" si="1"/>
        <v>#REF!</v>
      </c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 t="str">
        <f t="shared" si="1"/>
        <v>#REF!</v>
      </c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 t="str">
        <f t="shared" si="1"/>
        <v>#REF!</v>
      </c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 t="str">
        <f t="shared" si="1"/>
        <v>#REF!</v>
      </c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 t="str">
        <f t="shared" si="1"/>
        <v>#REF!</v>
      </c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 t="str">
        <f t="shared" si="1"/>
        <v>#REF!</v>
      </c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 t="str">
        <f t="shared" si="1"/>
        <v>#REF!</v>
      </c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 t="str">
        <f t="shared" si="1"/>
        <v>#REF!</v>
      </c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 t="str">
        <f t="shared" si="1"/>
        <v>#REF!</v>
      </c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 t="str">
        <f t="shared" si="1"/>
        <v>#REF!</v>
      </c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 t="str">
        <f t="shared" si="1"/>
        <v>#REF!</v>
      </c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 t="str">
        <f t="shared" si="1"/>
        <v>#REF!</v>
      </c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 t="str">
        <f t="shared" si="1"/>
        <v>#REF!</v>
      </c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 t="str">
        <f t="shared" si="1"/>
        <v>#REF!</v>
      </c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 t="str">
        <f t="shared" si="1"/>
        <v>#REF!</v>
      </c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 t="str">
        <f t="shared" si="1"/>
        <v>#REF!</v>
      </c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 t="str">
        <f t="shared" si="1"/>
        <v>#REF!</v>
      </c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 t="str">
        <f t="shared" si="1"/>
        <v>#REF!</v>
      </c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 t="str">
        <f t="shared" si="1"/>
        <v>#REF!</v>
      </c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 t="str">
        <f t="shared" si="1"/>
        <v>#REF!</v>
      </c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 t="str">
        <f t="shared" si="1"/>
        <v>#REF!</v>
      </c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 t="str">
        <f t="shared" si="1"/>
        <v>#REF!</v>
      </c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 t="str">
        <f t="shared" si="1"/>
        <v>#REF!</v>
      </c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 t="str">
        <f t="shared" si="1"/>
        <v>#REF!</v>
      </c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 t="str">
        <f t="shared" si="1"/>
        <v>#REF!</v>
      </c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 t="str">
        <f t="shared" si="1"/>
        <v>#REF!</v>
      </c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 t="str">
        <f t="shared" si="1"/>
        <v>#REF!</v>
      </c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 t="str">
        <f t="shared" si="1"/>
        <v>#REF!</v>
      </c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 t="str">
        <f t="shared" si="1"/>
        <v>#REF!</v>
      </c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 t="str">
        <f t="shared" si="1"/>
        <v>#REF!</v>
      </c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 t="str">
        <f t="shared" si="1"/>
        <v>#REF!</v>
      </c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 t="str">
        <f t="shared" si="1"/>
        <v>#REF!</v>
      </c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 t="str">
        <f t="shared" si="1"/>
        <v>#REF!</v>
      </c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 t="str">
        <f t="shared" si="1"/>
        <v>#REF!</v>
      </c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 t="str">
        <f t="shared" si="1"/>
        <v>#REF!</v>
      </c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 t="str">
        <f t="shared" si="1"/>
        <v>#REF!</v>
      </c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 t="str">
        <f t="shared" si="1"/>
        <v>#REF!</v>
      </c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 t="str">
        <f t="shared" si="1"/>
        <v>#REF!</v>
      </c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 t="str">
        <f t="shared" si="1"/>
        <v>#REF!</v>
      </c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 t="str">
        <f t="shared" si="1"/>
        <v>#REF!</v>
      </c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 t="str">
        <f t="shared" si="1"/>
        <v>#REF!</v>
      </c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 t="str">
        <f t="shared" si="1"/>
        <v>#REF!</v>
      </c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 t="str">
        <f t="shared" si="1"/>
        <v>#REF!</v>
      </c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 t="str">
        <f t="shared" si="1"/>
        <v>#REF!</v>
      </c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 t="str">
        <f t="shared" si="1"/>
        <v>#REF!</v>
      </c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 t="str">
        <f t="shared" si="1"/>
        <v>#REF!</v>
      </c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 t="str">
        <f t="shared" si="1"/>
        <v>#REF!</v>
      </c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 t="str">
        <f t="shared" si="1"/>
        <v>#REF!</v>
      </c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 t="str">
        <f t="shared" si="1"/>
        <v>#REF!</v>
      </c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 t="str">
        <f t="shared" si="1"/>
        <v>#REF!</v>
      </c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 t="str">
        <f t="shared" si="1"/>
        <v>#REF!</v>
      </c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 t="str">
        <f t="shared" si="1"/>
        <v>#REF!</v>
      </c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 t="str">
        <f t="shared" si="1"/>
        <v>#REF!</v>
      </c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 t="str">
        <f t="shared" si="1"/>
        <v>#REF!</v>
      </c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 t="str">
        <f t="shared" si="1"/>
        <v>#REF!</v>
      </c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 t="str">
        <f t="shared" si="1"/>
        <v>#REF!</v>
      </c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 t="str">
        <f t="shared" si="1"/>
        <v>#REF!</v>
      </c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 t="str">
        <f t="shared" si="1"/>
        <v>#REF!</v>
      </c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 t="str">
        <f t="shared" si="1"/>
        <v>#REF!</v>
      </c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 t="str">
        <f t="shared" si="1"/>
        <v>#REF!</v>
      </c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 t="str">
        <f t="shared" si="1"/>
        <v>#REF!</v>
      </c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 t="str">
        <f t="shared" si="1"/>
        <v>#REF!</v>
      </c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 t="str">
        <f t="shared" si="1"/>
        <v>#REF!</v>
      </c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 t="str">
        <f t="shared" si="1"/>
        <v>#REF!</v>
      </c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 t="str">
        <f t="shared" si="1"/>
        <v>#REF!</v>
      </c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 t="str">
        <f t="shared" si="1"/>
        <v>#REF!</v>
      </c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 t="str">
        <f t="shared" si="1"/>
        <v>#REF!</v>
      </c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 t="str">
        <f t="shared" si="1"/>
        <v>#REF!</v>
      </c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 t="str">
        <f t="shared" si="1"/>
        <v>#REF!</v>
      </c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 t="str">
        <f t="shared" si="1"/>
        <v>#REF!</v>
      </c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 t="str">
        <f t="shared" si="1"/>
        <v>#REF!</v>
      </c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 t="str">
        <f t="shared" si="1"/>
        <v>#REF!</v>
      </c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 t="str">
        <f t="shared" si="1"/>
        <v>#REF!</v>
      </c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 t="str">
        <f t="shared" si="1"/>
        <v>#REF!</v>
      </c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>
    <sortState ref="A14:I14">
      <sortCondition ref="B14"/>
    </sortState>
  </autoFilter>
  <mergeCells count="2">
    <mergeCell ref="E7:F7"/>
    <mergeCell ref="B8:C8"/>
  </mergeCells>
  <printOptions/>
  <pageMargins bottom="0.787401575" footer="0.0" header="0.0" left="0.511811024" right="0.511811024" top="0.7874015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10.5" customHeight="1">
      <c r="A1" s="1"/>
      <c r="B1" s="2"/>
      <c r="C1" s="100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0.5" customHeight="1">
      <c r="A2" s="1"/>
      <c r="B2" s="2"/>
      <c r="C2" s="100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0.5" customHeight="1">
      <c r="A3" s="1"/>
      <c r="B3" s="2"/>
      <c r="C3" s="100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0.5" customHeight="1">
      <c r="A4" s="1"/>
      <c r="B4" s="2"/>
      <c r="C4" s="100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0.5" customHeight="1">
      <c r="A5" s="31"/>
      <c r="B5" s="32"/>
      <c r="C5" s="101"/>
      <c r="D5" s="31"/>
      <c r="E5" s="65"/>
      <c r="F5" s="35"/>
      <c r="G5" s="3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6.0" customHeight="1">
      <c r="A6" s="66" t="s">
        <v>909</v>
      </c>
      <c r="B6" s="79" t="s">
        <v>910</v>
      </c>
      <c r="C6" s="38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1"/>
      <c r="B7" s="2"/>
      <c r="C7" s="100"/>
      <c r="D7" s="1"/>
      <c r="E7" s="41" t="s">
        <v>0</v>
      </c>
      <c r="F7" s="42"/>
      <c r="G7" s="42"/>
      <c r="H7" s="43">
        <f>C11</f>
        <v>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0" customHeight="1">
      <c r="A8" s="1"/>
      <c r="B8" s="2"/>
      <c r="C8" s="100"/>
      <c r="D8" s="1"/>
      <c r="E8" s="44" t="s">
        <v>872</v>
      </c>
      <c r="F8" s="45"/>
      <c r="G8" s="78">
        <v>5307.0</v>
      </c>
      <c r="H8" s="64">
        <v>0.625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1"/>
      <c r="B9" s="2"/>
      <c r="C9" s="100"/>
      <c r="D9" s="1"/>
      <c r="E9" s="44" t="s">
        <v>873</v>
      </c>
      <c r="F9" s="45"/>
      <c r="G9" s="63"/>
      <c r="H9" s="64">
        <f>IF(H7&gt;H8,H7-H8,0)</f>
        <v>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100"/>
      <c r="D10" s="1"/>
      <c r="E10" s="44" t="s">
        <v>874</v>
      </c>
      <c r="F10" s="45"/>
      <c r="G10" s="45"/>
      <c r="H10" s="69">
        <v>477.0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02">
        <f>SUBTOTAL(9,C15:C8871)</f>
        <v>0</v>
      </c>
      <c r="D11" s="18"/>
      <c r="E11" s="44" t="s">
        <v>875</v>
      </c>
      <c r="F11" s="45"/>
      <c r="G11" s="45"/>
      <c r="H11" s="46">
        <f>H9*H10*24</f>
        <v>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103">
        <f>SUM(C15:C8872)</f>
        <v>0</v>
      </c>
      <c r="D12" s="18"/>
      <c r="E12" s="47" t="s">
        <v>876</v>
      </c>
      <c r="F12" s="48"/>
      <c r="G12" s="48"/>
      <c r="H12" s="49">
        <f>G8+H11</f>
        <v>5307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04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72"/>
      <c r="C15" s="100"/>
      <c r="D15" s="74"/>
      <c r="E15" s="74"/>
      <c r="F15" s="74"/>
      <c r="G15" s="74"/>
      <c r="H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72"/>
      <c r="C16" s="100"/>
      <c r="D16" s="74"/>
      <c r="E16" s="74"/>
      <c r="F16" s="74"/>
      <c r="G16" s="74"/>
      <c r="H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A17" s="1"/>
      <c r="B17" s="72"/>
      <c r="C17" s="100"/>
      <c r="D17" s="74"/>
      <c r="E17" s="74"/>
      <c r="F17" s="74"/>
      <c r="G17" s="74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A18" s="1"/>
      <c r="B18" s="72"/>
      <c r="C18" s="100"/>
      <c r="D18" s="74"/>
      <c r="E18" s="74"/>
      <c r="F18" s="74"/>
      <c r="G18" s="74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A19" s="1"/>
      <c r="B19" s="72"/>
      <c r="C19" s="100"/>
      <c r="D19" s="74"/>
      <c r="E19" s="74"/>
      <c r="F19" s="74"/>
      <c r="G19" s="74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A20" s="1"/>
      <c r="B20" s="72"/>
      <c r="C20" s="100"/>
      <c r="D20" s="74"/>
      <c r="E20" s="74"/>
      <c r="F20" s="74"/>
      <c r="G20" s="74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A21" s="1"/>
      <c r="B21" s="72"/>
      <c r="C21" s="100"/>
      <c r="D21" s="74"/>
      <c r="E21" s="74"/>
      <c r="F21" s="74"/>
      <c r="G21" s="74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A22" s="1"/>
      <c r="B22" s="72"/>
      <c r="C22" s="100"/>
      <c r="D22" s="74"/>
      <c r="E22" s="74"/>
      <c r="F22" s="74"/>
      <c r="G22" s="74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A23" s="1"/>
      <c r="B23" s="72"/>
      <c r="C23" s="100"/>
      <c r="D23" s="74"/>
      <c r="E23" s="74"/>
      <c r="F23" s="74"/>
      <c r="G23" s="74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A24" s="1"/>
      <c r="B24" s="72"/>
      <c r="C24" s="100"/>
      <c r="D24" s="74"/>
      <c r="E24" s="74"/>
      <c r="F24" s="74"/>
      <c r="G24" s="74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A25" s="1"/>
      <c r="B25" s="72"/>
      <c r="C25" s="100"/>
      <c r="D25" s="74"/>
      <c r="E25" s="74"/>
      <c r="F25" s="74"/>
      <c r="G25" s="74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A26" s="1"/>
      <c r="B26" s="72"/>
      <c r="C26" s="100"/>
      <c r="D26" s="74"/>
      <c r="E26" s="74"/>
      <c r="F26" s="74"/>
      <c r="G26" s="74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A27" s="1"/>
      <c r="B27" s="72"/>
      <c r="C27" s="100"/>
      <c r="D27" s="74"/>
      <c r="E27" s="74"/>
      <c r="F27" s="74"/>
      <c r="G27" s="74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A28" s="1"/>
      <c r="B28" s="2"/>
      <c r="C28" s="100"/>
      <c r="D28" s="1"/>
      <c r="E28" s="1"/>
      <c r="F28" s="4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A29" s="1"/>
      <c r="B29" s="2"/>
      <c r="C29" s="100"/>
      <c r="D29" s="1"/>
      <c r="E29" s="1"/>
      <c r="F29" s="4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A30" s="1"/>
      <c r="B30" s="2"/>
      <c r="C30" s="100"/>
      <c r="D30" s="1"/>
      <c r="E30" s="1"/>
      <c r="F30" s="4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A31" s="1"/>
      <c r="B31" s="2"/>
      <c r="C31" s="100"/>
      <c r="D31" s="1"/>
      <c r="E31" s="1"/>
      <c r="F31" s="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A32" s="1"/>
      <c r="B32" s="2"/>
      <c r="C32" s="100"/>
      <c r="D32" s="1"/>
      <c r="E32" s="1"/>
      <c r="F32" s="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A33" s="1"/>
      <c r="B33" s="2"/>
      <c r="C33" s="100"/>
      <c r="D33" s="1"/>
      <c r="E33" s="1"/>
      <c r="F33" s="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A34" s="1"/>
      <c r="B34" s="2"/>
      <c r="C34" s="100"/>
      <c r="D34" s="1"/>
      <c r="E34" s="1"/>
      <c r="F34" s="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A35" s="1"/>
      <c r="B35" s="2"/>
      <c r="C35" s="100"/>
      <c r="D35" s="1"/>
      <c r="E35" s="1"/>
      <c r="F35" s="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A36" s="1"/>
      <c r="B36" s="2"/>
      <c r="C36" s="100"/>
      <c r="D36" s="1"/>
      <c r="E36" s="1"/>
      <c r="F36" s="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A37" s="1"/>
      <c r="B37" s="2"/>
      <c r="C37" s="100"/>
      <c r="D37" s="1"/>
      <c r="E37" s="1"/>
      <c r="F37" s="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A38" s="1"/>
      <c r="B38" s="2"/>
      <c r="C38" s="100"/>
      <c r="D38" s="1"/>
      <c r="E38" s="1"/>
      <c r="F38" s="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A39" s="1"/>
      <c r="B39" s="2"/>
      <c r="C39" s="100"/>
      <c r="D39" s="1"/>
      <c r="E39" s="1"/>
      <c r="F39" s="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A40" s="1"/>
      <c r="B40" s="2"/>
      <c r="C40" s="100"/>
      <c r="D40" s="1"/>
      <c r="E40" s="1"/>
      <c r="F40" s="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A41" s="1"/>
      <c r="B41" s="2"/>
      <c r="C41" s="100"/>
      <c r="D41" s="1"/>
      <c r="E41" s="1"/>
      <c r="F41" s="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A42" s="1"/>
      <c r="B42" s="2"/>
      <c r="C42" s="100"/>
      <c r="D42" s="1"/>
      <c r="E42" s="1"/>
      <c r="F42" s="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A43" s="1"/>
      <c r="B43" s="2"/>
      <c r="C43" s="100"/>
      <c r="D43" s="1"/>
      <c r="E43" s="1"/>
      <c r="F43" s="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A44" s="1"/>
      <c r="B44" s="2"/>
      <c r="C44" s="100"/>
      <c r="D44" s="1"/>
      <c r="E44" s="1"/>
      <c r="F44" s="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A45" s="1"/>
      <c r="B45" s="2"/>
      <c r="C45" s="100"/>
      <c r="D45" s="1"/>
      <c r="E45" s="1"/>
      <c r="F45" s="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A46" s="1"/>
      <c r="B46" s="2"/>
      <c r="C46" s="100"/>
      <c r="D46" s="1"/>
      <c r="E46" s="1"/>
      <c r="F46" s="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A47" s="1"/>
      <c r="B47" s="2"/>
      <c r="C47" s="100"/>
      <c r="D47" s="1"/>
      <c r="E47" s="1"/>
      <c r="F47" s="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A48" s="1"/>
      <c r="B48" s="2"/>
      <c r="C48" s="100"/>
      <c r="D48" s="1"/>
      <c r="E48" s="1"/>
      <c r="F48" s="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A49" s="1"/>
      <c r="B49" s="2"/>
      <c r="C49" s="100"/>
      <c r="D49" s="1"/>
      <c r="E49" s="1"/>
      <c r="F49" s="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A50" s="1"/>
      <c r="B50" s="2"/>
      <c r="C50" s="100"/>
      <c r="D50" s="1"/>
      <c r="E50" s="1"/>
      <c r="F50" s="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A51" s="1"/>
      <c r="B51" s="2"/>
      <c r="C51" s="100"/>
      <c r="D51" s="1"/>
      <c r="E51" s="1"/>
      <c r="F51" s="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A52" s="1"/>
      <c r="B52" s="2"/>
      <c r="C52" s="100"/>
      <c r="D52" s="1"/>
      <c r="E52" s="1"/>
      <c r="F52" s="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A53" s="1"/>
      <c r="B53" s="2"/>
      <c r="C53" s="100"/>
      <c r="D53" s="1"/>
      <c r="E53" s="1"/>
      <c r="F53" s="4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A54" s="1"/>
      <c r="B54" s="2"/>
      <c r="C54" s="100"/>
      <c r="D54" s="1"/>
      <c r="E54" s="1"/>
      <c r="F54" s="4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A55" s="1"/>
      <c r="B55" s="2"/>
      <c r="C55" s="100"/>
      <c r="D55" s="1"/>
      <c r="E55" s="1"/>
      <c r="F55" s="4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A56" s="1"/>
      <c r="B56" s="2"/>
      <c r="C56" s="100"/>
      <c r="D56" s="1"/>
      <c r="E56" s="1"/>
      <c r="F56" s="4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A57" s="1"/>
      <c r="B57" s="2"/>
      <c r="C57" s="100"/>
      <c r="D57" s="1"/>
      <c r="E57" s="1"/>
      <c r="F57" s="4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A58" s="1"/>
      <c r="B58" s="2"/>
      <c r="C58" s="100"/>
      <c r="D58" s="1"/>
      <c r="E58" s="1"/>
      <c r="F58" s="4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A59" s="1"/>
      <c r="B59" s="2"/>
      <c r="C59" s="100"/>
      <c r="D59" s="1"/>
      <c r="E59" s="1"/>
      <c r="F59" s="4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A60" s="1"/>
      <c r="B60" s="2"/>
      <c r="C60" s="100"/>
      <c r="D60" s="1"/>
      <c r="E60" s="1"/>
      <c r="F60" s="4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A61" s="1"/>
      <c r="B61" s="2"/>
      <c r="C61" s="100"/>
      <c r="D61" s="1"/>
      <c r="E61" s="1"/>
      <c r="F61" s="4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A62" s="1"/>
      <c r="B62" s="2"/>
      <c r="C62" s="100"/>
      <c r="D62" s="1"/>
      <c r="E62" s="1"/>
      <c r="F62" s="4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A63" s="1"/>
      <c r="B63" s="2"/>
      <c r="C63" s="100"/>
      <c r="D63" s="1"/>
      <c r="E63" s="1"/>
      <c r="F63" s="4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A64" s="1"/>
      <c r="B64" s="2"/>
      <c r="C64" s="100"/>
      <c r="D64" s="1"/>
      <c r="E64" s="1"/>
      <c r="F64" s="4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A65" s="1"/>
      <c r="B65" s="2"/>
      <c r="C65" s="100"/>
      <c r="D65" s="1"/>
      <c r="E65" s="1"/>
      <c r="F65" s="4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A66" s="1"/>
      <c r="B66" s="2"/>
      <c r="C66" s="100"/>
      <c r="D66" s="1"/>
      <c r="E66" s="1"/>
      <c r="F66" s="4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A67" s="1"/>
      <c r="B67" s="2"/>
      <c r="C67" s="100"/>
      <c r="D67" s="1"/>
      <c r="E67" s="1"/>
      <c r="F67" s="4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A68" s="1"/>
      <c r="B68" s="2"/>
      <c r="C68" s="100"/>
      <c r="D68" s="1"/>
      <c r="E68" s="1"/>
      <c r="F68" s="4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B69" s="2"/>
      <c r="C69" s="100"/>
      <c r="D69" s="1"/>
      <c r="E69" s="1"/>
      <c r="F69" s="4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2"/>
      <c r="C70" s="100"/>
      <c r="D70" s="1"/>
      <c r="E70" s="1"/>
      <c r="F70" s="4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2"/>
      <c r="C71" s="100"/>
      <c r="D71" s="1"/>
      <c r="E71" s="1"/>
      <c r="F71" s="4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2"/>
      <c r="C72" s="100"/>
      <c r="D72" s="1"/>
      <c r="E72" s="1"/>
      <c r="F72" s="4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2"/>
      <c r="C73" s="100"/>
      <c r="D73" s="1"/>
      <c r="E73" s="1"/>
      <c r="F73" s="4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2"/>
      <c r="C74" s="100"/>
      <c r="D74" s="1"/>
      <c r="E74" s="1"/>
      <c r="F74" s="4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2"/>
      <c r="C75" s="100"/>
      <c r="D75" s="1"/>
      <c r="E75" s="1"/>
      <c r="F75" s="4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2"/>
      <c r="C76" s="100"/>
      <c r="D76" s="1"/>
      <c r="E76" s="1"/>
      <c r="F76" s="4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2"/>
      <c r="C77" s="100"/>
      <c r="D77" s="1"/>
      <c r="E77" s="1"/>
      <c r="F77" s="4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2"/>
      <c r="C78" s="100"/>
      <c r="D78" s="1"/>
      <c r="E78" s="1"/>
      <c r="F78" s="4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2"/>
      <c r="C79" s="100"/>
      <c r="D79" s="1"/>
      <c r="E79" s="1"/>
      <c r="F79" s="4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2"/>
      <c r="C80" s="100"/>
      <c r="D80" s="1"/>
      <c r="E80" s="1"/>
      <c r="F80" s="4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2"/>
      <c r="C81" s="100"/>
      <c r="D81" s="1"/>
      <c r="E81" s="1"/>
      <c r="F81" s="4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2"/>
      <c r="C82" s="100"/>
      <c r="D82" s="1"/>
      <c r="E82" s="1"/>
      <c r="F82" s="4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2"/>
      <c r="C83" s="100"/>
      <c r="D83" s="1"/>
      <c r="E83" s="1"/>
      <c r="F83" s="4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2"/>
      <c r="C84" s="100"/>
      <c r="D84" s="1"/>
      <c r="E84" s="1"/>
      <c r="F84" s="4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2"/>
      <c r="C85" s="100"/>
      <c r="D85" s="1"/>
      <c r="E85" s="1"/>
      <c r="F85" s="4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2"/>
      <c r="C86" s="100"/>
      <c r="D86" s="1"/>
      <c r="E86" s="1"/>
      <c r="F86" s="4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2"/>
      <c r="C87" s="100"/>
      <c r="D87" s="1"/>
      <c r="E87" s="1"/>
      <c r="F87" s="4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2"/>
      <c r="C88" s="100"/>
      <c r="D88" s="1"/>
      <c r="E88" s="1"/>
      <c r="F88" s="4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2"/>
      <c r="C89" s="100"/>
      <c r="D89" s="1"/>
      <c r="E89" s="1"/>
      <c r="F89" s="4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2"/>
      <c r="C90" s="100"/>
      <c r="D90" s="1"/>
      <c r="E90" s="1"/>
      <c r="F90" s="4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2"/>
      <c r="C91" s="100"/>
      <c r="D91" s="1"/>
      <c r="E91" s="1"/>
      <c r="F91" s="4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2"/>
      <c r="C92" s="100"/>
      <c r="D92" s="1"/>
      <c r="E92" s="1"/>
      <c r="F92" s="4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2"/>
      <c r="C93" s="100"/>
      <c r="D93" s="1"/>
      <c r="E93" s="1"/>
      <c r="F93" s="4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2"/>
      <c r="C94" s="100"/>
      <c r="D94" s="1"/>
      <c r="E94" s="1"/>
      <c r="F94" s="4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2"/>
      <c r="C95" s="100"/>
      <c r="D95" s="1"/>
      <c r="E95" s="1"/>
      <c r="F95" s="4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2"/>
      <c r="C96" s="100"/>
      <c r="D96" s="1"/>
      <c r="E96" s="1"/>
      <c r="F96" s="4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2"/>
      <c r="C97" s="100"/>
      <c r="D97" s="1"/>
      <c r="E97" s="1"/>
      <c r="F97" s="4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2"/>
      <c r="C98" s="100"/>
      <c r="D98" s="1"/>
      <c r="E98" s="1"/>
      <c r="F98" s="4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2"/>
      <c r="C99" s="100"/>
      <c r="D99" s="1"/>
      <c r="E99" s="1"/>
      <c r="F99" s="4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2"/>
      <c r="C100" s="100"/>
      <c r="D100" s="1"/>
      <c r="E100" s="1"/>
      <c r="F100" s="4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2"/>
      <c r="C101" s="100"/>
      <c r="D101" s="1"/>
      <c r="E101" s="1"/>
      <c r="F101" s="4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2"/>
      <c r="C102" s="100"/>
      <c r="D102" s="1"/>
      <c r="E102" s="1"/>
      <c r="F102" s="4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2"/>
      <c r="C103" s="100"/>
      <c r="D103" s="1"/>
      <c r="E103" s="1"/>
      <c r="F103" s="4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2"/>
      <c r="C104" s="100"/>
      <c r="D104" s="1"/>
      <c r="E104" s="1"/>
      <c r="F104" s="4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2"/>
      <c r="C105" s="100"/>
      <c r="D105" s="1"/>
      <c r="E105" s="1"/>
      <c r="F105" s="4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2"/>
      <c r="C106" s="100"/>
      <c r="D106" s="1"/>
      <c r="E106" s="1"/>
      <c r="F106" s="4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2"/>
      <c r="C107" s="100"/>
      <c r="D107" s="1"/>
      <c r="E107" s="1"/>
      <c r="F107" s="4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2"/>
      <c r="C108" s="100"/>
      <c r="D108" s="1"/>
      <c r="E108" s="1"/>
      <c r="F108" s="4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2"/>
      <c r="C109" s="100"/>
      <c r="D109" s="1"/>
      <c r="E109" s="1"/>
      <c r="F109" s="4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2"/>
      <c r="C110" s="100"/>
      <c r="D110" s="1"/>
      <c r="E110" s="1"/>
      <c r="F110" s="4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2"/>
      <c r="C111" s="100"/>
      <c r="D111" s="1"/>
      <c r="E111" s="1"/>
      <c r="F111" s="4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2"/>
      <c r="C112" s="100"/>
      <c r="D112" s="1"/>
      <c r="E112" s="1"/>
      <c r="F112" s="4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2"/>
      <c r="C113" s="100"/>
      <c r="D113" s="1"/>
      <c r="E113" s="1"/>
      <c r="F113" s="4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100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100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100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100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100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100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100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100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100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100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100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100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100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100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100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100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100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100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100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100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100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100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100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100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100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100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100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100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100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100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100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100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100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100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100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100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100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100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100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100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/>
      <c r="B154" s="2"/>
      <c r="C154" s="100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/>
      <c r="B155" s="2"/>
      <c r="C155" s="100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/>
      <c r="B156" s="2"/>
      <c r="C156" s="100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/>
      <c r="B157" s="2"/>
      <c r="C157" s="100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/>
      <c r="B158" s="2"/>
      <c r="C158" s="100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/>
      <c r="B159" s="2"/>
      <c r="C159" s="100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/>
      <c r="B160" s="2"/>
      <c r="C160" s="100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/>
      <c r="B161" s="2"/>
      <c r="C161" s="100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/>
      <c r="B162" s="2"/>
      <c r="C162" s="100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/>
      <c r="B163" s="2"/>
      <c r="C163" s="100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/>
      <c r="B164" s="2"/>
      <c r="C164" s="100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/>
      <c r="B165" s="2"/>
      <c r="C165" s="100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/>
      <c r="B166" s="2"/>
      <c r="C166" s="100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/>
      <c r="B167" s="2"/>
      <c r="C167" s="100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/>
      <c r="B168" s="2"/>
      <c r="C168" s="100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/>
      <c r="B169" s="2"/>
      <c r="C169" s="100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/>
      <c r="B170" s="2"/>
      <c r="C170" s="100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/>
      <c r="B171" s="2"/>
      <c r="C171" s="100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/>
      <c r="B172" s="2"/>
      <c r="C172" s="100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/>
      <c r="B173" s="2"/>
      <c r="C173" s="100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/>
      <c r="B174" s="2"/>
      <c r="C174" s="100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/>
      <c r="B175" s="2"/>
      <c r="C175" s="100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/>
      <c r="B176" s="2"/>
      <c r="C176" s="100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/>
      <c r="B177" s="2"/>
      <c r="C177" s="100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/>
      <c r="B178" s="2"/>
      <c r="C178" s="100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/>
      <c r="B179" s="2"/>
      <c r="C179" s="100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/>
      <c r="B180" s="2"/>
      <c r="C180" s="100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/>
      <c r="B181" s="2"/>
      <c r="C181" s="100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/>
      <c r="B182" s="2"/>
      <c r="C182" s="100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/>
      <c r="B183" s="2"/>
      <c r="C183" s="100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/>
      <c r="B184" s="2"/>
      <c r="C184" s="100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/>
      <c r="B185" s="2"/>
      <c r="C185" s="100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/>
      <c r="B186" s="2"/>
      <c r="C186" s="100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/>
      <c r="B187" s="2"/>
      <c r="C187" s="100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/>
      <c r="B188" s="2"/>
      <c r="C188" s="100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/>
      <c r="B189" s="2"/>
      <c r="C189" s="100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/>
      <c r="B190" s="2"/>
      <c r="C190" s="100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/>
      <c r="B191" s="2"/>
      <c r="C191" s="100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/>
      <c r="B192" s="2"/>
      <c r="C192" s="100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/>
      <c r="B193" s="2"/>
      <c r="C193" s="100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/>
      <c r="B194" s="2"/>
      <c r="C194" s="100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/>
      <c r="B195" s="2"/>
      <c r="C195" s="100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/>
      <c r="B196" s="2"/>
      <c r="C196" s="100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/>
      <c r="B197" s="2"/>
      <c r="C197" s="100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/>
      <c r="B198" s="2"/>
      <c r="C198" s="100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/>
      <c r="B199" s="2"/>
      <c r="C199" s="100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/>
      <c r="B200" s="2"/>
      <c r="C200" s="100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/>
      <c r="B201" s="2"/>
      <c r="C201" s="100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/>
      <c r="B202" s="2"/>
      <c r="C202" s="100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/>
      <c r="B203" s="2"/>
      <c r="C203" s="100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/>
      <c r="B204" s="2"/>
      <c r="C204" s="100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/>
      <c r="B205" s="2"/>
      <c r="C205" s="100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/>
      <c r="B206" s="2"/>
      <c r="C206" s="100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/>
      <c r="B207" s="2"/>
      <c r="C207" s="100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/>
      <c r="B208" s="2"/>
      <c r="C208" s="100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/>
      <c r="B209" s="2"/>
      <c r="C209" s="100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/>
      <c r="B210" s="2"/>
      <c r="C210" s="100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/>
      <c r="B211" s="2"/>
      <c r="C211" s="100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/>
      <c r="B212" s="2"/>
      <c r="C212" s="100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/>
      <c r="B213" s="2"/>
      <c r="C213" s="100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/>
      <c r="B214" s="2"/>
      <c r="C214" s="100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/>
      <c r="B215" s="2"/>
      <c r="C215" s="100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/>
      <c r="B216" s="2"/>
      <c r="C216" s="100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/>
      <c r="B217" s="2"/>
      <c r="C217" s="100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/>
      <c r="B218" s="2"/>
      <c r="C218" s="100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/>
      <c r="B219" s="2"/>
      <c r="C219" s="100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/>
      <c r="B220" s="2"/>
      <c r="C220" s="100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/>
      <c r="B221" s="2"/>
      <c r="C221" s="100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/>
      <c r="B222" s="2"/>
      <c r="C222" s="100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/>
      <c r="B223" s="2"/>
      <c r="C223" s="100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/>
      <c r="B224" s="2"/>
      <c r="C224" s="100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/>
      <c r="B225" s="2"/>
      <c r="C225" s="100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/>
      <c r="B226" s="2"/>
      <c r="C226" s="100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/>
      <c r="B227" s="2"/>
      <c r="C227" s="100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/>
      <c r="B228" s="2"/>
      <c r="C228" s="100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/>
      <c r="B229" s="2"/>
      <c r="C229" s="100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/>
      <c r="B230" s="2"/>
      <c r="C230" s="100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/>
      <c r="B231" s="2"/>
      <c r="C231" s="100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/>
      <c r="B232" s="2"/>
      <c r="C232" s="100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/>
      <c r="B233" s="2"/>
      <c r="C233" s="100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/>
      <c r="B234" s="2"/>
      <c r="C234" s="100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/>
      <c r="B235" s="2"/>
      <c r="C235" s="100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/>
      <c r="B236" s="2"/>
      <c r="C236" s="100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/>
      <c r="B237" s="2"/>
      <c r="C237" s="100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/>
      <c r="B238" s="2"/>
      <c r="C238" s="100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/>
      <c r="B239" s="2"/>
      <c r="C239" s="100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/>
      <c r="B240" s="2"/>
      <c r="C240" s="100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/>
      <c r="B241" s="2"/>
      <c r="C241" s="100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/>
      <c r="B242" s="2"/>
      <c r="C242" s="100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/>
      <c r="B243" s="2"/>
      <c r="C243" s="100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/>
      <c r="B244" s="2"/>
      <c r="C244" s="100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/>
      <c r="B245" s="2"/>
      <c r="C245" s="100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/>
      <c r="B246" s="2"/>
      <c r="C246" s="100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/>
      <c r="B247" s="2"/>
      <c r="C247" s="100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/>
      <c r="B248" s="2"/>
      <c r="C248" s="100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/>
      <c r="B249" s="2"/>
      <c r="C249" s="100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/>
      <c r="B250" s="2"/>
      <c r="C250" s="100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/>
      <c r="B251" s="2"/>
      <c r="C251" s="100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/>
      <c r="B252" s="2"/>
      <c r="C252" s="100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/>
      <c r="B253" s="2"/>
      <c r="C253" s="100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/>
      <c r="B254" s="2"/>
      <c r="C254" s="100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/>
      <c r="B255" s="2"/>
      <c r="C255" s="100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/>
      <c r="B256" s="2"/>
      <c r="C256" s="100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/>
      <c r="B257" s="2"/>
      <c r="C257" s="100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/>
      <c r="B258" s="2"/>
      <c r="C258" s="100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/>
      <c r="B259" s="2"/>
      <c r="C259" s="100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/>
      <c r="B260" s="2"/>
      <c r="C260" s="100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/>
      <c r="B261" s="2"/>
      <c r="C261" s="100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/>
      <c r="B262" s="2"/>
      <c r="C262" s="100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/>
      <c r="B263" s="2"/>
      <c r="C263" s="100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/>
      <c r="B264" s="2"/>
      <c r="C264" s="100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/>
      <c r="B265" s="2"/>
      <c r="C265" s="100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/>
      <c r="B266" s="2"/>
      <c r="C266" s="100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/>
      <c r="B267" s="2"/>
      <c r="C267" s="100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/>
      <c r="B268" s="2"/>
      <c r="C268" s="100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/>
      <c r="B269" s="2"/>
      <c r="C269" s="100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/>
      <c r="B270" s="2"/>
      <c r="C270" s="100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/>
      <c r="B271" s="2"/>
      <c r="C271" s="100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/>
      <c r="B272" s="2"/>
      <c r="C272" s="100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/>
      <c r="B273" s="2"/>
      <c r="C273" s="100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/>
      <c r="B274" s="2"/>
      <c r="C274" s="100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/>
      <c r="B275" s="2"/>
      <c r="C275" s="100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/>
      <c r="B276" s="2"/>
      <c r="C276" s="100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/>
      <c r="B277" s="2"/>
      <c r="C277" s="100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/>
      <c r="B278" s="2"/>
      <c r="C278" s="100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/>
      <c r="B279" s="2"/>
      <c r="C279" s="100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/>
      <c r="B280" s="2"/>
      <c r="C280" s="100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/>
      <c r="B281" s="2"/>
      <c r="C281" s="100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/>
      <c r="B282" s="2"/>
      <c r="C282" s="100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/>
      <c r="B283" s="2"/>
      <c r="C283" s="100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/>
      <c r="B284" s="2"/>
      <c r="C284" s="100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/>
      <c r="B285" s="2"/>
      <c r="C285" s="100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/>
      <c r="B286" s="2"/>
      <c r="C286" s="100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/>
      <c r="B287" s="2"/>
      <c r="C287" s="100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/>
      <c r="B288" s="2"/>
      <c r="C288" s="100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/>
      <c r="B289" s="2"/>
      <c r="C289" s="100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/>
      <c r="B290" s="2"/>
      <c r="C290" s="100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/>
      <c r="B291" s="2"/>
      <c r="C291" s="100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/>
      <c r="B292" s="2"/>
      <c r="C292" s="100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/>
      <c r="B293" s="2"/>
      <c r="C293" s="100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/>
      <c r="B294" s="2"/>
      <c r="C294" s="100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/>
      <c r="B295" s="2"/>
      <c r="C295" s="100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/>
      <c r="B296" s="2"/>
      <c r="C296" s="100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/>
      <c r="B297" s="2"/>
      <c r="C297" s="100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/>
      <c r="B298" s="2"/>
      <c r="C298" s="100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/>
      <c r="B299" s="2"/>
      <c r="C299" s="100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/>
      <c r="B300" s="2"/>
      <c r="C300" s="100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/>
      <c r="B301" s="2"/>
      <c r="C301" s="100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/>
      <c r="B302" s="2"/>
      <c r="C302" s="100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/>
      <c r="B303" s="2"/>
      <c r="C303" s="100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/>
      <c r="B304" s="2"/>
      <c r="C304" s="100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/>
      <c r="B305" s="2"/>
      <c r="C305" s="100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/>
      <c r="B306" s="2"/>
      <c r="C306" s="100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/>
      <c r="B307" s="2"/>
      <c r="C307" s="100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/>
      <c r="B308" s="2"/>
      <c r="C308" s="100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/>
      <c r="B309" s="2"/>
      <c r="C309" s="100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/>
      <c r="B310" s="2"/>
      <c r="C310" s="100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/>
      <c r="B311" s="2"/>
      <c r="C311" s="100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/>
      <c r="B312" s="2"/>
      <c r="C312" s="100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/>
      <c r="B313" s="2"/>
      <c r="C313" s="100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/>
      <c r="B314" s="2"/>
      <c r="C314" s="100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/>
      <c r="B315" s="2"/>
      <c r="C315" s="100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/>
      <c r="B316" s="2"/>
      <c r="C316" s="100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/>
      <c r="B317" s="2"/>
      <c r="C317" s="100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/>
      <c r="B318" s="2"/>
      <c r="C318" s="100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/>
      <c r="B319" s="2"/>
      <c r="C319" s="100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/>
      <c r="B320" s="2"/>
      <c r="C320" s="100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/>
      <c r="B321" s="2"/>
      <c r="C321" s="100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/>
      <c r="B322" s="2"/>
      <c r="C322" s="100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/>
      <c r="B323" s="2"/>
      <c r="C323" s="100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/>
      <c r="B324" s="2"/>
      <c r="C324" s="100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/>
      <c r="B325" s="2"/>
      <c r="C325" s="100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/>
      <c r="B326" s="2"/>
      <c r="C326" s="100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/>
      <c r="B327" s="2"/>
      <c r="C327" s="100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/>
      <c r="B328" s="2"/>
      <c r="C328" s="100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/>
      <c r="B329" s="2"/>
      <c r="C329" s="100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/>
      <c r="B330" s="2"/>
      <c r="C330" s="100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/>
      <c r="B331" s="2"/>
      <c r="C331" s="100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/>
      <c r="B332" s="2"/>
      <c r="C332" s="100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/>
      <c r="B333" s="2"/>
      <c r="C333" s="100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/>
      <c r="B334" s="2"/>
      <c r="C334" s="100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/>
      <c r="B335" s="2"/>
      <c r="C335" s="100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/>
      <c r="B336" s="2"/>
      <c r="C336" s="100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/>
      <c r="B337" s="2"/>
      <c r="C337" s="100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/>
      <c r="B338" s="2"/>
      <c r="C338" s="100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/>
      <c r="B339" s="2"/>
      <c r="C339" s="100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/>
      <c r="B340" s="2"/>
      <c r="C340" s="100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/>
      <c r="B341" s="2"/>
      <c r="C341" s="100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/>
      <c r="B342" s="2"/>
      <c r="C342" s="100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/>
      <c r="B343" s="2"/>
      <c r="C343" s="100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/>
      <c r="B344" s="2"/>
      <c r="C344" s="100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/>
      <c r="B345" s="2"/>
      <c r="C345" s="100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/>
      <c r="B346" s="2"/>
      <c r="C346" s="100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/>
      <c r="B347" s="2"/>
      <c r="C347" s="100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/>
      <c r="B348" s="2"/>
      <c r="C348" s="100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/>
      <c r="B349" s="2"/>
      <c r="C349" s="100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/>
      <c r="B350" s="2"/>
      <c r="C350" s="100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/>
      <c r="B351" s="2"/>
      <c r="C351" s="100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/>
      <c r="B352" s="2"/>
      <c r="C352" s="100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/>
      <c r="B353" s="2"/>
      <c r="C353" s="100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/>
      <c r="B354" s="2"/>
      <c r="C354" s="100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/>
      <c r="B355" s="2"/>
      <c r="C355" s="100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/>
      <c r="B356" s="2"/>
      <c r="C356" s="100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/>
      <c r="B357" s="2"/>
      <c r="C357" s="100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/>
      <c r="B358" s="2"/>
      <c r="C358" s="100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/>
      <c r="B359" s="2"/>
      <c r="C359" s="100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/>
      <c r="B360" s="2"/>
      <c r="C360" s="100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/>
      <c r="B361" s="2"/>
      <c r="C361" s="100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/>
      <c r="B362" s="2"/>
      <c r="C362" s="100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/>
      <c r="B363" s="2"/>
      <c r="C363" s="100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/>
      <c r="B364" s="2"/>
      <c r="C364" s="100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/>
      <c r="B365" s="2"/>
      <c r="C365" s="100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/>
      <c r="B366" s="2"/>
      <c r="C366" s="100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/>
      <c r="B367" s="2"/>
      <c r="C367" s="100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/>
      <c r="B368" s="2"/>
      <c r="C368" s="100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/>
      <c r="B369" s="2"/>
      <c r="C369" s="100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/>
      <c r="B370" s="2"/>
      <c r="C370" s="100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/>
      <c r="B371" s="2"/>
      <c r="C371" s="100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/>
      <c r="B372" s="2"/>
      <c r="C372" s="100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/>
      <c r="B373" s="2"/>
      <c r="C373" s="100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/>
      <c r="B374" s="2"/>
      <c r="C374" s="100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/>
      <c r="B375" s="2"/>
      <c r="C375" s="100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/>
      <c r="B376" s="2"/>
      <c r="C376" s="100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/>
      <c r="B377" s="2"/>
      <c r="C377" s="100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/>
      <c r="B378" s="2"/>
      <c r="C378" s="100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/>
      <c r="B379" s="2"/>
      <c r="C379" s="100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/>
      <c r="B380" s="2"/>
      <c r="C380" s="100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/>
      <c r="B381" s="2"/>
      <c r="C381" s="100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/>
      <c r="B382" s="2"/>
      <c r="C382" s="100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/>
      <c r="B383" s="2"/>
      <c r="C383" s="100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/>
      <c r="B384" s="2"/>
      <c r="C384" s="100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/>
      <c r="B385" s="2"/>
      <c r="C385" s="100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/>
      <c r="B386" s="2"/>
      <c r="C386" s="100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/>
      <c r="B387" s="2"/>
      <c r="C387" s="100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/>
      <c r="B388" s="2"/>
      <c r="C388" s="100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/>
      <c r="B389" s="2"/>
      <c r="C389" s="100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/>
      <c r="B390" s="2"/>
      <c r="C390" s="100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/>
      <c r="B391" s="2"/>
      <c r="C391" s="100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/>
      <c r="B392" s="2"/>
      <c r="C392" s="100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/>
      <c r="B393" s="2"/>
      <c r="C393" s="100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/>
      <c r="B394" s="2"/>
      <c r="C394" s="100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/>
      <c r="B395" s="2"/>
      <c r="C395" s="100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/>
      <c r="B396" s="2"/>
      <c r="C396" s="100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/>
      <c r="B397" s="2"/>
      <c r="C397" s="100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/>
      <c r="B398" s="2"/>
      <c r="C398" s="100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/>
      <c r="B399" s="2"/>
      <c r="C399" s="100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/>
      <c r="B400" s="2"/>
      <c r="C400" s="100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/>
      <c r="B401" s="2"/>
      <c r="C401" s="100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/>
      <c r="B402" s="2"/>
      <c r="C402" s="100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/>
      <c r="B403" s="2"/>
      <c r="C403" s="100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/>
      <c r="B404" s="2"/>
      <c r="C404" s="100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/>
      <c r="B405" s="2"/>
      <c r="C405" s="100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/>
      <c r="B406" s="2"/>
      <c r="C406" s="100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/>
      <c r="B407" s="2"/>
      <c r="C407" s="100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/>
      <c r="B408" s="2"/>
      <c r="C408" s="100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/>
      <c r="B409" s="2"/>
      <c r="C409" s="100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/>
      <c r="B410" s="2"/>
      <c r="C410" s="100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/>
      <c r="B411" s="2"/>
      <c r="C411" s="100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/>
      <c r="B412" s="2"/>
      <c r="C412" s="100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/>
      <c r="B413" s="2"/>
      <c r="C413" s="100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/>
      <c r="B414" s="2"/>
      <c r="C414" s="100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/>
      <c r="B415" s="2"/>
      <c r="C415" s="100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/>
      <c r="B416" s="2"/>
      <c r="C416" s="100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/>
      <c r="B417" s="2"/>
      <c r="C417" s="100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/>
      <c r="B418" s="2"/>
      <c r="C418" s="100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/>
      <c r="B419" s="2"/>
      <c r="C419" s="100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/>
      <c r="B420" s="2"/>
      <c r="C420" s="100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/>
      <c r="B421" s="2"/>
      <c r="C421" s="100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/>
      <c r="B422" s="2"/>
      <c r="C422" s="100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/>
      <c r="B423" s="2"/>
      <c r="C423" s="100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/>
      <c r="B424" s="2"/>
      <c r="C424" s="100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/>
      <c r="B425" s="2"/>
      <c r="C425" s="100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/>
      <c r="B426" s="2"/>
      <c r="C426" s="100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/>
      <c r="B427" s="2"/>
      <c r="C427" s="100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/>
      <c r="B428" s="2"/>
      <c r="C428" s="100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/>
      <c r="B429" s="2"/>
      <c r="C429" s="100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/>
      <c r="B430" s="2"/>
      <c r="C430" s="100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/>
      <c r="B431" s="2"/>
      <c r="C431" s="100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/>
      <c r="B432" s="2"/>
      <c r="C432" s="100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/>
      <c r="B433" s="2"/>
      <c r="C433" s="100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/>
      <c r="B434" s="2"/>
      <c r="C434" s="100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/>
      <c r="B435" s="2"/>
      <c r="C435" s="100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/>
      <c r="B436" s="2"/>
      <c r="C436" s="100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/>
      <c r="B437" s="2"/>
      <c r="C437" s="100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/>
      <c r="B438" s="2"/>
      <c r="C438" s="100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/>
      <c r="B439" s="2"/>
      <c r="C439" s="100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/>
      <c r="B440" s="2"/>
      <c r="C440" s="100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/>
      <c r="B441" s="2"/>
      <c r="C441" s="100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/>
      <c r="B442" s="2"/>
      <c r="C442" s="100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/>
      <c r="B443" s="2"/>
      <c r="C443" s="100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/>
      <c r="B444" s="2"/>
      <c r="C444" s="100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/>
      <c r="B445" s="2"/>
      <c r="C445" s="100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/>
      <c r="B446" s="2"/>
      <c r="C446" s="100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/>
      <c r="B447" s="2"/>
      <c r="C447" s="100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/>
      <c r="B448" s="2"/>
      <c r="C448" s="100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/>
      <c r="B449" s="2"/>
      <c r="C449" s="100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/>
      <c r="B450" s="2"/>
      <c r="C450" s="100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/>
      <c r="B451" s="2"/>
      <c r="C451" s="100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/>
      <c r="B452" s="2"/>
      <c r="C452" s="100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/>
      <c r="B453" s="2"/>
      <c r="C453" s="100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/>
      <c r="B454" s="2"/>
      <c r="C454" s="100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/>
      <c r="B455" s="2"/>
      <c r="C455" s="100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/>
      <c r="B456" s="2"/>
      <c r="C456" s="100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/>
      <c r="B457" s="2"/>
      <c r="C457" s="100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/>
      <c r="B458" s="2"/>
      <c r="C458" s="100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/>
      <c r="B459" s="2"/>
      <c r="C459" s="100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/>
      <c r="B460" s="2"/>
      <c r="C460" s="100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/>
      <c r="B461" s="2"/>
      <c r="C461" s="100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/>
      <c r="B462" s="2"/>
      <c r="C462" s="100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/>
      <c r="B463" s="2"/>
      <c r="C463" s="100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/>
      <c r="B464" s="2"/>
      <c r="C464" s="100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/>
      <c r="B465" s="2"/>
      <c r="C465" s="100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/>
      <c r="B466" s="2"/>
      <c r="C466" s="100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/>
      <c r="B467" s="2"/>
      <c r="C467" s="100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/>
      <c r="B468" s="2"/>
      <c r="C468" s="100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/>
      <c r="B469" s="2"/>
      <c r="C469" s="100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/>
      <c r="B470" s="2"/>
      <c r="C470" s="100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/>
      <c r="B471" s="2"/>
      <c r="C471" s="100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/>
      <c r="B472" s="2"/>
      <c r="C472" s="100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/>
      <c r="B473" s="2"/>
      <c r="C473" s="100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/>
      <c r="B474" s="2"/>
      <c r="C474" s="100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/>
      <c r="B475" s="2"/>
      <c r="C475" s="100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/>
      <c r="B476" s="2"/>
      <c r="C476" s="100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/>
      <c r="B477" s="2"/>
      <c r="C477" s="100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/>
      <c r="B478" s="2"/>
      <c r="C478" s="100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/>
      <c r="B479" s="2"/>
      <c r="C479" s="100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/>
      <c r="B480" s="2"/>
      <c r="C480" s="100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/>
      <c r="B481" s="2"/>
      <c r="C481" s="100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/>
      <c r="B482" s="2"/>
      <c r="C482" s="100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/>
      <c r="B483" s="2"/>
      <c r="C483" s="100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/>
      <c r="B484" s="2"/>
      <c r="C484" s="100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/>
      <c r="B485" s="2"/>
      <c r="C485" s="100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/>
      <c r="B486" s="2"/>
      <c r="C486" s="100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/>
      <c r="B487" s="2"/>
      <c r="C487" s="100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/>
      <c r="B488" s="2"/>
      <c r="C488" s="100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/>
      <c r="B489" s="2"/>
      <c r="C489" s="100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/>
      <c r="B490" s="2"/>
      <c r="C490" s="100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/>
      <c r="B491" s="2"/>
      <c r="C491" s="100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/>
      <c r="B492" s="2"/>
      <c r="C492" s="100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/>
      <c r="B493" s="2"/>
      <c r="C493" s="100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/>
      <c r="B494" s="2"/>
      <c r="C494" s="100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/>
      <c r="B495" s="2"/>
      <c r="C495" s="100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/>
      <c r="B496" s="2"/>
      <c r="C496" s="100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/>
      <c r="B497" s="2"/>
      <c r="C497" s="100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/>
      <c r="B498" s="2"/>
      <c r="C498" s="100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/>
      <c r="B499" s="2"/>
      <c r="C499" s="100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/>
      <c r="B500" s="2"/>
      <c r="C500" s="100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/>
      <c r="B501" s="2"/>
      <c r="C501" s="100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/>
      <c r="B502" s="2"/>
      <c r="C502" s="100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/>
      <c r="B503" s="2"/>
      <c r="C503" s="100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/>
      <c r="B504" s="2"/>
      <c r="C504" s="100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/>
      <c r="B505" s="2"/>
      <c r="C505" s="100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/>
      <c r="B506" s="2"/>
      <c r="C506" s="100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/>
      <c r="B507" s="2"/>
      <c r="C507" s="100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/>
      <c r="B508" s="2"/>
      <c r="C508" s="100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/>
      <c r="B509" s="2"/>
      <c r="C509" s="100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/>
      <c r="B510" s="2"/>
      <c r="C510" s="100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/>
      <c r="B511" s="2"/>
      <c r="C511" s="100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/>
      <c r="B512" s="2"/>
      <c r="C512" s="100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/>
      <c r="B513" s="2"/>
      <c r="C513" s="100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/>
      <c r="B514" s="2"/>
      <c r="C514" s="100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/>
      <c r="B515" s="2"/>
      <c r="C515" s="100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/>
      <c r="B516" s="2"/>
      <c r="C516" s="100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/>
      <c r="B517" s="2"/>
      <c r="C517" s="100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/>
      <c r="B518" s="2"/>
      <c r="C518" s="100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/>
      <c r="B519" s="2"/>
      <c r="C519" s="100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/>
      <c r="B520" s="2"/>
      <c r="C520" s="100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/>
      <c r="B521" s="2"/>
      <c r="C521" s="100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/>
      <c r="B522" s="2"/>
      <c r="C522" s="100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/>
      <c r="B523" s="2"/>
      <c r="C523" s="100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/>
      <c r="B524" s="2"/>
      <c r="C524" s="100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/>
      <c r="B525" s="2"/>
      <c r="C525" s="100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/>
      <c r="B526" s="2"/>
      <c r="C526" s="100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/>
      <c r="B527" s="2"/>
      <c r="C527" s="100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/>
      <c r="B528" s="2"/>
      <c r="C528" s="100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/>
      <c r="B529" s="2"/>
      <c r="C529" s="100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/>
      <c r="B530" s="2"/>
      <c r="C530" s="100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/>
      <c r="B531" s="2"/>
      <c r="C531" s="100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/>
      <c r="B532" s="2"/>
      <c r="C532" s="100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/>
      <c r="B533" s="2"/>
      <c r="C533" s="100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/>
      <c r="B534" s="2"/>
      <c r="C534" s="100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/>
      <c r="B535" s="2"/>
      <c r="C535" s="100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/>
      <c r="B536" s="2"/>
      <c r="C536" s="100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/>
      <c r="B537" s="2"/>
      <c r="C537" s="100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/>
      <c r="B538" s="2"/>
      <c r="C538" s="100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/>
      <c r="B539" s="2"/>
      <c r="C539" s="100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/>
      <c r="B540" s="2"/>
      <c r="C540" s="100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/>
      <c r="B541" s="2"/>
      <c r="C541" s="100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/>
      <c r="B542" s="2"/>
      <c r="C542" s="100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/>
      <c r="B543" s="2"/>
      <c r="C543" s="100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/>
      <c r="B544" s="2"/>
      <c r="C544" s="100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/>
      <c r="B545" s="2"/>
      <c r="C545" s="100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/>
      <c r="B546" s="2"/>
      <c r="C546" s="100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/>
      <c r="B547" s="2"/>
      <c r="C547" s="100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/>
      <c r="B548" s="2"/>
      <c r="C548" s="100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/>
      <c r="B549" s="2"/>
      <c r="C549" s="100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/>
      <c r="B550" s="2"/>
      <c r="C550" s="100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/>
      <c r="B551" s="2"/>
      <c r="C551" s="100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/>
      <c r="B552" s="2"/>
      <c r="C552" s="100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/>
      <c r="B553" s="2"/>
      <c r="C553" s="100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/>
      <c r="B554" s="2"/>
      <c r="C554" s="100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/>
      <c r="B555" s="2"/>
      <c r="C555" s="100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/>
      <c r="B556" s="2"/>
      <c r="C556" s="100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/>
      <c r="B557" s="2"/>
      <c r="C557" s="100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/>
      <c r="B558" s="2"/>
      <c r="C558" s="100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/>
      <c r="B559" s="2"/>
      <c r="C559" s="100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/>
      <c r="B560" s="2"/>
      <c r="C560" s="100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/>
      <c r="B561" s="2"/>
      <c r="C561" s="100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/>
      <c r="B562" s="2"/>
      <c r="C562" s="100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/>
      <c r="B563" s="2"/>
      <c r="C563" s="100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/>
      <c r="B564" s="2"/>
      <c r="C564" s="100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/>
      <c r="B565" s="2"/>
      <c r="C565" s="100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/>
      <c r="B566" s="2"/>
      <c r="C566" s="100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/>
      <c r="B567" s="2"/>
      <c r="C567" s="100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/>
      <c r="B568" s="2"/>
      <c r="C568" s="100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/>
      <c r="B569" s="2"/>
      <c r="C569" s="100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/>
      <c r="B570" s="2"/>
      <c r="C570" s="100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/>
      <c r="B571" s="2"/>
      <c r="C571" s="100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/>
      <c r="B572" s="2"/>
      <c r="C572" s="100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/>
      <c r="B573" s="2"/>
      <c r="C573" s="100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/>
      <c r="B574" s="2"/>
      <c r="C574" s="100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/>
      <c r="B575" s="2"/>
      <c r="C575" s="100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/>
      <c r="B576" s="2"/>
      <c r="C576" s="100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/>
      <c r="B577" s="2"/>
      <c r="C577" s="100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/>
      <c r="B578" s="2"/>
      <c r="C578" s="100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/>
      <c r="B579" s="2"/>
      <c r="C579" s="100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/>
      <c r="B580" s="2"/>
      <c r="C580" s="100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/>
      <c r="B581" s="2"/>
      <c r="C581" s="100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/>
      <c r="B582" s="2"/>
      <c r="C582" s="100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/>
      <c r="B583" s="2"/>
      <c r="C583" s="100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/>
      <c r="B584" s="2"/>
      <c r="C584" s="100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/>
      <c r="B585" s="2"/>
      <c r="C585" s="100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/>
      <c r="B586" s="2"/>
      <c r="C586" s="100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/>
      <c r="B587" s="2"/>
      <c r="C587" s="100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/>
      <c r="B588" s="2"/>
      <c r="C588" s="100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/>
      <c r="B589" s="2"/>
      <c r="C589" s="100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/>
      <c r="B590" s="2"/>
      <c r="C590" s="100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/>
      <c r="B591" s="2"/>
      <c r="C591" s="100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/>
      <c r="B592" s="2"/>
      <c r="C592" s="100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/>
      <c r="B593" s="2"/>
      <c r="C593" s="100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/>
      <c r="B594" s="2"/>
      <c r="C594" s="100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/>
      <c r="B595" s="2"/>
      <c r="C595" s="100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/>
      <c r="B596" s="2"/>
      <c r="C596" s="100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/>
      <c r="B597" s="2"/>
      <c r="C597" s="100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/>
      <c r="B598" s="2"/>
      <c r="C598" s="100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/>
      <c r="B599" s="2"/>
      <c r="C599" s="100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/>
      <c r="B600" s="2"/>
      <c r="C600" s="100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/>
      <c r="B601" s="2"/>
      <c r="C601" s="100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/>
      <c r="B602" s="2"/>
      <c r="C602" s="100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/>
      <c r="B603" s="2"/>
      <c r="C603" s="100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/>
      <c r="B604" s="2"/>
      <c r="C604" s="100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/>
      <c r="B605" s="2"/>
      <c r="C605" s="100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/>
      <c r="B606" s="2"/>
      <c r="C606" s="100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/>
      <c r="B607" s="2"/>
      <c r="C607" s="100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/>
      <c r="B608" s="2"/>
      <c r="C608" s="100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/>
      <c r="B609" s="2"/>
      <c r="C609" s="100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/>
      <c r="B610" s="2"/>
      <c r="C610" s="100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/>
      <c r="B611" s="2"/>
      <c r="C611" s="100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/>
      <c r="B612" s="2"/>
      <c r="C612" s="100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/>
      <c r="B613" s="2"/>
      <c r="C613" s="100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/>
      <c r="B614" s="2"/>
      <c r="C614" s="100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/>
      <c r="B615" s="2"/>
      <c r="C615" s="100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/>
      <c r="B616" s="2"/>
      <c r="C616" s="100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/>
      <c r="B617" s="2"/>
      <c r="C617" s="100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/>
      <c r="B618" s="2"/>
      <c r="C618" s="100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/>
      <c r="B619" s="2"/>
      <c r="C619" s="100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/>
      <c r="B620" s="2"/>
      <c r="C620" s="100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/>
      <c r="B621" s="2"/>
      <c r="C621" s="100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/>
      <c r="B622" s="2"/>
      <c r="C622" s="100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/>
      <c r="B623" s="2"/>
      <c r="C623" s="100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/>
      <c r="B624" s="2"/>
      <c r="C624" s="100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/>
      <c r="B625" s="2"/>
      <c r="C625" s="100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/>
      <c r="B626" s="2"/>
      <c r="C626" s="100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/>
      <c r="B627" s="2"/>
      <c r="C627" s="100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/>
      <c r="B628" s="2"/>
      <c r="C628" s="100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/>
      <c r="B629" s="2"/>
      <c r="C629" s="100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/>
      <c r="B630" s="2"/>
      <c r="C630" s="100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/>
      <c r="B631" s="2"/>
      <c r="C631" s="100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/>
      <c r="B632" s="2"/>
      <c r="C632" s="100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/>
      <c r="B633" s="2"/>
      <c r="C633" s="100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/>
      <c r="B634" s="2"/>
      <c r="C634" s="100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/>
      <c r="B635" s="2"/>
      <c r="C635" s="100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/>
      <c r="B636" s="2"/>
      <c r="C636" s="100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/>
      <c r="B637" s="2"/>
      <c r="C637" s="100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/>
      <c r="B638" s="2"/>
      <c r="C638" s="100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/>
      <c r="B639" s="2"/>
      <c r="C639" s="100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/>
      <c r="B640" s="2"/>
      <c r="C640" s="100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/>
      <c r="B641" s="2"/>
      <c r="C641" s="100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/>
      <c r="B642" s="2"/>
      <c r="C642" s="100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/>
      <c r="B643" s="2"/>
      <c r="C643" s="100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/>
      <c r="B644" s="2"/>
      <c r="C644" s="100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/>
      <c r="B645" s="2"/>
      <c r="C645" s="100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/>
      <c r="B646" s="2"/>
      <c r="C646" s="100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/>
      <c r="B647" s="2"/>
      <c r="C647" s="100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/>
      <c r="B648" s="2"/>
      <c r="C648" s="100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/>
      <c r="B649" s="2"/>
      <c r="C649" s="100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/>
      <c r="B650" s="2"/>
      <c r="C650" s="100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/>
      <c r="B651" s="2"/>
      <c r="C651" s="100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/>
      <c r="B652" s="2"/>
      <c r="C652" s="100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/>
      <c r="B653" s="2"/>
      <c r="C653" s="100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/>
      <c r="B654" s="2"/>
      <c r="C654" s="100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/>
      <c r="B655" s="2"/>
      <c r="C655" s="100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/>
      <c r="B656" s="2"/>
      <c r="C656" s="100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/>
      <c r="B657" s="2"/>
      <c r="C657" s="100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/>
      <c r="B658" s="2"/>
      <c r="C658" s="100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/>
      <c r="B659" s="2"/>
      <c r="C659" s="100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/>
      <c r="B660" s="2"/>
      <c r="C660" s="100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/>
      <c r="B661" s="2"/>
      <c r="C661" s="100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/>
      <c r="B662" s="2"/>
      <c r="C662" s="100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/>
      <c r="B663" s="2"/>
      <c r="C663" s="100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/>
      <c r="B664" s="2"/>
      <c r="C664" s="100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/>
      <c r="B665" s="2"/>
      <c r="C665" s="100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/>
      <c r="B666" s="2"/>
      <c r="C666" s="100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/>
      <c r="B667" s="2"/>
      <c r="C667" s="100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/>
      <c r="B668" s="2"/>
      <c r="C668" s="100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/>
      <c r="B669" s="2"/>
      <c r="C669" s="100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/>
      <c r="B670" s="2"/>
      <c r="C670" s="100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/>
      <c r="B671" s="2"/>
      <c r="C671" s="100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/>
      <c r="B672" s="2"/>
      <c r="C672" s="100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/>
      <c r="B673" s="2"/>
      <c r="C673" s="100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/>
      <c r="B674" s="2"/>
      <c r="C674" s="100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/>
      <c r="B675" s="2"/>
      <c r="C675" s="100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/>
      <c r="B676" s="2"/>
      <c r="C676" s="100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/>
      <c r="B677" s="2"/>
      <c r="C677" s="100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/>
      <c r="B678" s="2"/>
      <c r="C678" s="100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/>
      <c r="B679" s="2"/>
      <c r="C679" s="100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/>
      <c r="B680" s="2"/>
      <c r="C680" s="100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/>
      <c r="B681" s="2"/>
      <c r="C681" s="100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/>
      <c r="B682" s="2"/>
      <c r="C682" s="100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/>
      <c r="B683" s="2"/>
      <c r="C683" s="100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/>
      <c r="B684" s="2"/>
      <c r="C684" s="100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/>
      <c r="B685" s="2"/>
      <c r="C685" s="100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/>
      <c r="B686" s="2"/>
      <c r="C686" s="100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/>
      <c r="B687" s="2"/>
      <c r="C687" s="100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/>
      <c r="B688" s="2"/>
      <c r="C688" s="100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/>
      <c r="B689" s="2"/>
      <c r="C689" s="100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/>
      <c r="B690" s="2"/>
      <c r="C690" s="100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/>
      <c r="B691" s="2"/>
      <c r="C691" s="100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/>
      <c r="B692" s="2"/>
      <c r="C692" s="100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/>
      <c r="B693" s="2"/>
      <c r="C693" s="100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/>
      <c r="B694" s="2"/>
      <c r="C694" s="100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/>
      <c r="B695" s="2"/>
      <c r="C695" s="100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/>
      <c r="B696" s="2"/>
      <c r="C696" s="100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/>
      <c r="B697" s="2"/>
      <c r="C697" s="100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/>
      <c r="B698" s="2"/>
      <c r="C698" s="100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/>
      <c r="B699" s="2"/>
      <c r="C699" s="100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/>
      <c r="B700" s="2"/>
      <c r="C700" s="100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/>
      <c r="B701" s="2"/>
      <c r="C701" s="100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/>
      <c r="B702" s="2"/>
      <c r="C702" s="100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/>
      <c r="B703" s="2"/>
      <c r="C703" s="100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/>
      <c r="B704" s="2"/>
      <c r="C704" s="100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/>
      <c r="B705" s="2"/>
      <c r="C705" s="100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/>
      <c r="B706" s="2"/>
      <c r="C706" s="100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/>
      <c r="B707" s="2"/>
      <c r="C707" s="100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/>
      <c r="B708" s="2"/>
      <c r="C708" s="100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/>
      <c r="B709" s="2"/>
      <c r="C709" s="100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/>
      <c r="B710" s="2"/>
      <c r="C710" s="100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/>
      <c r="B711" s="2"/>
      <c r="C711" s="100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/>
      <c r="B712" s="2"/>
      <c r="C712" s="100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/>
      <c r="B713" s="2"/>
      <c r="C713" s="100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/>
      <c r="B714" s="2"/>
      <c r="C714" s="100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/>
      <c r="B715" s="2"/>
      <c r="C715" s="100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/>
      <c r="B716" s="2"/>
      <c r="C716" s="100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/>
      <c r="B717" s="2"/>
      <c r="C717" s="100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/>
      <c r="B718" s="2"/>
      <c r="C718" s="100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/>
      <c r="B719" s="2"/>
      <c r="C719" s="100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/>
      <c r="B720" s="2"/>
      <c r="C720" s="100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/>
      <c r="B721" s="2"/>
      <c r="C721" s="100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/>
      <c r="B722" s="2"/>
      <c r="C722" s="100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/>
      <c r="B723" s="2"/>
      <c r="C723" s="100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/>
      <c r="B724" s="2"/>
      <c r="C724" s="100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/>
      <c r="B725" s="2"/>
      <c r="C725" s="100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/>
      <c r="B726" s="2"/>
      <c r="C726" s="100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/>
      <c r="B727" s="2"/>
      <c r="C727" s="100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/>
      <c r="B728" s="2"/>
      <c r="C728" s="100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/>
      <c r="B729" s="2"/>
      <c r="C729" s="100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/>
      <c r="B730" s="2"/>
      <c r="C730" s="100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/>
      <c r="B731" s="2"/>
      <c r="C731" s="100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/>
      <c r="B732" s="2"/>
      <c r="C732" s="100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/>
      <c r="B733" s="2"/>
      <c r="C733" s="100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/>
      <c r="B734" s="2"/>
      <c r="C734" s="100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/>
      <c r="B735" s="2"/>
      <c r="C735" s="100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/>
      <c r="B736" s="2"/>
      <c r="C736" s="100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/>
      <c r="B737" s="2"/>
      <c r="C737" s="100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/>
      <c r="B738" s="2"/>
      <c r="C738" s="100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/>
      <c r="B739" s="2"/>
      <c r="C739" s="100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/>
      <c r="B740" s="2"/>
      <c r="C740" s="100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/>
      <c r="B741" s="2"/>
      <c r="C741" s="100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/>
      <c r="B742" s="2"/>
      <c r="C742" s="100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/>
      <c r="B743" s="2"/>
      <c r="C743" s="100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/>
      <c r="B744" s="2"/>
      <c r="C744" s="100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/>
      <c r="B745" s="2"/>
      <c r="C745" s="100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/>
      <c r="B746" s="2"/>
      <c r="C746" s="100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/>
      <c r="B747" s="2"/>
      <c r="C747" s="100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/>
      <c r="B748" s="2"/>
      <c r="C748" s="100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/>
      <c r="B749" s="2"/>
      <c r="C749" s="100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/>
      <c r="B750" s="2"/>
      <c r="C750" s="100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/>
      <c r="B751" s="2"/>
      <c r="C751" s="100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/>
      <c r="B752" s="2"/>
      <c r="C752" s="100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/>
      <c r="B753" s="2"/>
      <c r="C753" s="100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/>
      <c r="B754" s="2"/>
      <c r="C754" s="100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/>
      <c r="B755" s="2"/>
      <c r="C755" s="100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/>
      <c r="B756" s="2"/>
      <c r="C756" s="100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/>
      <c r="B757" s="2"/>
      <c r="C757" s="100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/>
      <c r="B758" s="2"/>
      <c r="C758" s="100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/>
      <c r="B759" s="2"/>
      <c r="C759" s="100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/>
      <c r="B760" s="2"/>
      <c r="C760" s="100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/>
      <c r="B761" s="2"/>
      <c r="C761" s="100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/>
      <c r="B762" s="2"/>
      <c r="C762" s="100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/>
      <c r="B763" s="2"/>
      <c r="C763" s="100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/>
      <c r="B764" s="2"/>
      <c r="C764" s="100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/>
      <c r="B765" s="2"/>
      <c r="C765" s="100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/>
      <c r="B766" s="2"/>
      <c r="C766" s="100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/>
      <c r="B767" s="2"/>
      <c r="C767" s="100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/>
      <c r="B768" s="2"/>
      <c r="C768" s="100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/>
      <c r="B769" s="2"/>
      <c r="C769" s="100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/>
      <c r="B770" s="2"/>
      <c r="C770" s="100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/>
      <c r="B771" s="2"/>
      <c r="C771" s="100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/>
      <c r="B772" s="2"/>
      <c r="C772" s="100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/>
      <c r="B773" s="2"/>
      <c r="C773" s="100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/>
      <c r="B774" s="2"/>
      <c r="C774" s="100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/>
      <c r="B775" s="2"/>
      <c r="C775" s="100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/>
      <c r="B776" s="2"/>
      <c r="C776" s="100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/>
      <c r="B777" s="2"/>
      <c r="C777" s="100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/>
      <c r="B778" s="2"/>
      <c r="C778" s="100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/>
      <c r="B779" s="2"/>
      <c r="C779" s="100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/>
      <c r="B780" s="2"/>
      <c r="C780" s="100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/>
      <c r="B781" s="2"/>
      <c r="C781" s="100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/>
      <c r="B782" s="2"/>
      <c r="C782" s="100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/>
      <c r="B783" s="2"/>
      <c r="C783" s="100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/>
      <c r="B784" s="2"/>
      <c r="C784" s="100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/>
      <c r="B785" s="2"/>
      <c r="C785" s="100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/>
      <c r="B786" s="2"/>
      <c r="C786" s="100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/>
      <c r="B787" s="2"/>
      <c r="C787" s="100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/>
      <c r="B788" s="2"/>
      <c r="C788" s="100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/>
      <c r="B789" s="2"/>
      <c r="C789" s="100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/>
      <c r="B790" s="2"/>
      <c r="C790" s="100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/>
      <c r="B791" s="2"/>
      <c r="C791" s="100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/>
      <c r="B792" s="2"/>
      <c r="C792" s="100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/>
      <c r="B793" s="2"/>
      <c r="C793" s="100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/>
      <c r="B794" s="2"/>
      <c r="C794" s="100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/>
      <c r="B795" s="2"/>
      <c r="C795" s="100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/>
      <c r="B796" s="2"/>
      <c r="C796" s="100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/>
      <c r="B797" s="2"/>
      <c r="C797" s="100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/>
      <c r="B798" s="2"/>
      <c r="C798" s="100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/>
      <c r="B799" s="2"/>
      <c r="C799" s="100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/>
      <c r="B800" s="2"/>
      <c r="C800" s="100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/>
      <c r="B801" s="2"/>
      <c r="C801" s="100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/>
      <c r="B802" s="2"/>
      <c r="C802" s="100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/>
      <c r="B803" s="2"/>
      <c r="C803" s="100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/>
      <c r="B804" s="2"/>
      <c r="C804" s="100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/>
      <c r="B805" s="2"/>
      <c r="C805" s="100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/>
      <c r="B806" s="2"/>
      <c r="C806" s="100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/>
      <c r="B807" s="2"/>
      <c r="C807" s="100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/>
      <c r="B808" s="2"/>
      <c r="C808" s="100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/>
      <c r="B809" s="2"/>
      <c r="C809" s="100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/>
      <c r="B810" s="2"/>
      <c r="C810" s="100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/>
      <c r="B811" s="2"/>
      <c r="C811" s="100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/>
      <c r="B812" s="2"/>
      <c r="C812" s="100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/>
      <c r="B813" s="2"/>
      <c r="C813" s="100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/>
      <c r="B814" s="2"/>
      <c r="C814" s="100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/>
      <c r="B815" s="2"/>
      <c r="C815" s="100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/>
      <c r="B816" s="2"/>
      <c r="C816" s="100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/>
      <c r="B817" s="2"/>
      <c r="C817" s="100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/>
      <c r="B818" s="2"/>
      <c r="C818" s="100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/>
      <c r="B819" s="2"/>
      <c r="C819" s="100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/>
      <c r="B820" s="2"/>
      <c r="C820" s="100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/>
      <c r="B821" s="2"/>
      <c r="C821" s="100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/>
      <c r="B822" s="2"/>
      <c r="C822" s="100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/>
      <c r="B823" s="2"/>
      <c r="C823" s="100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/>
      <c r="B824" s="2"/>
      <c r="C824" s="100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/>
      <c r="B825" s="2"/>
      <c r="C825" s="100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/>
      <c r="B826" s="2"/>
      <c r="C826" s="100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/>
      <c r="B827" s="2"/>
      <c r="C827" s="100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/>
      <c r="B828" s="2"/>
      <c r="C828" s="100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/>
      <c r="B829" s="2"/>
      <c r="C829" s="100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/>
      <c r="B830" s="2"/>
      <c r="C830" s="100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/>
      <c r="B831" s="2"/>
      <c r="C831" s="100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/>
      <c r="B832" s="2"/>
      <c r="C832" s="100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/>
      <c r="B833" s="2"/>
      <c r="C833" s="100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/>
      <c r="B834" s="2"/>
      <c r="C834" s="100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/>
      <c r="B835" s="2"/>
      <c r="C835" s="100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/>
      <c r="B836" s="2"/>
      <c r="C836" s="100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/>
      <c r="B837" s="2"/>
      <c r="C837" s="100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/>
      <c r="B838" s="2"/>
      <c r="C838" s="100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/>
      <c r="B839" s="2"/>
      <c r="C839" s="100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/>
      <c r="B840" s="2"/>
      <c r="C840" s="100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/>
      <c r="B841" s="2"/>
      <c r="C841" s="100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/>
      <c r="B842" s="2"/>
      <c r="C842" s="100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/>
      <c r="B843" s="2"/>
      <c r="C843" s="100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/>
      <c r="B844" s="2"/>
      <c r="C844" s="100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/>
      <c r="B845" s="2"/>
      <c r="C845" s="100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/>
      <c r="B846" s="2"/>
      <c r="C846" s="100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/>
      <c r="B847" s="2"/>
      <c r="C847" s="100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/>
      <c r="B848" s="2"/>
      <c r="C848" s="100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/>
      <c r="B849" s="2"/>
      <c r="C849" s="100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/>
      <c r="B850" s="2"/>
      <c r="C850" s="100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/>
      <c r="B851" s="2"/>
      <c r="C851" s="100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/>
      <c r="B852" s="2"/>
      <c r="C852" s="100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/>
      <c r="B853" s="2"/>
      <c r="C853" s="100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/>
      <c r="B854" s="2"/>
      <c r="C854" s="100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/>
      <c r="B855" s="2"/>
      <c r="C855" s="100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/>
      <c r="B856" s="2"/>
      <c r="C856" s="100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/>
      <c r="B857" s="2"/>
      <c r="C857" s="100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/>
      <c r="B858" s="2"/>
      <c r="C858" s="100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/>
      <c r="B859" s="2"/>
      <c r="C859" s="100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/>
      <c r="B860" s="2"/>
      <c r="C860" s="100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/>
      <c r="B861" s="2"/>
      <c r="C861" s="100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/>
      <c r="B862" s="2"/>
      <c r="C862" s="100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/>
      <c r="B863" s="2"/>
      <c r="C863" s="100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/>
      <c r="B864" s="2"/>
      <c r="C864" s="100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/>
      <c r="B865" s="2"/>
      <c r="C865" s="100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/>
      <c r="B866" s="2"/>
      <c r="C866" s="100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/>
      <c r="B867" s="2"/>
      <c r="C867" s="100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/>
      <c r="B868" s="2"/>
      <c r="C868" s="100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/>
      <c r="B869" s="2"/>
      <c r="C869" s="100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/>
      <c r="B870" s="2"/>
      <c r="C870" s="100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/>
      <c r="B871" s="2"/>
      <c r="C871" s="100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/>
      <c r="B872" s="2"/>
      <c r="C872" s="100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/>
      <c r="B873" s="2"/>
      <c r="C873" s="100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/>
      <c r="B874" s="2"/>
      <c r="C874" s="100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/>
      <c r="B875" s="2"/>
      <c r="C875" s="100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/>
      <c r="B876" s="2"/>
      <c r="C876" s="100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/>
      <c r="B877" s="2"/>
      <c r="C877" s="100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/>
      <c r="B878" s="2"/>
      <c r="C878" s="100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/>
      <c r="B879" s="2"/>
      <c r="C879" s="100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/>
      <c r="B880" s="2"/>
      <c r="C880" s="100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/>
      <c r="B881" s="2"/>
      <c r="C881" s="100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/>
      <c r="B882" s="2"/>
      <c r="C882" s="100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/>
      <c r="B883" s="2"/>
      <c r="C883" s="100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/>
      <c r="B884" s="2"/>
      <c r="C884" s="100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/>
      <c r="B885" s="2"/>
      <c r="C885" s="100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/>
      <c r="B886" s="2"/>
      <c r="C886" s="100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/>
      <c r="B887" s="2"/>
      <c r="C887" s="100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/>
      <c r="B888" s="2"/>
      <c r="C888" s="100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/>
      <c r="B889" s="2"/>
      <c r="C889" s="100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/>
      <c r="B890" s="2"/>
      <c r="C890" s="100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/>
      <c r="B891" s="2"/>
      <c r="C891" s="100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/>
      <c r="B892" s="2"/>
      <c r="C892" s="100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/>
      <c r="B893" s="2"/>
      <c r="C893" s="100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/>
      <c r="B894" s="2"/>
      <c r="C894" s="100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/>
      <c r="B895" s="2"/>
      <c r="C895" s="100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/>
      <c r="B896" s="2"/>
      <c r="C896" s="100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/>
      <c r="B897" s="2"/>
      <c r="C897" s="100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/>
      <c r="B898" s="2"/>
      <c r="C898" s="100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/>
      <c r="B899" s="2"/>
      <c r="C899" s="100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/>
      <c r="B900" s="2"/>
      <c r="C900" s="100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/>
      <c r="B901" s="2"/>
      <c r="C901" s="100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/>
      <c r="B902" s="2"/>
      <c r="C902" s="100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/>
      <c r="B903" s="2"/>
      <c r="C903" s="100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/>
      <c r="B904" s="2"/>
      <c r="C904" s="100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/>
      <c r="B905" s="2"/>
      <c r="C905" s="100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/>
      <c r="B906" s="2"/>
      <c r="C906" s="100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/>
      <c r="B907" s="2"/>
      <c r="C907" s="100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/>
      <c r="B908" s="2"/>
      <c r="C908" s="100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/>
      <c r="B909" s="2"/>
      <c r="C909" s="100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/>
      <c r="B910" s="2"/>
      <c r="C910" s="100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/>
      <c r="B911" s="2"/>
      <c r="C911" s="100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/>
      <c r="B912" s="2"/>
      <c r="C912" s="100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/>
      <c r="B913" s="2"/>
      <c r="C913" s="100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/>
      <c r="B914" s="2"/>
      <c r="C914" s="100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/>
      <c r="B915" s="2"/>
      <c r="C915" s="100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/>
      <c r="B916" s="2"/>
      <c r="C916" s="100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/>
      <c r="B917" s="2"/>
      <c r="C917" s="100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/>
      <c r="B918" s="2"/>
      <c r="C918" s="100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/>
      <c r="B919" s="2"/>
      <c r="C919" s="100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/>
      <c r="B920" s="2"/>
      <c r="C920" s="100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/>
      <c r="B921" s="2"/>
      <c r="C921" s="100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/>
      <c r="B922" s="2"/>
      <c r="C922" s="100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/>
      <c r="B923" s="2"/>
      <c r="C923" s="100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/>
      <c r="B924" s="2"/>
      <c r="C924" s="100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/>
      <c r="B925" s="2"/>
      <c r="C925" s="100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/>
      <c r="B926" s="2"/>
      <c r="C926" s="100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/>
      <c r="B927" s="2"/>
      <c r="C927" s="100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/>
      <c r="B928" s="2"/>
      <c r="C928" s="100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/>
      <c r="B929" s="2"/>
      <c r="C929" s="100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/>
      <c r="B930" s="2"/>
      <c r="C930" s="100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/>
      <c r="B931" s="2"/>
      <c r="C931" s="100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/>
      <c r="B932" s="2"/>
      <c r="C932" s="100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/>
      <c r="B933" s="2"/>
      <c r="C933" s="100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/>
      <c r="B934" s="2"/>
      <c r="C934" s="100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/>
      <c r="B935" s="2"/>
      <c r="C935" s="100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/>
      <c r="B936" s="2"/>
      <c r="C936" s="100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/>
      <c r="B937" s="2"/>
      <c r="C937" s="100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/>
      <c r="B938" s="2"/>
      <c r="C938" s="100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/>
      <c r="B939" s="2"/>
      <c r="C939" s="100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/>
      <c r="B940" s="2"/>
      <c r="C940" s="100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/>
      <c r="B941" s="2"/>
      <c r="C941" s="100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/>
      <c r="B942" s="2"/>
      <c r="C942" s="100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/>
      <c r="B943" s="2"/>
      <c r="C943" s="100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/>
      <c r="B944" s="2"/>
      <c r="C944" s="100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/>
      <c r="B945" s="2"/>
      <c r="C945" s="100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/>
      <c r="B946" s="2"/>
      <c r="C946" s="100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/>
      <c r="B947" s="2"/>
      <c r="C947" s="100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/>
      <c r="B948" s="2"/>
      <c r="C948" s="100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/>
      <c r="B949" s="2"/>
      <c r="C949" s="100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/>
      <c r="B950" s="2"/>
      <c r="C950" s="100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/>
      <c r="B951" s="2"/>
      <c r="C951" s="100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/>
      <c r="B952" s="2"/>
      <c r="C952" s="100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/>
      <c r="B953" s="2"/>
      <c r="C953" s="100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/>
      <c r="B954" s="2"/>
      <c r="C954" s="100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/>
      <c r="B955" s="2"/>
      <c r="C955" s="100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/>
      <c r="B956" s="2"/>
      <c r="C956" s="100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/>
      <c r="B957" s="2"/>
      <c r="C957" s="100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/>
      <c r="B958" s="2"/>
      <c r="C958" s="100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/>
      <c r="B959" s="2"/>
      <c r="C959" s="100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/>
      <c r="B960" s="2"/>
      <c r="C960" s="100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/>
      <c r="B961" s="2"/>
      <c r="C961" s="100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/>
      <c r="B962" s="2"/>
      <c r="C962" s="100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/>
      <c r="B963" s="2"/>
      <c r="C963" s="100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/>
      <c r="B964" s="2"/>
      <c r="C964" s="100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/>
      <c r="B965" s="2"/>
      <c r="C965" s="100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/>
      <c r="B966" s="2"/>
      <c r="C966" s="100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/>
      <c r="B967" s="2"/>
      <c r="C967" s="100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/>
      <c r="B968" s="2"/>
      <c r="C968" s="100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/>
      <c r="B969" s="2"/>
      <c r="C969" s="100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/>
      <c r="B970" s="2"/>
      <c r="C970" s="100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/>
      <c r="B971" s="2"/>
      <c r="C971" s="100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/>
      <c r="B972" s="2"/>
      <c r="C972" s="100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/>
      <c r="B973" s="2"/>
      <c r="C973" s="100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/>
      <c r="B974" s="2"/>
      <c r="C974" s="100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/>
      <c r="B975" s="2"/>
      <c r="C975" s="100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/>
      <c r="B976" s="2"/>
      <c r="C976" s="100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/>
      <c r="B977" s="2"/>
      <c r="C977" s="100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/>
      <c r="B978" s="2"/>
      <c r="C978" s="100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/>
      <c r="B979" s="2"/>
      <c r="C979" s="100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/>
      <c r="B980" s="2"/>
      <c r="C980" s="100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/>
      <c r="B981" s="2"/>
      <c r="C981" s="100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/>
      <c r="B982" s="2"/>
      <c r="C982" s="100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/>
      <c r="B983" s="2"/>
      <c r="C983" s="100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/>
      <c r="B984" s="2"/>
      <c r="C984" s="100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/>
      <c r="B985" s="2"/>
      <c r="C985" s="100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/>
      <c r="B986" s="2"/>
      <c r="C986" s="100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/>
      <c r="B987" s="2"/>
      <c r="C987" s="100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/>
      <c r="B988" s="2"/>
      <c r="C988" s="100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/>
      <c r="B989" s="2"/>
      <c r="C989" s="100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/>
      <c r="B990" s="2"/>
      <c r="C990" s="100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/>
      <c r="B991" s="2"/>
      <c r="C991" s="100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/>
      <c r="B992" s="2"/>
      <c r="C992" s="100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/>
      <c r="B993" s="2"/>
      <c r="C993" s="100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/>
      <c r="B994" s="2"/>
      <c r="C994" s="100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/>
      <c r="B995" s="2"/>
      <c r="C995" s="100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/>
      <c r="B996" s="2"/>
      <c r="C996" s="100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100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100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100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100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872">
    <sortState ref="A14:I872">
      <sortCondition ref="B14:B872"/>
    </sortState>
  </autoFilter>
  <mergeCells count="2">
    <mergeCell ref="E5:F5"/>
    <mergeCell ref="B6:C6"/>
  </mergeCells>
  <printOptions/>
  <pageMargins bottom="0.787401575" footer="0.0" header="0.0" left="0.511811024" right="0.511811024" top="0.7874015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7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1"/>
      <c r="B5" s="2"/>
      <c r="C5" s="3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1"/>
      <c r="B6" s="2"/>
      <c r="C6" s="3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31"/>
      <c r="B7" s="32"/>
      <c r="C7" s="33"/>
      <c r="D7" s="31"/>
      <c r="E7" s="34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1.0" customHeight="1">
      <c r="A8" s="36" t="s">
        <v>911</v>
      </c>
      <c r="B8" s="37">
        <v>590.0</v>
      </c>
      <c r="C8" s="38"/>
      <c r="D8" s="1"/>
      <c r="E8" s="71"/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1.75" customHeight="1">
      <c r="A9" s="1"/>
      <c r="B9" s="2"/>
      <c r="C9" s="3"/>
      <c r="D9" s="1"/>
      <c r="E9" s="71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1" t="s">
        <v>0</v>
      </c>
      <c r="F10" s="42"/>
      <c r="G10" s="42"/>
      <c r="H10" s="43">
        <f>C11</f>
        <v>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SUBTOTAL(9,C15:C8991)</f>
        <v>0</v>
      </c>
      <c r="D11" s="18"/>
      <c r="E11" s="44" t="s">
        <v>880</v>
      </c>
      <c r="F11" s="45"/>
      <c r="G11" s="45"/>
      <c r="H11" s="46">
        <v>590.0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SUM(C15:C8992)</f>
        <v>0</v>
      </c>
      <c r="D12" s="18"/>
      <c r="E12" s="47" t="s">
        <v>890</v>
      </c>
      <c r="F12" s="48"/>
      <c r="G12" s="48"/>
      <c r="H12" s="49">
        <f>H10*H11*24</f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74"/>
      <c r="B15" s="72"/>
      <c r="C15" s="73"/>
      <c r="D15" s="74"/>
      <c r="E15" s="74"/>
      <c r="F15" s="74"/>
      <c r="G15" s="74"/>
      <c r="H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B16" s="75"/>
      <c r="C16" s="76"/>
      <c r="H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B17" s="75"/>
      <c r="C17" s="76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B18" s="75"/>
      <c r="C18" s="76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B19" s="75"/>
      <c r="C19" s="76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B20" s="75"/>
      <c r="C20" s="76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B21" s="75"/>
      <c r="C21" s="76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B22" s="75"/>
      <c r="C22" s="76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B23" s="75"/>
      <c r="C23" s="76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B24" s="75"/>
      <c r="C24" s="76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B25" s="75"/>
      <c r="C25" s="76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B26" s="75"/>
      <c r="C26" s="76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B27" s="75"/>
      <c r="C27" s="76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B28" s="75"/>
      <c r="C28" s="76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B29" s="75"/>
      <c r="C29" s="76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B30" s="75"/>
      <c r="C30" s="76"/>
      <c r="H30" s="7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B31" s="75"/>
      <c r="C31" s="76"/>
      <c r="H31" s="7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B32" s="75"/>
      <c r="C32" s="76"/>
      <c r="H32" s="7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B33" s="75"/>
      <c r="C33" s="76"/>
      <c r="H33" s="7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B34" s="75"/>
      <c r="C34" s="76"/>
      <c r="H34" s="7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B35" s="75"/>
      <c r="C35" s="76"/>
      <c r="H35" s="7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B36" s="75"/>
      <c r="C36" s="76"/>
      <c r="H36" s="7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B37" s="75"/>
      <c r="C37" s="76"/>
      <c r="H37" s="7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B38" s="75"/>
      <c r="C38" s="76"/>
      <c r="H38" s="7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B39" s="75"/>
      <c r="C39" s="76"/>
      <c r="H39" s="7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B40" s="75"/>
      <c r="C40" s="76"/>
      <c r="H40" s="7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B41" s="75"/>
      <c r="C41" s="76"/>
      <c r="H41" s="7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B42" s="75"/>
      <c r="C42" s="76"/>
      <c r="H42" s="7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B43" s="75"/>
      <c r="C43" s="76"/>
      <c r="H43" s="7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B44" s="75"/>
      <c r="C44" s="76"/>
      <c r="H44" s="7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B45" s="75"/>
      <c r="C45" s="76"/>
      <c r="H45" s="7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B46" s="75"/>
      <c r="C46" s="76"/>
      <c r="H46" s="7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B47" s="75"/>
      <c r="C47" s="76"/>
      <c r="H47" s="7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B48" s="75"/>
      <c r="C48" s="76"/>
      <c r="H48" s="7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B49" s="75"/>
      <c r="C49" s="76"/>
      <c r="H49" s="7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B50" s="75"/>
      <c r="C50" s="76"/>
      <c r="H50" s="7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B51" s="75"/>
      <c r="C51" s="76"/>
      <c r="H51" s="7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B52" s="75"/>
      <c r="C52" s="76"/>
      <c r="H52" s="7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B53" s="75"/>
      <c r="C53" s="76"/>
      <c r="H53" s="7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B54" s="75"/>
      <c r="C54" s="76"/>
      <c r="H54" s="7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B55" s="75"/>
      <c r="C55" s="76"/>
      <c r="H55" s="7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B56" s="75"/>
      <c r="C56" s="76"/>
      <c r="H56" s="7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B57" s="75"/>
      <c r="C57" s="76"/>
      <c r="H57" s="7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B58" s="75"/>
      <c r="C58" s="76"/>
      <c r="H58" s="7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B59" s="75"/>
      <c r="C59" s="76"/>
      <c r="H59" s="7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B60" s="75"/>
      <c r="C60" s="76"/>
      <c r="H60" s="7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B61" s="75"/>
      <c r="C61" s="76"/>
      <c r="H61" s="7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B62" s="75"/>
      <c r="C62" s="76"/>
      <c r="H62" s="7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B63" s="75"/>
      <c r="C63" s="76"/>
      <c r="H63" s="7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B64" s="75"/>
      <c r="C64" s="76"/>
      <c r="H64" s="7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A65" s="1"/>
      <c r="H65" s="7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A66" s="1"/>
      <c r="B66" s="72"/>
      <c r="C66" s="73"/>
      <c r="D66" s="74"/>
      <c r="E66" s="74"/>
      <c r="F66" s="74"/>
      <c r="G66" s="74"/>
      <c r="H66" s="7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A67" s="1"/>
      <c r="B67" s="72"/>
      <c r="C67" s="73"/>
      <c r="D67" s="74"/>
      <c r="E67" s="74"/>
      <c r="F67" s="74"/>
      <c r="G67" s="74"/>
      <c r="H67" s="7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A68" s="1"/>
      <c r="B68" s="72"/>
      <c r="C68" s="73"/>
      <c r="D68" s="74"/>
      <c r="E68" s="74"/>
      <c r="F68" s="74"/>
      <c r="G68" s="74"/>
      <c r="H68" s="7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B69" s="72"/>
      <c r="C69" s="73"/>
      <c r="D69" s="74"/>
      <c r="E69" s="74"/>
      <c r="F69" s="74"/>
      <c r="G69" s="74"/>
      <c r="H69" s="7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72"/>
      <c r="C70" s="73"/>
      <c r="D70" s="74"/>
      <c r="E70" s="74"/>
      <c r="F70" s="74"/>
      <c r="G70" s="74"/>
      <c r="H70" s="7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72"/>
      <c r="C71" s="73"/>
      <c r="D71" s="74"/>
      <c r="E71" s="74"/>
      <c r="F71" s="74"/>
      <c r="G71" s="74"/>
      <c r="H71" s="7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72"/>
      <c r="C72" s="73"/>
      <c r="D72" s="74"/>
      <c r="E72" s="74"/>
      <c r="F72" s="74"/>
      <c r="G72" s="74"/>
      <c r="H72" s="7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72"/>
      <c r="C73" s="73"/>
      <c r="D73" s="74"/>
      <c r="E73" s="74"/>
      <c r="F73" s="74"/>
      <c r="G73" s="74"/>
      <c r="H73" s="7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72"/>
      <c r="C74" s="73"/>
      <c r="D74" s="74"/>
      <c r="E74" s="74"/>
      <c r="F74" s="74"/>
      <c r="G74" s="74"/>
      <c r="H74" s="7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72"/>
      <c r="C75" s="73"/>
      <c r="D75" s="74"/>
      <c r="E75" s="74"/>
      <c r="F75" s="74"/>
      <c r="G75" s="74"/>
      <c r="H75" s="7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72"/>
      <c r="C76" s="73"/>
      <c r="D76" s="74"/>
      <c r="E76" s="74"/>
      <c r="F76" s="74"/>
      <c r="G76" s="74"/>
      <c r="H76" s="7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72"/>
      <c r="C77" s="73"/>
      <c r="D77" s="74"/>
      <c r="E77" s="74"/>
      <c r="F77" s="74"/>
      <c r="G77" s="74"/>
      <c r="H77" s="7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72"/>
      <c r="C78" s="73"/>
      <c r="D78" s="74"/>
      <c r="E78" s="74"/>
      <c r="F78" s="74"/>
      <c r="G78" s="74"/>
      <c r="H78" s="7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72"/>
      <c r="C79" s="73"/>
      <c r="D79" s="74"/>
      <c r="E79" s="74"/>
      <c r="F79" s="74"/>
      <c r="G79" s="74"/>
      <c r="H79" s="7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72"/>
      <c r="C80" s="73"/>
      <c r="D80" s="74"/>
      <c r="E80" s="74"/>
      <c r="F80" s="74"/>
      <c r="G80" s="74"/>
      <c r="H80" s="7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72"/>
      <c r="C81" s="73"/>
      <c r="D81" s="74"/>
      <c r="E81" s="74"/>
      <c r="F81" s="74"/>
      <c r="G81" s="74"/>
      <c r="H81" s="7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72"/>
      <c r="C82" s="73"/>
      <c r="D82" s="74"/>
      <c r="E82" s="74"/>
      <c r="F82" s="74"/>
      <c r="G82" s="74"/>
      <c r="H82" s="7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72"/>
      <c r="C83" s="73"/>
      <c r="D83" s="74"/>
      <c r="E83" s="74"/>
      <c r="F83" s="74"/>
      <c r="G83" s="74"/>
      <c r="H83" s="7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72"/>
      <c r="C84" s="73"/>
      <c r="D84" s="74"/>
      <c r="E84" s="74"/>
      <c r="F84" s="74"/>
      <c r="G84" s="74"/>
      <c r="H84" s="7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72"/>
      <c r="C85" s="73"/>
      <c r="D85" s="74"/>
      <c r="E85" s="74"/>
      <c r="F85" s="74"/>
      <c r="G85" s="74"/>
      <c r="H85" s="7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72"/>
      <c r="C86" s="73"/>
      <c r="D86" s="74"/>
      <c r="E86" s="74"/>
      <c r="F86" s="74"/>
      <c r="G86" s="74"/>
      <c r="H86" s="7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72"/>
      <c r="C87" s="73"/>
      <c r="D87" s="74"/>
      <c r="E87" s="74"/>
      <c r="F87" s="74"/>
      <c r="G87" s="74"/>
      <c r="H87" s="7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72"/>
      <c r="C88" s="73"/>
      <c r="D88" s="74"/>
      <c r="E88" s="74"/>
      <c r="F88" s="74"/>
      <c r="G88" s="74"/>
      <c r="H88" s="7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72"/>
      <c r="C89" s="73"/>
      <c r="D89" s="74"/>
      <c r="E89" s="74"/>
      <c r="F89" s="74"/>
      <c r="G89" s="74"/>
      <c r="H89" s="7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72"/>
      <c r="C90" s="73"/>
      <c r="D90" s="74"/>
      <c r="E90" s="74"/>
      <c r="F90" s="74"/>
      <c r="G90" s="74"/>
      <c r="H90" s="7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72"/>
      <c r="C91" s="73"/>
      <c r="D91" s="74"/>
      <c r="E91" s="74"/>
      <c r="F91" s="74"/>
      <c r="G91" s="74"/>
      <c r="H91" s="7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72"/>
      <c r="C92" s="73"/>
      <c r="D92" s="74"/>
      <c r="E92" s="74"/>
      <c r="F92" s="74"/>
      <c r="G92" s="74"/>
      <c r="H92" s="7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72"/>
      <c r="C93" s="73"/>
      <c r="D93" s="74"/>
      <c r="E93" s="74"/>
      <c r="F93" s="74"/>
      <c r="G93" s="74"/>
      <c r="H93" s="7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72"/>
      <c r="C94" s="73"/>
      <c r="D94" s="74"/>
      <c r="E94" s="74"/>
      <c r="F94" s="74"/>
      <c r="G94" s="74"/>
      <c r="H94" s="7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72"/>
      <c r="C95" s="73"/>
      <c r="D95" s="74"/>
      <c r="E95" s="74"/>
      <c r="F95" s="74"/>
      <c r="G95" s="74"/>
      <c r="H95" s="7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72"/>
      <c r="C96" s="73"/>
      <c r="D96" s="74"/>
      <c r="E96" s="74"/>
      <c r="F96" s="74"/>
      <c r="G96" s="74"/>
      <c r="H96" s="7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72"/>
      <c r="C97" s="73"/>
      <c r="D97" s="74"/>
      <c r="E97" s="74"/>
      <c r="F97" s="74"/>
      <c r="G97" s="74"/>
      <c r="H97" s="7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72"/>
      <c r="C98" s="73"/>
      <c r="D98" s="74"/>
      <c r="E98" s="74"/>
      <c r="F98" s="74"/>
      <c r="G98" s="74"/>
      <c r="H98" s="7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72"/>
      <c r="C99" s="73"/>
      <c r="D99" s="74"/>
      <c r="E99" s="74"/>
      <c r="F99" s="74"/>
      <c r="G99" s="74"/>
      <c r="H99" s="7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72"/>
      <c r="C100" s="73"/>
      <c r="D100" s="74"/>
      <c r="E100" s="74"/>
      <c r="F100" s="74"/>
      <c r="G100" s="74"/>
      <c r="H100" s="7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72"/>
      <c r="C101" s="73"/>
      <c r="D101" s="74"/>
      <c r="E101" s="74"/>
      <c r="F101" s="74"/>
      <c r="G101" s="74"/>
      <c r="H101" s="7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72"/>
      <c r="C102" s="73"/>
      <c r="D102" s="74"/>
      <c r="E102" s="74"/>
      <c r="F102" s="74"/>
      <c r="G102" s="74"/>
      <c r="H102" s="7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72"/>
      <c r="C103" s="73"/>
      <c r="D103" s="74"/>
      <c r="E103" s="74"/>
      <c r="F103" s="74"/>
      <c r="G103" s="74"/>
      <c r="H103" s="7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72"/>
      <c r="C104" s="73"/>
      <c r="D104" s="74"/>
      <c r="E104" s="74"/>
      <c r="F104" s="74"/>
      <c r="G104" s="74"/>
      <c r="H104" s="7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72"/>
      <c r="C105" s="73"/>
      <c r="D105" s="74"/>
      <c r="E105" s="74"/>
      <c r="F105" s="74"/>
      <c r="G105" s="74"/>
      <c r="H105" s="7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72"/>
      <c r="C106" s="73"/>
      <c r="D106" s="74"/>
      <c r="E106" s="74"/>
      <c r="F106" s="74"/>
      <c r="G106" s="74"/>
      <c r="H106" s="7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72"/>
      <c r="C107" s="73"/>
      <c r="D107" s="74"/>
      <c r="E107" s="74"/>
      <c r="F107" s="74"/>
      <c r="G107" s="74"/>
      <c r="H107" s="7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72"/>
      <c r="C108" s="73"/>
      <c r="D108" s="74"/>
      <c r="E108" s="74"/>
      <c r="F108" s="74"/>
      <c r="G108" s="74"/>
      <c r="H108" s="7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72"/>
      <c r="C109" s="73"/>
      <c r="D109" s="74"/>
      <c r="E109" s="74"/>
      <c r="F109" s="74"/>
      <c r="G109" s="74"/>
      <c r="H109" s="7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2"/>
      <c r="C110" s="3"/>
      <c r="D110" s="1"/>
      <c r="E110" s="1"/>
      <c r="F110" s="4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2"/>
      <c r="C111" s="3"/>
      <c r="D111" s="1"/>
      <c r="E111" s="1"/>
      <c r="F111" s="4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2"/>
      <c r="C112" s="3"/>
      <c r="D112" s="1"/>
      <c r="E112" s="1"/>
      <c r="F112" s="4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2"/>
      <c r="C113" s="3"/>
      <c r="D113" s="1"/>
      <c r="E113" s="1"/>
      <c r="F113" s="4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 t="str">
        <f t="shared" ref="A154:A992" si="1">#REF!&amp;#REF!</f>
        <v>#REF!</v>
      </c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 t="str">
        <f t="shared" si="1"/>
        <v>#REF!</v>
      </c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 t="str">
        <f t="shared" si="1"/>
        <v>#REF!</v>
      </c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 t="str">
        <f t="shared" si="1"/>
        <v>#REF!</v>
      </c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si="1"/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 t="str">
        <f t="shared" si="1"/>
        <v>#REF!</v>
      </c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 t="str">
        <f t="shared" si="1"/>
        <v>#REF!</v>
      </c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 t="str">
        <f t="shared" si="1"/>
        <v>#REF!</v>
      </c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 t="str">
        <f t="shared" si="1"/>
        <v>#REF!</v>
      </c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 t="str">
        <f t="shared" si="1"/>
        <v>#REF!</v>
      </c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 t="str">
        <f t="shared" si="1"/>
        <v>#REF!</v>
      </c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 t="str">
        <f t="shared" si="1"/>
        <v>#REF!</v>
      </c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 t="str">
        <f t="shared" si="1"/>
        <v>#REF!</v>
      </c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 t="str">
        <f t="shared" si="1"/>
        <v>#REF!</v>
      </c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 t="str">
        <f t="shared" si="1"/>
        <v>#REF!</v>
      </c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 t="str">
        <f t="shared" si="1"/>
        <v>#REF!</v>
      </c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 t="str">
        <f t="shared" si="1"/>
        <v>#REF!</v>
      </c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 t="str">
        <f t="shared" si="1"/>
        <v>#REF!</v>
      </c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 t="str">
        <f t="shared" si="1"/>
        <v>#REF!</v>
      </c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 t="str">
        <f t="shared" si="1"/>
        <v>#REF!</v>
      </c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 t="str">
        <f t="shared" si="1"/>
        <v>#REF!</v>
      </c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 t="str">
        <f t="shared" si="1"/>
        <v>#REF!</v>
      </c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 t="str">
        <f t="shared" si="1"/>
        <v>#REF!</v>
      </c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 t="str">
        <f t="shared" si="1"/>
        <v>#REF!</v>
      </c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 t="str">
        <f t="shared" si="1"/>
        <v>#REF!</v>
      </c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 t="str">
        <f t="shared" si="1"/>
        <v>#REF!</v>
      </c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 t="str">
        <f t="shared" si="1"/>
        <v>#REF!</v>
      </c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 t="str">
        <f t="shared" si="1"/>
        <v>#REF!</v>
      </c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 t="str">
        <f t="shared" si="1"/>
        <v>#REF!</v>
      </c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 t="str">
        <f t="shared" si="1"/>
        <v>#REF!</v>
      </c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 t="str">
        <f t="shared" si="1"/>
        <v>#REF!</v>
      </c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 t="str">
        <f t="shared" si="1"/>
        <v>#REF!</v>
      </c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 t="str">
        <f t="shared" si="1"/>
        <v>#REF!</v>
      </c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 t="str">
        <f t="shared" si="1"/>
        <v>#REF!</v>
      </c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 t="str">
        <f t="shared" si="1"/>
        <v>#REF!</v>
      </c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 t="str">
        <f t="shared" si="1"/>
        <v>#REF!</v>
      </c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 t="str">
        <f t="shared" si="1"/>
        <v>#REF!</v>
      </c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 t="str">
        <f t="shared" si="1"/>
        <v>#REF!</v>
      </c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 t="str">
        <f t="shared" si="1"/>
        <v>#REF!</v>
      </c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 t="str">
        <f t="shared" si="1"/>
        <v>#REF!</v>
      </c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 t="str">
        <f t="shared" si="1"/>
        <v>#REF!</v>
      </c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 t="str">
        <f t="shared" si="1"/>
        <v>#REF!</v>
      </c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 t="str">
        <f t="shared" si="1"/>
        <v>#REF!</v>
      </c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 t="str">
        <f t="shared" si="1"/>
        <v>#REF!</v>
      </c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 t="str">
        <f t="shared" si="1"/>
        <v>#REF!</v>
      </c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 t="str">
        <f t="shared" si="1"/>
        <v>#REF!</v>
      </c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 t="str">
        <f t="shared" si="1"/>
        <v>#REF!</v>
      </c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 t="str">
        <f t="shared" si="1"/>
        <v>#REF!</v>
      </c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 t="str">
        <f t="shared" si="1"/>
        <v>#REF!</v>
      </c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 t="str">
        <f t="shared" si="1"/>
        <v>#REF!</v>
      </c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 t="str">
        <f t="shared" si="1"/>
        <v>#REF!</v>
      </c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 t="str">
        <f t="shared" si="1"/>
        <v>#REF!</v>
      </c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 t="str">
        <f t="shared" si="1"/>
        <v>#REF!</v>
      </c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 t="str">
        <f t="shared" si="1"/>
        <v>#REF!</v>
      </c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 t="str">
        <f t="shared" si="1"/>
        <v>#REF!</v>
      </c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 t="str">
        <f t="shared" si="1"/>
        <v>#REF!</v>
      </c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 t="str">
        <f t="shared" si="1"/>
        <v>#REF!</v>
      </c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 t="str">
        <f t="shared" si="1"/>
        <v>#REF!</v>
      </c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 t="str">
        <f t="shared" si="1"/>
        <v>#REF!</v>
      </c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 t="str">
        <f t="shared" si="1"/>
        <v>#REF!</v>
      </c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 t="str">
        <f t="shared" si="1"/>
        <v>#REF!</v>
      </c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 t="str">
        <f t="shared" si="1"/>
        <v>#REF!</v>
      </c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 t="str">
        <f t="shared" si="1"/>
        <v>#REF!</v>
      </c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 t="str">
        <f t="shared" si="1"/>
        <v>#REF!</v>
      </c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 t="str">
        <f t="shared" si="1"/>
        <v>#REF!</v>
      </c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 t="str">
        <f t="shared" si="1"/>
        <v>#REF!</v>
      </c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 t="str">
        <f t="shared" si="1"/>
        <v>#REF!</v>
      </c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 t="str">
        <f t="shared" si="1"/>
        <v>#REF!</v>
      </c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 t="str">
        <f t="shared" si="1"/>
        <v>#REF!</v>
      </c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 t="str">
        <f t="shared" si="1"/>
        <v>#REF!</v>
      </c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 t="str">
        <f t="shared" si="1"/>
        <v>#REF!</v>
      </c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 t="str">
        <f t="shared" si="1"/>
        <v>#REF!</v>
      </c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 t="str">
        <f t="shared" si="1"/>
        <v>#REF!</v>
      </c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 t="str">
        <f t="shared" si="1"/>
        <v>#REF!</v>
      </c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 t="str">
        <f t="shared" si="1"/>
        <v>#REF!</v>
      </c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 t="str">
        <f t="shared" si="1"/>
        <v>#REF!</v>
      </c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 t="str">
        <f t="shared" si="1"/>
        <v>#REF!</v>
      </c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 t="str">
        <f t="shared" si="1"/>
        <v>#REF!</v>
      </c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 t="str">
        <f t="shared" si="1"/>
        <v>#REF!</v>
      </c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 t="str">
        <f t="shared" si="1"/>
        <v>#REF!</v>
      </c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 t="str">
        <f t="shared" si="1"/>
        <v>#REF!</v>
      </c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 t="str">
        <f t="shared" si="1"/>
        <v>#REF!</v>
      </c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 t="str">
        <f t="shared" si="1"/>
        <v>#REF!</v>
      </c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 t="str">
        <f t="shared" si="1"/>
        <v>#REF!</v>
      </c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 t="str">
        <f t="shared" si="1"/>
        <v>#REF!</v>
      </c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 t="str">
        <f t="shared" si="1"/>
        <v>#REF!</v>
      </c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 t="str">
        <f t="shared" si="1"/>
        <v>#REF!</v>
      </c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 t="str">
        <f t="shared" si="1"/>
        <v>#REF!</v>
      </c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 t="str">
        <f t="shared" si="1"/>
        <v>#REF!</v>
      </c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 t="str">
        <f t="shared" si="1"/>
        <v>#REF!</v>
      </c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 t="str">
        <f t="shared" si="1"/>
        <v>#REF!</v>
      </c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 t="str">
        <f t="shared" si="1"/>
        <v>#REF!</v>
      </c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 t="str">
        <f t="shared" si="1"/>
        <v>#REF!</v>
      </c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 t="str">
        <f t="shared" si="1"/>
        <v>#REF!</v>
      </c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 t="str">
        <f t="shared" si="1"/>
        <v>#REF!</v>
      </c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 t="str">
        <f t="shared" si="1"/>
        <v>#REF!</v>
      </c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 t="str">
        <f t="shared" si="1"/>
        <v>#REF!</v>
      </c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 t="str">
        <f t="shared" si="1"/>
        <v>#REF!</v>
      </c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 t="str">
        <f t="shared" si="1"/>
        <v>#REF!</v>
      </c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 t="str">
        <f t="shared" si="1"/>
        <v>#REF!</v>
      </c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 t="str">
        <f t="shared" si="1"/>
        <v>#REF!</v>
      </c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 t="str">
        <f t="shared" si="1"/>
        <v>#REF!</v>
      </c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 t="str">
        <f t="shared" si="1"/>
        <v>#REF!</v>
      </c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 t="str">
        <f t="shared" si="1"/>
        <v>#REF!</v>
      </c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 t="str">
        <f t="shared" si="1"/>
        <v>#REF!</v>
      </c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 t="str">
        <f t="shared" si="1"/>
        <v>#REF!</v>
      </c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 t="str">
        <f t="shared" si="1"/>
        <v>#REF!</v>
      </c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 t="str">
        <f t="shared" si="1"/>
        <v>#REF!</v>
      </c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 t="str">
        <f t="shared" si="1"/>
        <v>#REF!</v>
      </c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 t="str">
        <f t="shared" si="1"/>
        <v>#REF!</v>
      </c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 t="str">
        <f t="shared" si="1"/>
        <v>#REF!</v>
      </c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 t="str">
        <f t="shared" si="1"/>
        <v>#REF!</v>
      </c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 t="str">
        <f t="shared" si="1"/>
        <v>#REF!</v>
      </c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 t="str">
        <f t="shared" si="1"/>
        <v>#REF!</v>
      </c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 t="str">
        <f t="shared" si="1"/>
        <v>#REF!</v>
      </c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 t="str">
        <f t="shared" si="1"/>
        <v>#REF!</v>
      </c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 t="str">
        <f t="shared" si="1"/>
        <v>#REF!</v>
      </c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 t="str">
        <f t="shared" si="1"/>
        <v>#REF!</v>
      </c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 t="str">
        <f t="shared" si="1"/>
        <v>#REF!</v>
      </c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 t="str">
        <f t="shared" si="1"/>
        <v>#REF!</v>
      </c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 t="str">
        <f t="shared" si="1"/>
        <v>#REF!</v>
      </c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 t="str">
        <f t="shared" si="1"/>
        <v>#REF!</v>
      </c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 t="str">
        <f t="shared" si="1"/>
        <v>#REF!</v>
      </c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>
    <sortState ref="A14:I14">
      <sortCondition ref="B14"/>
    </sortState>
  </autoFilter>
  <mergeCells count="2">
    <mergeCell ref="E7:F7"/>
    <mergeCell ref="B8:C8"/>
  </mergeCells>
  <printOptions/>
  <pageMargins bottom="0.787401575" footer="0.0" header="0.0" left="0.511811024" right="0.511811024" top="0.7874015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7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1"/>
      <c r="B5" s="2"/>
      <c r="C5" s="3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1"/>
      <c r="B6" s="2"/>
      <c r="C6" s="3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31"/>
      <c r="B7" s="32"/>
      <c r="C7" s="33"/>
      <c r="D7" s="31"/>
      <c r="E7" s="34"/>
      <c r="F7" s="105"/>
      <c r="G7" s="35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1.0" customHeight="1">
      <c r="A8" s="36" t="s">
        <v>912</v>
      </c>
      <c r="B8" s="70" t="s">
        <v>889</v>
      </c>
      <c r="C8" s="38"/>
      <c r="D8" s="1"/>
      <c r="E8" s="71"/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1.75" customHeight="1">
      <c r="A9" s="1"/>
      <c r="B9" s="2"/>
      <c r="C9" s="3"/>
      <c r="D9" s="1"/>
      <c r="E9" s="71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1" t="s">
        <v>0</v>
      </c>
      <c r="F10" s="42"/>
      <c r="G10" s="42"/>
      <c r="H10" s="43">
        <f>C11</f>
        <v>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SUBTOTAL(9,C15:C8995)</f>
        <v>0</v>
      </c>
      <c r="D11" s="18"/>
      <c r="E11" s="44" t="s">
        <v>880</v>
      </c>
      <c r="F11" s="45"/>
      <c r="G11" s="45"/>
      <c r="H11" s="46">
        <v>550.0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SUM(C15:C8996)</f>
        <v>0</v>
      </c>
      <c r="D12" s="18"/>
      <c r="E12" s="47" t="s">
        <v>890</v>
      </c>
      <c r="F12" s="48"/>
      <c r="G12" s="48"/>
      <c r="H12" s="49">
        <f>H10*H11*24</f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72"/>
      <c r="C15" s="73"/>
      <c r="D15" s="74"/>
      <c r="E15" s="74"/>
      <c r="F15" s="74"/>
      <c r="G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72"/>
      <c r="C16" s="73"/>
      <c r="D16" s="74"/>
      <c r="E16" s="74"/>
      <c r="F16" s="74"/>
      <c r="G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B17" s="75"/>
      <c r="C17" s="76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B18" s="75"/>
      <c r="C18" s="76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B19" s="75"/>
      <c r="C19" s="76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B20" s="75"/>
      <c r="C20" s="76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B21" s="75"/>
      <c r="C21" s="76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B22" s="75"/>
      <c r="C22" s="76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B23" s="75"/>
      <c r="C23" s="76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B24" s="75"/>
      <c r="C24" s="76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B25" s="75"/>
      <c r="C25" s="76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B26" s="75"/>
      <c r="C26" s="76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B27" s="75"/>
      <c r="C27" s="76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B28" s="75"/>
      <c r="C28" s="76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B29" s="75"/>
      <c r="C29" s="76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B30" s="75"/>
      <c r="C30" s="76"/>
      <c r="H30" s="7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B31" s="75"/>
      <c r="C31" s="76"/>
      <c r="H31" s="7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B32" s="75"/>
      <c r="C32" s="76"/>
      <c r="H32" s="7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B33" s="75"/>
      <c r="C33" s="76"/>
      <c r="H33" s="7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B34" s="75"/>
      <c r="C34" s="76"/>
      <c r="H34" s="7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B35" s="75"/>
      <c r="C35" s="76"/>
      <c r="H35" s="7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B36" s="75"/>
      <c r="C36" s="76"/>
      <c r="H36" s="7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B37" s="75"/>
      <c r="C37" s="76"/>
      <c r="H37" s="7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B38" s="75"/>
      <c r="C38" s="76"/>
      <c r="H38" s="7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B39" s="75"/>
      <c r="C39" s="76"/>
      <c r="H39" s="7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B40" s="75"/>
      <c r="C40" s="76"/>
      <c r="H40" s="7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B41" s="75"/>
      <c r="C41" s="76"/>
      <c r="H41" s="7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B42" s="75"/>
      <c r="C42" s="76"/>
      <c r="H42" s="7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B43" s="75"/>
      <c r="C43" s="76"/>
      <c r="H43" s="7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B44" s="75"/>
      <c r="C44" s="76"/>
      <c r="H44" s="7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B45" s="75"/>
      <c r="C45" s="76"/>
      <c r="H45" s="7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B46" s="75"/>
      <c r="C46" s="76"/>
      <c r="H46" s="7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B47" s="75"/>
      <c r="C47" s="76"/>
      <c r="H47" s="7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B48" s="75"/>
      <c r="C48" s="76"/>
      <c r="H48" s="7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B49" s="75"/>
      <c r="C49" s="76"/>
      <c r="H49" s="7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B50" s="75"/>
      <c r="C50" s="76"/>
      <c r="H50" s="7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B51" s="75"/>
      <c r="C51" s="76"/>
      <c r="H51" s="7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B52" s="75"/>
      <c r="C52" s="76"/>
      <c r="H52" s="7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B53" s="75"/>
      <c r="C53" s="76"/>
      <c r="H53" s="7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B54" s="75"/>
      <c r="C54" s="76"/>
      <c r="H54" s="7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B55" s="75"/>
      <c r="C55" s="76"/>
      <c r="H55" s="7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B56" s="75"/>
      <c r="C56" s="76"/>
      <c r="H56" s="7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B57" s="75"/>
      <c r="C57" s="76"/>
      <c r="H57" s="7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B58" s="75"/>
      <c r="C58" s="76"/>
      <c r="H58" s="7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B59" s="75"/>
      <c r="C59" s="76"/>
      <c r="H59" s="7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B60" s="75"/>
      <c r="C60" s="76"/>
      <c r="H60" s="7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B61" s="75"/>
      <c r="C61" s="76"/>
      <c r="H61" s="7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B62" s="75"/>
      <c r="C62" s="76"/>
      <c r="H62" s="7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B63" s="75"/>
      <c r="C63" s="76"/>
      <c r="H63" s="7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B64" s="75"/>
      <c r="C64" s="76"/>
      <c r="H64" s="7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B65" s="75"/>
      <c r="C65" s="76"/>
      <c r="H65" s="7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B66" s="75"/>
      <c r="C66" s="76"/>
      <c r="H66" s="7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B67" s="75"/>
      <c r="C67" s="76"/>
      <c r="H67" s="7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B68" s="75"/>
      <c r="C68" s="76"/>
      <c r="H68" s="7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H69" s="7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72"/>
      <c r="C70" s="73"/>
      <c r="D70" s="74"/>
      <c r="E70" s="74"/>
      <c r="F70" s="74"/>
      <c r="G70" s="74"/>
      <c r="H70" s="7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72"/>
      <c r="C71" s="73"/>
      <c r="D71" s="74"/>
      <c r="E71" s="74"/>
      <c r="F71" s="74"/>
      <c r="G71" s="74"/>
      <c r="H71" s="7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72"/>
      <c r="C72" s="73"/>
      <c r="D72" s="74"/>
      <c r="E72" s="74"/>
      <c r="F72" s="74"/>
      <c r="G72" s="74"/>
      <c r="H72" s="7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72"/>
      <c r="C73" s="73"/>
      <c r="D73" s="74"/>
      <c r="E73" s="74"/>
      <c r="F73" s="74"/>
      <c r="G73" s="74"/>
      <c r="H73" s="7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72"/>
      <c r="C74" s="73"/>
      <c r="D74" s="74"/>
      <c r="E74" s="74"/>
      <c r="F74" s="74"/>
      <c r="G74" s="74"/>
      <c r="H74" s="7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72"/>
      <c r="C75" s="73"/>
      <c r="D75" s="74"/>
      <c r="E75" s="74"/>
      <c r="F75" s="74"/>
      <c r="G75" s="74"/>
      <c r="H75" s="7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72"/>
      <c r="C76" s="73"/>
      <c r="D76" s="74"/>
      <c r="E76" s="74"/>
      <c r="F76" s="74"/>
      <c r="G76" s="74"/>
      <c r="H76" s="7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72"/>
      <c r="C77" s="73"/>
      <c r="D77" s="74"/>
      <c r="E77" s="74"/>
      <c r="F77" s="74"/>
      <c r="G77" s="74"/>
      <c r="H77" s="7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72"/>
      <c r="C78" s="73"/>
      <c r="D78" s="74"/>
      <c r="E78" s="74"/>
      <c r="F78" s="74"/>
      <c r="G78" s="74"/>
      <c r="H78" s="7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72"/>
      <c r="C79" s="73"/>
      <c r="D79" s="74"/>
      <c r="E79" s="74"/>
      <c r="F79" s="74"/>
      <c r="G79" s="74"/>
      <c r="H79" s="7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72"/>
      <c r="C80" s="73"/>
      <c r="D80" s="74"/>
      <c r="E80" s="74"/>
      <c r="F80" s="74"/>
      <c r="G80" s="74"/>
      <c r="H80" s="7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72"/>
      <c r="C81" s="73"/>
      <c r="D81" s="74"/>
      <c r="E81" s="74"/>
      <c r="F81" s="74"/>
      <c r="G81" s="74"/>
      <c r="H81" s="7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72"/>
      <c r="C82" s="73"/>
      <c r="D82" s="74"/>
      <c r="E82" s="74"/>
      <c r="F82" s="74"/>
      <c r="G82" s="74"/>
      <c r="H82" s="7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72"/>
      <c r="C83" s="73"/>
      <c r="D83" s="74"/>
      <c r="E83" s="74"/>
      <c r="F83" s="74"/>
      <c r="G83" s="74"/>
      <c r="H83" s="7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72"/>
      <c r="C84" s="73"/>
      <c r="D84" s="74"/>
      <c r="E84" s="74"/>
      <c r="F84" s="74"/>
      <c r="G84" s="74"/>
      <c r="H84" s="7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72"/>
      <c r="C85" s="73"/>
      <c r="D85" s="74"/>
      <c r="E85" s="74"/>
      <c r="F85" s="74"/>
      <c r="G85" s="74"/>
      <c r="H85" s="7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72"/>
      <c r="C86" s="73"/>
      <c r="D86" s="74"/>
      <c r="E86" s="74"/>
      <c r="F86" s="74"/>
      <c r="G86" s="74"/>
      <c r="H86" s="7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72"/>
      <c r="C87" s="73"/>
      <c r="D87" s="74"/>
      <c r="E87" s="74"/>
      <c r="F87" s="74"/>
      <c r="G87" s="74"/>
      <c r="H87" s="7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72"/>
      <c r="C88" s="73"/>
      <c r="D88" s="74"/>
      <c r="E88" s="74"/>
      <c r="F88" s="74"/>
      <c r="G88" s="74"/>
      <c r="H88" s="7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72"/>
      <c r="C89" s="73"/>
      <c r="D89" s="74"/>
      <c r="E89" s="74"/>
      <c r="F89" s="74"/>
      <c r="G89" s="74"/>
      <c r="H89" s="7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72"/>
      <c r="C90" s="73"/>
      <c r="D90" s="74"/>
      <c r="E90" s="74"/>
      <c r="F90" s="74"/>
      <c r="G90" s="74"/>
      <c r="H90" s="7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72"/>
      <c r="C91" s="73"/>
      <c r="D91" s="74"/>
      <c r="E91" s="74"/>
      <c r="F91" s="74"/>
      <c r="G91" s="74"/>
      <c r="H91" s="7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72"/>
      <c r="C92" s="73"/>
      <c r="D92" s="74"/>
      <c r="E92" s="74"/>
      <c r="F92" s="74"/>
      <c r="G92" s="74"/>
      <c r="H92" s="7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72"/>
      <c r="C93" s="73"/>
      <c r="D93" s="74"/>
      <c r="E93" s="74"/>
      <c r="F93" s="74"/>
      <c r="G93" s="74"/>
      <c r="H93" s="7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72"/>
      <c r="C94" s="73"/>
      <c r="D94" s="74"/>
      <c r="E94" s="74"/>
      <c r="F94" s="74"/>
      <c r="G94" s="74"/>
      <c r="H94" s="7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72"/>
      <c r="C95" s="73"/>
      <c r="D95" s="74"/>
      <c r="E95" s="74"/>
      <c r="F95" s="74"/>
      <c r="G95" s="74"/>
      <c r="H95" s="7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72"/>
      <c r="C96" s="73"/>
      <c r="D96" s="74"/>
      <c r="E96" s="74"/>
      <c r="F96" s="74"/>
      <c r="G96" s="74"/>
      <c r="H96" s="7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72"/>
      <c r="C97" s="73"/>
      <c r="D97" s="74"/>
      <c r="E97" s="74"/>
      <c r="F97" s="74"/>
      <c r="G97" s="74"/>
      <c r="H97" s="7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72"/>
      <c r="C98" s="73"/>
      <c r="D98" s="74"/>
      <c r="E98" s="74"/>
      <c r="F98" s="74"/>
      <c r="G98" s="74"/>
      <c r="H98" s="7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72"/>
      <c r="C99" s="73"/>
      <c r="D99" s="74"/>
      <c r="E99" s="74"/>
      <c r="F99" s="74"/>
      <c r="G99" s="74"/>
      <c r="H99" s="7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72"/>
      <c r="C100" s="73"/>
      <c r="D100" s="74"/>
      <c r="E100" s="74"/>
      <c r="F100" s="74"/>
      <c r="G100" s="74"/>
      <c r="H100" s="7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72"/>
      <c r="C101" s="73"/>
      <c r="D101" s="74"/>
      <c r="E101" s="74"/>
      <c r="F101" s="74"/>
      <c r="G101" s="74"/>
      <c r="H101" s="7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72"/>
      <c r="C102" s="73"/>
      <c r="D102" s="74"/>
      <c r="E102" s="74"/>
      <c r="F102" s="74"/>
      <c r="G102" s="74"/>
      <c r="H102" s="7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72"/>
      <c r="C103" s="73"/>
      <c r="D103" s="74"/>
      <c r="E103" s="74"/>
      <c r="F103" s="74"/>
      <c r="G103" s="74"/>
      <c r="H103" s="7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72"/>
      <c r="C104" s="73"/>
      <c r="D104" s="74"/>
      <c r="E104" s="74"/>
      <c r="F104" s="74"/>
      <c r="G104" s="74"/>
      <c r="H104" s="7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72"/>
      <c r="C105" s="73"/>
      <c r="D105" s="74"/>
      <c r="E105" s="74"/>
      <c r="F105" s="74"/>
      <c r="G105" s="74"/>
      <c r="H105" s="7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72"/>
      <c r="C106" s="73"/>
      <c r="D106" s="74"/>
      <c r="E106" s="74"/>
      <c r="F106" s="74"/>
      <c r="G106" s="74"/>
      <c r="H106" s="7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72"/>
      <c r="C107" s="73"/>
      <c r="D107" s="74"/>
      <c r="E107" s="74"/>
      <c r="F107" s="74"/>
      <c r="G107" s="74"/>
      <c r="H107" s="7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72"/>
      <c r="C108" s="73"/>
      <c r="D108" s="74"/>
      <c r="E108" s="74"/>
      <c r="F108" s="74"/>
      <c r="G108" s="74"/>
      <c r="H108" s="7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72"/>
      <c r="C109" s="73"/>
      <c r="D109" s="74"/>
      <c r="E109" s="74"/>
      <c r="F109" s="74"/>
      <c r="G109" s="74"/>
      <c r="H109" s="7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72"/>
      <c r="C110" s="73"/>
      <c r="D110" s="74"/>
      <c r="E110" s="74"/>
      <c r="F110" s="74"/>
      <c r="G110" s="74"/>
      <c r="H110" s="74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72"/>
      <c r="C111" s="73"/>
      <c r="D111" s="74"/>
      <c r="E111" s="74"/>
      <c r="F111" s="74"/>
      <c r="G111" s="74"/>
      <c r="H111" s="74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72"/>
      <c r="C112" s="73"/>
      <c r="D112" s="74"/>
      <c r="E112" s="74"/>
      <c r="F112" s="74"/>
      <c r="G112" s="74"/>
      <c r="H112" s="74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72"/>
      <c r="C113" s="73"/>
      <c r="D113" s="74"/>
      <c r="E113" s="74"/>
      <c r="F113" s="74"/>
      <c r="G113" s="74"/>
      <c r="H113" s="74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/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/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/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/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ref="A158:A996" si="1">#REF!&amp;#REF!</f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 t="str">
        <f t="shared" si="1"/>
        <v>#REF!</v>
      </c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 t="str">
        <f t="shared" si="1"/>
        <v>#REF!</v>
      </c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 t="str">
        <f t="shared" si="1"/>
        <v>#REF!</v>
      </c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 t="str">
        <f t="shared" si="1"/>
        <v>#REF!</v>
      </c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 t="str">
        <f t="shared" si="1"/>
        <v>#REF!</v>
      </c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 t="str">
        <f t="shared" si="1"/>
        <v>#REF!</v>
      </c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 t="str">
        <f t="shared" si="1"/>
        <v>#REF!</v>
      </c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 t="str">
        <f t="shared" si="1"/>
        <v>#REF!</v>
      </c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 t="str">
        <f t="shared" si="1"/>
        <v>#REF!</v>
      </c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 t="str">
        <f t="shared" si="1"/>
        <v>#REF!</v>
      </c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 t="str">
        <f t="shared" si="1"/>
        <v>#REF!</v>
      </c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 t="str">
        <f t="shared" si="1"/>
        <v>#REF!</v>
      </c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 t="str">
        <f t="shared" si="1"/>
        <v>#REF!</v>
      </c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 t="str">
        <f t="shared" si="1"/>
        <v>#REF!</v>
      </c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 t="str">
        <f t="shared" si="1"/>
        <v>#REF!</v>
      </c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 t="str">
        <f t="shared" si="1"/>
        <v>#REF!</v>
      </c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 t="str">
        <f t="shared" si="1"/>
        <v>#REF!</v>
      </c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 t="str">
        <f t="shared" si="1"/>
        <v>#REF!</v>
      </c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 t="str">
        <f t="shared" si="1"/>
        <v>#REF!</v>
      </c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 t="str">
        <f t="shared" si="1"/>
        <v>#REF!</v>
      </c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 t="str">
        <f t="shared" si="1"/>
        <v>#REF!</v>
      </c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 t="str">
        <f t="shared" si="1"/>
        <v>#REF!</v>
      </c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 t="str">
        <f t="shared" si="1"/>
        <v>#REF!</v>
      </c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 t="str">
        <f t="shared" si="1"/>
        <v>#REF!</v>
      </c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 t="str">
        <f t="shared" si="1"/>
        <v>#REF!</v>
      </c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 t="str">
        <f t="shared" si="1"/>
        <v>#REF!</v>
      </c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 t="str">
        <f t="shared" si="1"/>
        <v>#REF!</v>
      </c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 t="str">
        <f t="shared" si="1"/>
        <v>#REF!</v>
      </c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 t="str">
        <f t="shared" si="1"/>
        <v>#REF!</v>
      </c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 t="str">
        <f t="shared" si="1"/>
        <v>#REF!</v>
      </c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 t="str">
        <f t="shared" si="1"/>
        <v>#REF!</v>
      </c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 t="str">
        <f t="shared" si="1"/>
        <v>#REF!</v>
      </c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 t="str">
        <f t="shared" si="1"/>
        <v>#REF!</v>
      </c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 t="str">
        <f t="shared" si="1"/>
        <v>#REF!</v>
      </c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 t="str">
        <f t="shared" si="1"/>
        <v>#REF!</v>
      </c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 t="str">
        <f t="shared" si="1"/>
        <v>#REF!</v>
      </c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 t="str">
        <f t="shared" si="1"/>
        <v>#REF!</v>
      </c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 t="str">
        <f t="shared" si="1"/>
        <v>#REF!</v>
      </c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 t="str">
        <f t="shared" si="1"/>
        <v>#REF!</v>
      </c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 t="str">
        <f t="shared" si="1"/>
        <v>#REF!</v>
      </c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 t="str">
        <f t="shared" si="1"/>
        <v>#REF!</v>
      </c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 t="str">
        <f t="shared" si="1"/>
        <v>#REF!</v>
      </c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 t="str">
        <f t="shared" si="1"/>
        <v>#REF!</v>
      </c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 t="str">
        <f t="shared" si="1"/>
        <v>#REF!</v>
      </c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 t="str">
        <f t="shared" si="1"/>
        <v>#REF!</v>
      </c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 t="str">
        <f t="shared" si="1"/>
        <v>#REF!</v>
      </c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 t="str">
        <f t="shared" si="1"/>
        <v>#REF!</v>
      </c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 t="str">
        <f t="shared" si="1"/>
        <v>#REF!</v>
      </c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 t="str">
        <f t="shared" si="1"/>
        <v>#REF!</v>
      </c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 t="str">
        <f t="shared" si="1"/>
        <v>#REF!</v>
      </c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 t="str">
        <f t="shared" si="1"/>
        <v>#REF!</v>
      </c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 t="str">
        <f t="shared" si="1"/>
        <v>#REF!</v>
      </c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 t="str">
        <f t="shared" si="1"/>
        <v>#REF!</v>
      </c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 t="str">
        <f t="shared" si="1"/>
        <v>#REF!</v>
      </c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 t="str">
        <f t="shared" si="1"/>
        <v>#REF!</v>
      </c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 t="str">
        <f t="shared" si="1"/>
        <v>#REF!</v>
      </c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 t="str">
        <f t="shared" si="1"/>
        <v>#REF!</v>
      </c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 t="str">
        <f t="shared" si="1"/>
        <v>#REF!</v>
      </c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 t="str">
        <f t="shared" si="1"/>
        <v>#REF!</v>
      </c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 t="str">
        <f t="shared" si="1"/>
        <v>#REF!</v>
      </c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 t="str">
        <f t="shared" si="1"/>
        <v>#REF!</v>
      </c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 t="str">
        <f t="shared" si="1"/>
        <v>#REF!</v>
      </c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 t="str">
        <f t="shared" si="1"/>
        <v>#REF!</v>
      </c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 t="str">
        <f t="shared" si="1"/>
        <v>#REF!</v>
      </c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 t="str">
        <f t="shared" si="1"/>
        <v>#REF!</v>
      </c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 t="str">
        <f t="shared" si="1"/>
        <v>#REF!</v>
      </c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 t="str">
        <f t="shared" si="1"/>
        <v>#REF!</v>
      </c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 t="str">
        <f t="shared" si="1"/>
        <v>#REF!</v>
      </c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 t="str">
        <f t="shared" si="1"/>
        <v>#REF!</v>
      </c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 t="str">
        <f t="shared" si="1"/>
        <v>#REF!</v>
      </c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 t="str">
        <f t="shared" si="1"/>
        <v>#REF!</v>
      </c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 t="str">
        <f t="shared" si="1"/>
        <v>#REF!</v>
      </c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 t="str">
        <f t="shared" si="1"/>
        <v>#REF!</v>
      </c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 t="str">
        <f t="shared" si="1"/>
        <v>#REF!</v>
      </c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 t="str">
        <f t="shared" si="1"/>
        <v>#REF!</v>
      </c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 t="str">
        <f t="shared" si="1"/>
        <v>#REF!</v>
      </c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 t="str">
        <f t="shared" si="1"/>
        <v>#REF!</v>
      </c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 t="str">
        <f t="shared" si="1"/>
        <v>#REF!</v>
      </c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 t="str">
        <f t="shared" si="1"/>
        <v>#REF!</v>
      </c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 t="str">
        <f t="shared" si="1"/>
        <v>#REF!</v>
      </c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 t="str">
        <f t="shared" si="1"/>
        <v>#REF!</v>
      </c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 t="str">
        <f t="shared" si="1"/>
        <v>#REF!</v>
      </c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 t="str">
        <f t="shared" si="1"/>
        <v>#REF!</v>
      </c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 t="str">
        <f t="shared" si="1"/>
        <v>#REF!</v>
      </c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 t="str">
        <f t="shared" si="1"/>
        <v>#REF!</v>
      </c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 t="str">
        <f t="shared" si="1"/>
        <v>#REF!</v>
      </c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 t="str">
        <f t="shared" si="1"/>
        <v>#REF!</v>
      </c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 t="str">
        <f t="shared" si="1"/>
        <v>#REF!</v>
      </c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 t="str">
        <f t="shared" si="1"/>
        <v>#REF!</v>
      </c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 t="str">
        <f t="shared" si="1"/>
        <v>#REF!</v>
      </c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 t="str">
        <f t="shared" si="1"/>
        <v>#REF!</v>
      </c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 t="str">
        <f t="shared" si="1"/>
        <v>#REF!</v>
      </c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 t="str">
        <f t="shared" si="1"/>
        <v>#REF!</v>
      </c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 t="str">
        <f t="shared" si="1"/>
        <v>#REF!</v>
      </c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 t="str">
        <f t="shared" si="1"/>
        <v>#REF!</v>
      </c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 t="str">
        <f t="shared" si="1"/>
        <v>#REF!</v>
      </c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 t="str">
        <f t="shared" si="1"/>
        <v>#REF!</v>
      </c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 t="str">
        <f t="shared" si="1"/>
        <v>#REF!</v>
      </c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 t="str">
        <f t="shared" si="1"/>
        <v>#REF!</v>
      </c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 t="str">
        <f t="shared" si="1"/>
        <v>#REF!</v>
      </c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 t="str">
        <f t="shared" si="1"/>
        <v>#REF!</v>
      </c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 t="str">
        <f t="shared" si="1"/>
        <v>#REF!</v>
      </c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 t="str">
        <f t="shared" si="1"/>
        <v>#REF!</v>
      </c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 t="str">
        <f t="shared" si="1"/>
        <v>#REF!</v>
      </c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 t="str">
        <f t="shared" si="1"/>
        <v>#REF!</v>
      </c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 t="str">
        <f t="shared" si="1"/>
        <v>#REF!</v>
      </c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 t="str">
        <f t="shared" si="1"/>
        <v>#REF!</v>
      </c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 t="str">
        <f t="shared" si="1"/>
        <v>#REF!</v>
      </c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 t="str">
        <f t="shared" si="1"/>
        <v>#REF!</v>
      </c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 t="str">
        <f t="shared" si="1"/>
        <v>#REF!</v>
      </c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 t="str">
        <f t="shared" si="1"/>
        <v>#REF!</v>
      </c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 t="str">
        <f t="shared" si="1"/>
        <v>#REF!</v>
      </c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 t="str">
        <f t="shared" si="1"/>
        <v>#REF!</v>
      </c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 t="str">
        <f t="shared" si="1"/>
        <v>#REF!</v>
      </c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 t="str">
        <f t="shared" si="1"/>
        <v>#REF!</v>
      </c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 t="str">
        <f t="shared" si="1"/>
        <v>#REF!</v>
      </c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 t="str">
        <f t="shared" si="1"/>
        <v>#REF!</v>
      </c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 t="str">
        <f t="shared" si="1"/>
        <v>#REF!</v>
      </c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 t="str">
        <f t="shared" si="1"/>
        <v>#REF!</v>
      </c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 t="str">
        <f t="shared" si="1"/>
        <v>#REF!</v>
      </c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 t="str">
        <f t="shared" si="1"/>
        <v>#REF!</v>
      </c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 t="str">
        <f t="shared" si="1"/>
        <v>#REF!</v>
      </c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/>
  <mergeCells count="2">
    <mergeCell ref="E7:G7"/>
    <mergeCell ref="B8:C8"/>
  </mergeCells>
  <printOptions/>
  <pageMargins bottom="0.787401575" footer="0.0" header="0.0" left="0.511811024" right="0.511811024" top="0.7874015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7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1"/>
      <c r="B5" s="2"/>
      <c r="C5" s="3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1"/>
      <c r="B6" s="2"/>
      <c r="C6" s="3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31"/>
      <c r="B7" s="32"/>
      <c r="C7" s="33"/>
      <c r="D7" s="31"/>
      <c r="E7" s="34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1.0" customHeight="1">
      <c r="A8" s="36" t="s">
        <v>913</v>
      </c>
      <c r="B8" s="70" t="s">
        <v>889</v>
      </c>
      <c r="C8" s="38"/>
      <c r="D8" s="1"/>
      <c r="E8" s="71"/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1.75" customHeight="1">
      <c r="A9" s="1"/>
      <c r="B9" s="2"/>
      <c r="C9" s="3"/>
      <c r="D9" s="1"/>
      <c r="E9" s="71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1" t="s">
        <v>0</v>
      </c>
      <c r="F10" s="42"/>
      <c r="G10" s="42"/>
      <c r="H10" s="43">
        <f>C11</f>
        <v>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SUBTOTAL(9,C15:C8995)</f>
        <v>0</v>
      </c>
      <c r="D11" s="18"/>
      <c r="E11" s="44" t="s">
        <v>880</v>
      </c>
      <c r="F11" s="45"/>
      <c r="G11" s="45"/>
      <c r="H11" s="46">
        <v>550.0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SUM(C15:C8996)</f>
        <v>0</v>
      </c>
      <c r="D12" s="18"/>
      <c r="E12" s="47" t="s">
        <v>890</v>
      </c>
      <c r="F12" s="48"/>
      <c r="G12" s="48"/>
      <c r="H12" s="49">
        <f>H10*H11*24</f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72"/>
      <c r="C15" s="73"/>
      <c r="D15" s="74"/>
      <c r="E15" s="74"/>
      <c r="F15" s="74"/>
      <c r="G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72"/>
      <c r="C16" s="73"/>
      <c r="D16" s="74"/>
      <c r="E16" s="74"/>
      <c r="F16" s="74"/>
      <c r="G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B17" s="75"/>
      <c r="C17" s="76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B18" s="75"/>
      <c r="C18" s="76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B19" s="75"/>
      <c r="C19" s="76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B20" s="75"/>
      <c r="C20" s="76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B21" s="75"/>
      <c r="C21" s="76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B22" s="75"/>
      <c r="C22" s="76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B23" s="75"/>
      <c r="C23" s="76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B24" s="75"/>
      <c r="C24" s="76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B25" s="75"/>
      <c r="C25" s="76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B26" s="75"/>
      <c r="C26" s="76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B27" s="75"/>
      <c r="C27" s="76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B28" s="75"/>
      <c r="C28" s="76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B29" s="75"/>
      <c r="C29" s="76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B30" s="75"/>
      <c r="C30" s="76"/>
      <c r="H30" s="7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B31" s="75"/>
      <c r="C31" s="76"/>
      <c r="H31" s="7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B32" s="75"/>
      <c r="C32" s="76"/>
      <c r="H32" s="7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B33" s="75"/>
      <c r="C33" s="76"/>
      <c r="H33" s="7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B34" s="75"/>
      <c r="C34" s="76"/>
      <c r="H34" s="7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B35" s="75"/>
      <c r="C35" s="76"/>
      <c r="H35" s="7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B36" s="75"/>
      <c r="C36" s="76"/>
      <c r="H36" s="7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B37" s="75"/>
      <c r="C37" s="76"/>
      <c r="H37" s="7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B38" s="75"/>
      <c r="C38" s="76"/>
      <c r="H38" s="7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B39" s="75"/>
      <c r="C39" s="76"/>
      <c r="H39" s="7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B40" s="75"/>
      <c r="C40" s="76"/>
      <c r="H40" s="7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B41" s="75"/>
      <c r="C41" s="76"/>
      <c r="H41" s="7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B42" s="75"/>
      <c r="C42" s="76"/>
      <c r="H42" s="7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B43" s="75"/>
      <c r="C43" s="76"/>
      <c r="H43" s="7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B44" s="75"/>
      <c r="C44" s="76"/>
      <c r="H44" s="7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B45" s="75"/>
      <c r="C45" s="76"/>
      <c r="H45" s="7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B46" s="75"/>
      <c r="C46" s="76"/>
      <c r="H46" s="7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B47" s="75"/>
      <c r="C47" s="76"/>
      <c r="H47" s="7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B48" s="75"/>
      <c r="C48" s="76"/>
      <c r="H48" s="7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B49" s="75"/>
      <c r="C49" s="76"/>
      <c r="H49" s="7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B50" s="75"/>
      <c r="C50" s="76"/>
      <c r="H50" s="7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B51" s="75"/>
      <c r="C51" s="76"/>
      <c r="H51" s="7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B52" s="75"/>
      <c r="C52" s="76"/>
      <c r="H52" s="7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B53" s="75"/>
      <c r="C53" s="76"/>
      <c r="H53" s="7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B54" s="75"/>
      <c r="C54" s="76"/>
      <c r="H54" s="7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B55" s="75"/>
      <c r="C55" s="76"/>
      <c r="H55" s="7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B56" s="75"/>
      <c r="C56" s="76"/>
      <c r="H56" s="7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B57" s="75"/>
      <c r="C57" s="76"/>
      <c r="H57" s="7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B58" s="75"/>
      <c r="C58" s="76"/>
      <c r="H58" s="7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B59" s="75"/>
      <c r="C59" s="76"/>
      <c r="H59" s="7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B60" s="75"/>
      <c r="C60" s="76"/>
      <c r="H60" s="7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B61" s="75"/>
      <c r="C61" s="76"/>
      <c r="H61" s="7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B62" s="75"/>
      <c r="C62" s="76"/>
      <c r="H62" s="7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B63" s="75"/>
      <c r="C63" s="76"/>
      <c r="H63" s="7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B64" s="75"/>
      <c r="C64" s="76"/>
      <c r="H64" s="7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B65" s="75"/>
      <c r="C65" s="76"/>
      <c r="H65" s="7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B66" s="75"/>
      <c r="C66" s="76"/>
      <c r="H66" s="7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B67" s="75"/>
      <c r="C67" s="76"/>
      <c r="H67" s="7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B68" s="75"/>
      <c r="C68" s="76"/>
      <c r="H68" s="7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H69" s="7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72"/>
      <c r="C70" s="73"/>
      <c r="D70" s="74"/>
      <c r="E70" s="74"/>
      <c r="F70" s="74"/>
      <c r="G70" s="74"/>
      <c r="H70" s="7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72"/>
      <c r="C71" s="73"/>
      <c r="D71" s="74"/>
      <c r="E71" s="74"/>
      <c r="F71" s="74"/>
      <c r="G71" s="74"/>
      <c r="H71" s="7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72"/>
      <c r="C72" s="73"/>
      <c r="D72" s="74"/>
      <c r="E72" s="74"/>
      <c r="F72" s="74"/>
      <c r="G72" s="74"/>
      <c r="H72" s="7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72"/>
      <c r="C73" s="73"/>
      <c r="D73" s="74"/>
      <c r="E73" s="74"/>
      <c r="F73" s="74"/>
      <c r="G73" s="74"/>
      <c r="H73" s="7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72"/>
      <c r="C74" s="73"/>
      <c r="D74" s="74"/>
      <c r="E74" s="74"/>
      <c r="F74" s="74"/>
      <c r="G74" s="74"/>
      <c r="H74" s="7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72"/>
      <c r="C75" s="73"/>
      <c r="D75" s="74"/>
      <c r="E75" s="74"/>
      <c r="F75" s="74"/>
      <c r="G75" s="74"/>
      <c r="H75" s="7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72"/>
      <c r="C76" s="73"/>
      <c r="D76" s="74"/>
      <c r="E76" s="74"/>
      <c r="F76" s="74"/>
      <c r="G76" s="74"/>
      <c r="H76" s="7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72"/>
      <c r="C77" s="73"/>
      <c r="D77" s="74"/>
      <c r="E77" s="74"/>
      <c r="F77" s="74"/>
      <c r="G77" s="74"/>
      <c r="H77" s="7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72"/>
      <c r="C78" s="73"/>
      <c r="D78" s="74"/>
      <c r="E78" s="74"/>
      <c r="F78" s="74"/>
      <c r="G78" s="74"/>
      <c r="H78" s="7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72"/>
      <c r="C79" s="73"/>
      <c r="D79" s="74"/>
      <c r="E79" s="74"/>
      <c r="F79" s="74"/>
      <c r="G79" s="74"/>
      <c r="H79" s="7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72"/>
      <c r="C80" s="73"/>
      <c r="D80" s="74"/>
      <c r="E80" s="74"/>
      <c r="F80" s="74"/>
      <c r="G80" s="74"/>
      <c r="H80" s="7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72"/>
      <c r="C81" s="73"/>
      <c r="D81" s="74"/>
      <c r="E81" s="74"/>
      <c r="F81" s="74"/>
      <c r="G81" s="74"/>
      <c r="H81" s="7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72"/>
      <c r="C82" s="73"/>
      <c r="D82" s="74"/>
      <c r="E82" s="74"/>
      <c r="F82" s="74"/>
      <c r="G82" s="74"/>
      <c r="H82" s="7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72"/>
      <c r="C83" s="73"/>
      <c r="D83" s="74"/>
      <c r="E83" s="74"/>
      <c r="F83" s="74"/>
      <c r="G83" s="74"/>
      <c r="H83" s="7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72"/>
      <c r="C84" s="73"/>
      <c r="D84" s="74"/>
      <c r="E84" s="74"/>
      <c r="F84" s="74"/>
      <c r="G84" s="74"/>
      <c r="H84" s="7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72"/>
      <c r="C85" s="73"/>
      <c r="D85" s="74"/>
      <c r="E85" s="74"/>
      <c r="F85" s="74"/>
      <c r="G85" s="74"/>
      <c r="H85" s="7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72"/>
      <c r="C86" s="73"/>
      <c r="D86" s="74"/>
      <c r="E86" s="74"/>
      <c r="F86" s="74"/>
      <c r="G86" s="74"/>
      <c r="H86" s="7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72"/>
      <c r="C87" s="73"/>
      <c r="D87" s="74"/>
      <c r="E87" s="74"/>
      <c r="F87" s="74"/>
      <c r="G87" s="74"/>
      <c r="H87" s="7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72"/>
      <c r="C88" s="73"/>
      <c r="D88" s="74"/>
      <c r="E88" s="74"/>
      <c r="F88" s="74"/>
      <c r="G88" s="74"/>
      <c r="H88" s="7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72"/>
      <c r="C89" s="73"/>
      <c r="D89" s="74"/>
      <c r="E89" s="74"/>
      <c r="F89" s="74"/>
      <c r="G89" s="74"/>
      <c r="H89" s="7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72"/>
      <c r="C90" s="73"/>
      <c r="D90" s="74"/>
      <c r="E90" s="74"/>
      <c r="F90" s="74"/>
      <c r="G90" s="74"/>
      <c r="H90" s="7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72"/>
      <c r="C91" s="73"/>
      <c r="D91" s="74"/>
      <c r="E91" s="74"/>
      <c r="F91" s="74"/>
      <c r="G91" s="74"/>
      <c r="H91" s="7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72"/>
      <c r="C92" s="73"/>
      <c r="D92" s="74"/>
      <c r="E92" s="74"/>
      <c r="F92" s="74"/>
      <c r="G92" s="74"/>
      <c r="H92" s="7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72"/>
      <c r="C93" s="73"/>
      <c r="D93" s="74"/>
      <c r="E93" s="74"/>
      <c r="F93" s="74"/>
      <c r="G93" s="74"/>
      <c r="H93" s="7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72"/>
      <c r="C94" s="73"/>
      <c r="D94" s="74"/>
      <c r="E94" s="74"/>
      <c r="F94" s="74"/>
      <c r="G94" s="74"/>
      <c r="H94" s="7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72"/>
      <c r="C95" s="73"/>
      <c r="D95" s="74"/>
      <c r="E95" s="74"/>
      <c r="F95" s="74"/>
      <c r="G95" s="74"/>
      <c r="H95" s="7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72"/>
      <c r="C96" s="73"/>
      <c r="D96" s="74"/>
      <c r="E96" s="74"/>
      <c r="F96" s="74"/>
      <c r="G96" s="74"/>
      <c r="H96" s="7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72"/>
      <c r="C97" s="73"/>
      <c r="D97" s="74"/>
      <c r="E97" s="74"/>
      <c r="F97" s="74"/>
      <c r="G97" s="74"/>
      <c r="H97" s="7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72"/>
      <c r="C98" s="73"/>
      <c r="D98" s="74"/>
      <c r="E98" s="74"/>
      <c r="F98" s="74"/>
      <c r="G98" s="74"/>
      <c r="H98" s="7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72"/>
      <c r="C99" s="73"/>
      <c r="D99" s="74"/>
      <c r="E99" s="74"/>
      <c r="F99" s="74"/>
      <c r="G99" s="74"/>
      <c r="H99" s="7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72"/>
      <c r="C100" s="73"/>
      <c r="D100" s="74"/>
      <c r="E100" s="74"/>
      <c r="F100" s="74"/>
      <c r="G100" s="74"/>
      <c r="H100" s="7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72"/>
      <c r="C101" s="73"/>
      <c r="D101" s="74"/>
      <c r="E101" s="74"/>
      <c r="F101" s="74"/>
      <c r="G101" s="74"/>
      <c r="H101" s="7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72"/>
      <c r="C102" s="73"/>
      <c r="D102" s="74"/>
      <c r="E102" s="74"/>
      <c r="F102" s="74"/>
      <c r="G102" s="74"/>
      <c r="H102" s="7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72"/>
      <c r="C103" s="73"/>
      <c r="D103" s="74"/>
      <c r="E103" s="74"/>
      <c r="F103" s="74"/>
      <c r="G103" s="74"/>
      <c r="H103" s="7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72"/>
      <c r="C104" s="73"/>
      <c r="D104" s="74"/>
      <c r="E104" s="74"/>
      <c r="F104" s="74"/>
      <c r="G104" s="74"/>
      <c r="H104" s="7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72"/>
      <c r="C105" s="73"/>
      <c r="D105" s="74"/>
      <c r="E105" s="74"/>
      <c r="F105" s="74"/>
      <c r="G105" s="74"/>
      <c r="H105" s="7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72"/>
      <c r="C106" s="73"/>
      <c r="D106" s="74"/>
      <c r="E106" s="74"/>
      <c r="F106" s="74"/>
      <c r="G106" s="74"/>
      <c r="H106" s="7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72"/>
      <c r="C107" s="73"/>
      <c r="D107" s="74"/>
      <c r="E107" s="74"/>
      <c r="F107" s="74"/>
      <c r="G107" s="74"/>
      <c r="H107" s="7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72"/>
      <c r="C108" s="73"/>
      <c r="D108" s="74"/>
      <c r="E108" s="74"/>
      <c r="F108" s="74"/>
      <c r="G108" s="74"/>
      <c r="H108" s="7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72"/>
      <c r="C109" s="73"/>
      <c r="D109" s="74"/>
      <c r="E109" s="74"/>
      <c r="F109" s="74"/>
      <c r="G109" s="74"/>
      <c r="H109" s="7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72"/>
      <c r="C110" s="73"/>
      <c r="D110" s="74"/>
      <c r="E110" s="74"/>
      <c r="F110" s="74"/>
      <c r="G110" s="74"/>
      <c r="H110" s="74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72"/>
      <c r="C111" s="73"/>
      <c r="D111" s="74"/>
      <c r="E111" s="74"/>
      <c r="F111" s="74"/>
      <c r="G111" s="74"/>
      <c r="H111" s="74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72"/>
      <c r="C112" s="73"/>
      <c r="D112" s="74"/>
      <c r="E112" s="74"/>
      <c r="F112" s="74"/>
      <c r="G112" s="74"/>
      <c r="H112" s="74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72"/>
      <c r="C113" s="73"/>
      <c r="D113" s="74"/>
      <c r="E113" s="74"/>
      <c r="F113" s="74"/>
      <c r="G113" s="74"/>
      <c r="H113" s="74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/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/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/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/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ref="A158:A996" si="1">#REF!&amp;#REF!</f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 t="str">
        <f t="shared" si="1"/>
        <v>#REF!</v>
      </c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 t="str">
        <f t="shared" si="1"/>
        <v>#REF!</v>
      </c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 t="str">
        <f t="shared" si="1"/>
        <v>#REF!</v>
      </c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 t="str">
        <f t="shared" si="1"/>
        <v>#REF!</v>
      </c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 t="str">
        <f t="shared" si="1"/>
        <v>#REF!</v>
      </c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 t="str">
        <f t="shared" si="1"/>
        <v>#REF!</v>
      </c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 t="str">
        <f t="shared" si="1"/>
        <v>#REF!</v>
      </c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 t="str">
        <f t="shared" si="1"/>
        <v>#REF!</v>
      </c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 t="str">
        <f t="shared" si="1"/>
        <v>#REF!</v>
      </c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 t="str">
        <f t="shared" si="1"/>
        <v>#REF!</v>
      </c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 t="str">
        <f t="shared" si="1"/>
        <v>#REF!</v>
      </c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 t="str">
        <f t="shared" si="1"/>
        <v>#REF!</v>
      </c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 t="str">
        <f t="shared" si="1"/>
        <v>#REF!</v>
      </c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 t="str">
        <f t="shared" si="1"/>
        <v>#REF!</v>
      </c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 t="str">
        <f t="shared" si="1"/>
        <v>#REF!</v>
      </c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 t="str">
        <f t="shared" si="1"/>
        <v>#REF!</v>
      </c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 t="str">
        <f t="shared" si="1"/>
        <v>#REF!</v>
      </c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 t="str">
        <f t="shared" si="1"/>
        <v>#REF!</v>
      </c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 t="str">
        <f t="shared" si="1"/>
        <v>#REF!</v>
      </c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 t="str">
        <f t="shared" si="1"/>
        <v>#REF!</v>
      </c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 t="str">
        <f t="shared" si="1"/>
        <v>#REF!</v>
      </c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 t="str">
        <f t="shared" si="1"/>
        <v>#REF!</v>
      </c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 t="str">
        <f t="shared" si="1"/>
        <v>#REF!</v>
      </c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 t="str">
        <f t="shared" si="1"/>
        <v>#REF!</v>
      </c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 t="str">
        <f t="shared" si="1"/>
        <v>#REF!</v>
      </c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 t="str">
        <f t="shared" si="1"/>
        <v>#REF!</v>
      </c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 t="str">
        <f t="shared" si="1"/>
        <v>#REF!</v>
      </c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 t="str">
        <f t="shared" si="1"/>
        <v>#REF!</v>
      </c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 t="str">
        <f t="shared" si="1"/>
        <v>#REF!</v>
      </c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 t="str">
        <f t="shared" si="1"/>
        <v>#REF!</v>
      </c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 t="str">
        <f t="shared" si="1"/>
        <v>#REF!</v>
      </c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 t="str">
        <f t="shared" si="1"/>
        <v>#REF!</v>
      </c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 t="str">
        <f t="shared" si="1"/>
        <v>#REF!</v>
      </c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 t="str">
        <f t="shared" si="1"/>
        <v>#REF!</v>
      </c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 t="str">
        <f t="shared" si="1"/>
        <v>#REF!</v>
      </c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 t="str">
        <f t="shared" si="1"/>
        <v>#REF!</v>
      </c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 t="str">
        <f t="shared" si="1"/>
        <v>#REF!</v>
      </c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 t="str">
        <f t="shared" si="1"/>
        <v>#REF!</v>
      </c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 t="str">
        <f t="shared" si="1"/>
        <v>#REF!</v>
      </c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 t="str">
        <f t="shared" si="1"/>
        <v>#REF!</v>
      </c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 t="str">
        <f t="shared" si="1"/>
        <v>#REF!</v>
      </c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 t="str">
        <f t="shared" si="1"/>
        <v>#REF!</v>
      </c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 t="str">
        <f t="shared" si="1"/>
        <v>#REF!</v>
      </c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 t="str">
        <f t="shared" si="1"/>
        <v>#REF!</v>
      </c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 t="str">
        <f t="shared" si="1"/>
        <v>#REF!</v>
      </c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 t="str">
        <f t="shared" si="1"/>
        <v>#REF!</v>
      </c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 t="str">
        <f t="shared" si="1"/>
        <v>#REF!</v>
      </c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 t="str">
        <f t="shared" si="1"/>
        <v>#REF!</v>
      </c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 t="str">
        <f t="shared" si="1"/>
        <v>#REF!</v>
      </c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 t="str">
        <f t="shared" si="1"/>
        <v>#REF!</v>
      </c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 t="str">
        <f t="shared" si="1"/>
        <v>#REF!</v>
      </c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 t="str">
        <f t="shared" si="1"/>
        <v>#REF!</v>
      </c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 t="str">
        <f t="shared" si="1"/>
        <v>#REF!</v>
      </c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 t="str">
        <f t="shared" si="1"/>
        <v>#REF!</v>
      </c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 t="str">
        <f t="shared" si="1"/>
        <v>#REF!</v>
      </c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 t="str">
        <f t="shared" si="1"/>
        <v>#REF!</v>
      </c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 t="str">
        <f t="shared" si="1"/>
        <v>#REF!</v>
      </c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 t="str">
        <f t="shared" si="1"/>
        <v>#REF!</v>
      </c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 t="str">
        <f t="shared" si="1"/>
        <v>#REF!</v>
      </c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 t="str">
        <f t="shared" si="1"/>
        <v>#REF!</v>
      </c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 t="str">
        <f t="shared" si="1"/>
        <v>#REF!</v>
      </c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 t="str">
        <f t="shared" si="1"/>
        <v>#REF!</v>
      </c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 t="str">
        <f t="shared" si="1"/>
        <v>#REF!</v>
      </c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 t="str">
        <f t="shared" si="1"/>
        <v>#REF!</v>
      </c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 t="str">
        <f t="shared" si="1"/>
        <v>#REF!</v>
      </c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 t="str">
        <f t="shared" si="1"/>
        <v>#REF!</v>
      </c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 t="str">
        <f t="shared" si="1"/>
        <v>#REF!</v>
      </c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 t="str">
        <f t="shared" si="1"/>
        <v>#REF!</v>
      </c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 t="str">
        <f t="shared" si="1"/>
        <v>#REF!</v>
      </c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 t="str">
        <f t="shared" si="1"/>
        <v>#REF!</v>
      </c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 t="str">
        <f t="shared" si="1"/>
        <v>#REF!</v>
      </c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 t="str">
        <f t="shared" si="1"/>
        <v>#REF!</v>
      </c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 t="str">
        <f t="shared" si="1"/>
        <v>#REF!</v>
      </c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 t="str">
        <f t="shared" si="1"/>
        <v>#REF!</v>
      </c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 t="str">
        <f t="shared" si="1"/>
        <v>#REF!</v>
      </c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 t="str">
        <f t="shared" si="1"/>
        <v>#REF!</v>
      </c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 t="str">
        <f t="shared" si="1"/>
        <v>#REF!</v>
      </c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 t="str">
        <f t="shared" si="1"/>
        <v>#REF!</v>
      </c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 t="str">
        <f t="shared" si="1"/>
        <v>#REF!</v>
      </c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 t="str">
        <f t="shared" si="1"/>
        <v>#REF!</v>
      </c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 t="str">
        <f t="shared" si="1"/>
        <v>#REF!</v>
      </c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 t="str">
        <f t="shared" si="1"/>
        <v>#REF!</v>
      </c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 t="str">
        <f t="shared" si="1"/>
        <v>#REF!</v>
      </c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 t="str">
        <f t="shared" si="1"/>
        <v>#REF!</v>
      </c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 t="str">
        <f t="shared" si="1"/>
        <v>#REF!</v>
      </c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 t="str">
        <f t="shared" si="1"/>
        <v>#REF!</v>
      </c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 t="str">
        <f t="shared" si="1"/>
        <v>#REF!</v>
      </c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 t="str">
        <f t="shared" si="1"/>
        <v>#REF!</v>
      </c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 t="str">
        <f t="shared" si="1"/>
        <v>#REF!</v>
      </c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 t="str">
        <f t="shared" si="1"/>
        <v>#REF!</v>
      </c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 t="str">
        <f t="shared" si="1"/>
        <v>#REF!</v>
      </c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 t="str">
        <f t="shared" si="1"/>
        <v>#REF!</v>
      </c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 t="str">
        <f t="shared" si="1"/>
        <v>#REF!</v>
      </c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 t="str">
        <f t="shared" si="1"/>
        <v>#REF!</v>
      </c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 t="str">
        <f t="shared" si="1"/>
        <v>#REF!</v>
      </c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 t="str">
        <f t="shared" si="1"/>
        <v>#REF!</v>
      </c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 t="str">
        <f t="shared" si="1"/>
        <v>#REF!</v>
      </c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 t="str">
        <f t="shared" si="1"/>
        <v>#REF!</v>
      </c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 t="str">
        <f t="shared" si="1"/>
        <v>#REF!</v>
      </c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 t="str">
        <f t="shared" si="1"/>
        <v>#REF!</v>
      </c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 t="str">
        <f t="shared" si="1"/>
        <v>#REF!</v>
      </c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 t="str">
        <f t="shared" si="1"/>
        <v>#REF!</v>
      </c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 t="str">
        <f t="shared" si="1"/>
        <v>#REF!</v>
      </c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 t="str">
        <f t="shared" si="1"/>
        <v>#REF!</v>
      </c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 t="str">
        <f t="shared" si="1"/>
        <v>#REF!</v>
      </c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 t="str">
        <f t="shared" si="1"/>
        <v>#REF!</v>
      </c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 t="str">
        <f t="shared" si="1"/>
        <v>#REF!</v>
      </c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 t="str">
        <f t="shared" si="1"/>
        <v>#REF!</v>
      </c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 t="str">
        <f t="shared" si="1"/>
        <v>#REF!</v>
      </c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 t="str">
        <f t="shared" si="1"/>
        <v>#REF!</v>
      </c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 t="str">
        <f t="shared" si="1"/>
        <v>#REF!</v>
      </c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 t="str">
        <f t="shared" si="1"/>
        <v>#REF!</v>
      </c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 t="str">
        <f t="shared" si="1"/>
        <v>#REF!</v>
      </c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 t="str">
        <f t="shared" si="1"/>
        <v>#REF!</v>
      </c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 t="str">
        <f t="shared" si="1"/>
        <v>#REF!</v>
      </c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 t="str">
        <f t="shared" si="1"/>
        <v>#REF!</v>
      </c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 t="str">
        <f t="shared" si="1"/>
        <v>#REF!</v>
      </c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 t="str">
        <f t="shared" si="1"/>
        <v>#REF!</v>
      </c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 t="str">
        <f t="shared" si="1"/>
        <v>#REF!</v>
      </c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 t="str">
        <f t="shared" si="1"/>
        <v>#REF!</v>
      </c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 t="str">
        <f t="shared" si="1"/>
        <v>#REF!</v>
      </c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 t="str">
        <f t="shared" si="1"/>
        <v>#REF!</v>
      </c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/>
  <mergeCells count="2">
    <mergeCell ref="E7:F7"/>
    <mergeCell ref="B8:C8"/>
  </mergeCells>
  <printOptions/>
  <pageMargins bottom="0.787401575" footer="0.0" header="0.0" left="0.511811024" right="0.511811024" top="0.7874015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7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1"/>
      <c r="B5" s="2"/>
      <c r="C5" s="3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1"/>
      <c r="B6" s="2"/>
      <c r="C6" s="3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31"/>
      <c r="B7" s="32"/>
      <c r="C7" s="33"/>
      <c r="D7" s="31"/>
      <c r="E7" s="34"/>
      <c r="F7" s="105"/>
      <c r="G7" s="35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1.0" customHeight="1">
      <c r="A8" s="36" t="s">
        <v>914</v>
      </c>
      <c r="B8" s="70" t="s">
        <v>889</v>
      </c>
      <c r="C8" s="38"/>
      <c r="D8" s="1"/>
      <c r="E8" s="71"/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1.75" customHeight="1">
      <c r="A9" s="1"/>
      <c r="B9" s="2"/>
      <c r="C9" s="3"/>
      <c r="D9" s="1"/>
      <c r="E9" s="71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1" t="s">
        <v>0</v>
      </c>
      <c r="F10" s="42"/>
      <c r="G10" s="42"/>
      <c r="H10" s="43">
        <f>C11</f>
        <v>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SUBTOTAL(9,C15:C8995)</f>
        <v>0</v>
      </c>
      <c r="D11" s="18"/>
      <c r="E11" s="44" t="s">
        <v>880</v>
      </c>
      <c r="F11" s="45"/>
      <c r="G11" s="45"/>
      <c r="H11" s="46">
        <v>550.0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SUM(C15:C8996)</f>
        <v>0</v>
      </c>
      <c r="D12" s="18"/>
      <c r="E12" s="47" t="s">
        <v>890</v>
      </c>
      <c r="F12" s="48"/>
      <c r="G12" s="48"/>
      <c r="H12" s="49">
        <f>H10*H11*24</f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72"/>
      <c r="C15" s="73"/>
      <c r="D15" s="74"/>
      <c r="E15" s="74"/>
      <c r="F15" s="74"/>
      <c r="G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72"/>
      <c r="C16" s="73"/>
      <c r="D16" s="74"/>
      <c r="E16" s="74"/>
      <c r="F16" s="74"/>
      <c r="G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B17" s="75"/>
      <c r="C17" s="76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B18" s="75"/>
      <c r="C18" s="76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B19" s="75"/>
      <c r="C19" s="76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B20" s="75"/>
      <c r="C20" s="76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B21" s="75"/>
      <c r="C21" s="76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B22" s="75"/>
      <c r="C22" s="76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B23" s="75"/>
      <c r="C23" s="76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B24" s="75"/>
      <c r="C24" s="76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B25" s="75"/>
      <c r="C25" s="76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B26" s="75"/>
      <c r="C26" s="76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B27" s="75"/>
      <c r="C27" s="76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B28" s="75"/>
      <c r="C28" s="76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B29" s="75"/>
      <c r="C29" s="76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B30" s="75"/>
      <c r="C30" s="76"/>
      <c r="H30" s="7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B31" s="75"/>
      <c r="C31" s="76"/>
      <c r="H31" s="7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B32" s="75"/>
      <c r="C32" s="76"/>
      <c r="H32" s="7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B33" s="75"/>
      <c r="C33" s="76"/>
      <c r="H33" s="7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B34" s="75"/>
      <c r="C34" s="76"/>
      <c r="H34" s="7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B35" s="75"/>
      <c r="C35" s="76"/>
      <c r="H35" s="7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B36" s="75"/>
      <c r="C36" s="76"/>
      <c r="H36" s="7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B37" s="75"/>
      <c r="C37" s="76"/>
      <c r="H37" s="7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B38" s="75"/>
      <c r="C38" s="76"/>
      <c r="H38" s="7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B39" s="75"/>
      <c r="C39" s="76"/>
      <c r="H39" s="7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B40" s="75"/>
      <c r="C40" s="76"/>
      <c r="H40" s="7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B41" s="75"/>
      <c r="C41" s="76"/>
      <c r="H41" s="7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B42" s="75"/>
      <c r="C42" s="76"/>
      <c r="H42" s="7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B43" s="75"/>
      <c r="C43" s="76"/>
      <c r="H43" s="7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B44" s="75"/>
      <c r="C44" s="76"/>
      <c r="H44" s="7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B45" s="75"/>
      <c r="C45" s="76"/>
      <c r="H45" s="7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B46" s="75"/>
      <c r="C46" s="76"/>
      <c r="H46" s="7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B47" s="75"/>
      <c r="C47" s="76"/>
      <c r="H47" s="7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B48" s="75"/>
      <c r="C48" s="76"/>
      <c r="H48" s="7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B49" s="75"/>
      <c r="C49" s="76"/>
      <c r="H49" s="7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B50" s="75"/>
      <c r="C50" s="76"/>
      <c r="H50" s="7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B51" s="75"/>
      <c r="C51" s="76"/>
      <c r="H51" s="7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B52" s="75"/>
      <c r="C52" s="76"/>
      <c r="H52" s="7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B53" s="75"/>
      <c r="C53" s="76"/>
      <c r="H53" s="7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B54" s="75"/>
      <c r="C54" s="76"/>
      <c r="H54" s="7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B55" s="75"/>
      <c r="C55" s="76"/>
      <c r="H55" s="7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B56" s="75"/>
      <c r="C56" s="76"/>
      <c r="H56" s="7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B57" s="75"/>
      <c r="C57" s="76"/>
      <c r="H57" s="7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B58" s="75"/>
      <c r="C58" s="76"/>
      <c r="H58" s="7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B59" s="75"/>
      <c r="C59" s="76"/>
      <c r="H59" s="7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B60" s="75"/>
      <c r="C60" s="76"/>
      <c r="H60" s="7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B61" s="75"/>
      <c r="C61" s="76"/>
      <c r="H61" s="7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B62" s="75"/>
      <c r="C62" s="76"/>
      <c r="H62" s="7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B63" s="75"/>
      <c r="C63" s="76"/>
      <c r="H63" s="7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B64" s="75"/>
      <c r="C64" s="76"/>
      <c r="H64" s="7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B65" s="75"/>
      <c r="C65" s="76"/>
      <c r="H65" s="7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B66" s="75"/>
      <c r="C66" s="76"/>
      <c r="H66" s="7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B67" s="75"/>
      <c r="C67" s="76"/>
      <c r="H67" s="7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B68" s="75"/>
      <c r="C68" s="76"/>
      <c r="H68" s="7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H69" s="7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72"/>
      <c r="C70" s="73"/>
      <c r="D70" s="74"/>
      <c r="E70" s="74"/>
      <c r="F70" s="74"/>
      <c r="G70" s="74"/>
      <c r="H70" s="7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72"/>
      <c r="C71" s="73"/>
      <c r="D71" s="74"/>
      <c r="E71" s="74"/>
      <c r="F71" s="74"/>
      <c r="G71" s="74"/>
      <c r="H71" s="7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72"/>
      <c r="C72" s="73"/>
      <c r="D72" s="74"/>
      <c r="E72" s="74"/>
      <c r="F72" s="74"/>
      <c r="G72" s="74"/>
      <c r="H72" s="7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72"/>
      <c r="C73" s="73"/>
      <c r="D73" s="74"/>
      <c r="E73" s="74"/>
      <c r="F73" s="74"/>
      <c r="G73" s="74"/>
      <c r="H73" s="7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72"/>
      <c r="C74" s="73"/>
      <c r="D74" s="74"/>
      <c r="E74" s="74"/>
      <c r="F74" s="74"/>
      <c r="G74" s="74"/>
      <c r="H74" s="7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72"/>
      <c r="C75" s="73"/>
      <c r="D75" s="74"/>
      <c r="E75" s="74"/>
      <c r="F75" s="74"/>
      <c r="G75" s="74"/>
      <c r="H75" s="7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72"/>
      <c r="C76" s="73"/>
      <c r="D76" s="74"/>
      <c r="E76" s="74"/>
      <c r="F76" s="74"/>
      <c r="G76" s="74"/>
      <c r="H76" s="7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72"/>
      <c r="C77" s="73"/>
      <c r="D77" s="74"/>
      <c r="E77" s="74"/>
      <c r="F77" s="74"/>
      <c r="G77" s="74"/>
      <c r="H77" s="7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72"/>
      <c r="C78" s="73"/>
      <c r="D78" s="74"/>
      <c r="E78" s="74"/>
      <c r="F78" s="74"/>
      <c r="G78" s="74"/>
      <c r="H78" s="7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72"/>
      <c r="C79" s="73"/>
      <c r="D79" s="74"/>
      <c r="E79" s="74"/>
      <c r="F79" s="74"/>
      <c r="G79" s="74"/>
      <c r="H79" s="7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72"/>
      <c r="C80" s="73"/>
      <c r="D80" s="74"/>
      <c r="E80" s="74"/>
      <c r="F80" s="74"/>
      <c r="G80" s="74"/>
      <c r="H80" s="7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72"/>
      <c r="C81" s="73"/>
      <c r="D81" s="74"/>
      <c r="E81" s="74"/>
      <c r="F81" s="74"/>
      <c r="G81" s="74"/>
      <c r="H81" s="7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72"/>
      <c r="C82" s="73"/>
      <c r="D82" s="74"/>
      <c r="E82" s="74"/>
      <c r="F82" s="74"/>
      <c r="G82" s="74"/>
      <c r="H82" s="7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72"/>
      <c r="C83" s="73"/>
      <c r="D83" s="74"/>
      <c r="E83" s="74"/>
      <c r="F83" s="74"/>
      <c r="G83" s="74"/>
      <c r="H83" s="7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72"/>
      <c r="C84" s="73"/>
      <c r="D84" s="74"/>
      <c r="E84" s="74"/>
      <c r="F84" s="74"/>
      <c r="G84" s="74"/>
      <c r="H84" s="7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72"/>
      <c r="C85" s="73"/>
      <c r="D85" s="74"/>
      <c r="E85" s="74"/>
      <c r="F85" s="74"/>
      <c r="G85" s="74"/>
      <c r="H85" s="7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72"/>
      <c r="C86" s="73"/>
      <c r="D86" s="74"/>
      <c r="E86" s="74"/>
      <c r="F86" s="74"/>
      <c r="G86" s="74"/>
      <c r="H86" s="7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72"/>
      <c r="C87" s="73"/>
      <c r="D87" s="74"/>
      <c r="E87" s="74"/>
      <c r="F87" s="74"/>
      <c r="G87" s="74"/>
      <c r="H87" s="7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72"/>
      <c r="C88" s="73"/>
      <c r="D88" s="74"/>
      <c r="E88" s="74"/>
      <c r="F88" s="74"/>
      <c r="G88" s="74"/>
      <c r="H88" s="7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72"/>
      <c r="C89" s="73"/>
      <c r="D89" s="74"/>
      <c r="E89" s="74"/>
      <c r="F89" s="74"/>
      <c r="G89" s="74"/>
      <c r="H89" s="7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72"/>
      <c r="C90" s="73"/>
      <c r="D90" s="74"/>
      <c r="E90" s="74"/>
      <c r="F90" s="74"/>
      <c r="G90" s="74"/>
      <c r="H90" s="7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72"/>
      <c r="C91" s="73"/>
      <c r="D91" s="74"/>
      <c r="E91" s="74"/>
      <c r="F91" s="74"/>
      <c r="G91" s="74"/>
      <c r="H91" s="7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72"/>
      <c r="C92" s="73"/>
      <c r="D92" s="74"/>
      <c r="E92" s="74"/>
      <c r="F92" s="74"/>
      <c r="G92" s="74"/>
      <c r="H92" s="7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72"/>
      <c r="C93" s="73"/>
      <c r="D93" s="74"/>
      <c r="E93" s="74"/>
      <c r="F93" s="74"/>
      <c r="G93" s="74"/>
      <c r="H93" s="7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72"/>
      <c r="C94" s="73"/>
      <c r="D94" s="74"/>
      <c r="E94" s="74"/>
      <c r="F94" s="74"/>
      <c r="G94" s="74"/>
      <c r="H94" s="7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72"/>
      <c r="C95" s="73"/>
      <c r="D95" s="74"/>
      <c r="E95" s="74"/>
      <c r="F95" s="74"/>
      <c r="G95" s="74"/>
      <c r="H95" s="7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72"/>
      <c r="C96" s="73"/>
      <c r="D96" s="74"/>
      <c r="E96" s="74"/>
      <c r="F96" s="74"/>
      <c r="G96" s="74"/>
      <c r="H96" s="7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72"/>
      <c r="C97" s="73"/>
      <c r="D97" s="74"/>
      <c r="E97" s="74"/>
      <c r="F97" s="74"/>
      <c r="G97" s="74"/>
      <c r="H97" s="7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72"/>
      <c r="C98" s="73"/>
      <c r="D98" s="74"/>
      <c r="E98" s="74"/>
      <c r="F98" s="74"/>
      <c r="G98" s="74"/>
      <c r="H98" s="7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72"/>
      <c r="C99" s="73"/>
      <c r="D99" s="74"/>
      <c r="E99" s="74"/>
      <c r="F99" s="74"/>
      <c r="G99" s="74"/>
      <c r="H99" s="7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72"/>
      <c r="C100" s="73"/>
      <c r="D100" s="74"/>
      <c r="E100" s="74"/>
      <c r="F100" s="74"/>
      <c r="G100" s="74"/>
      <c r="H100" s="7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72"/>
      <c r="C101" s="73"/>
      <c r="D101" s="74"/>
      <c r="E101" s="74"/>
      <c r="F101" s="74"/>
      <c r="G101" s="74"/>
      <c r="H101" s="7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72"/>
      <c r="C102" s="73"/>
      <c r="D102" s="74"/>
      <c r="E102" s="74"/>
      <c r="F102" s="74"/>
      <c r="G102" s="74"/>
      <c r="H102" s="7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72"/>
      <c r="C103" s="73"/>
      <c r="D103" s="74"/>
      <c r="E103" s="74"/>
      <c r="F103" s="74"/>
      <c r="G103" s="74"/>
      <c r="H103" s="7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72"/>
      <c r="C104" s="73"/>
      <c r="D104" s="74"/>
      <c r="E104" s="74"/>
      <c r="F104" s="74"/>
      <c r="G104" s="74"/>
      <c r="H104" s="7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72"/>
      <c r="C105" s="73"/>
      <c r="D105" s="74"/>
      <c r="E105" s="74"/>
      <c r="F105" s="74"/>
      <c r="G105" s="74"/>
      <c r="H105" s="7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72"/>
      <c r="C106" s="73"/>
      <c r="D106" s="74"/>
      <c r="E106" s="74"/>
      <c r="F106" s="74"/>
      <c r="G106" s="74"/>
      <c r="H106" s="7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72"/>
      <c r="C107" s="73"/>
      <c r="D107" s="74"/>
      <c r="E107" s="74"/>
      <c r="F107" s="74"/>
      <c r="G107" s="74"/>
      <c r="H107" s="7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72"/>
      <c r="C108" s="73"/>
      <c r="D108" s="74"/>
      <c r="E108" s="74"/>
      <c r="F108" s="74"/>
      <c r="G108" s="74"/>
      <c r="H108" s="7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72"/>
      <c r="C109" s="73"/>
      <c r="D109" s="74"/>
      <c r="E109" s="74"/>
      <c r="F109" s="74"/>
      <c r="G109" s="74"/>
      <c r="H109" s="7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72"/>
      <c r="C110" s="73"/>
      <c r="D110" s="74"/>
      <c r="E110" s="74"/>
      <c r="F110" s="74"/>
      <c r="G110" s="74"/>
      <c r="H110" s="74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72"/>
      <c r="C111" s="73"/>
      <c r="D111" s="74"/>
      <c r="E111" s="74"/>
      <c r="F111" s="74"/>
      <c r="G111" s="74"/>
      <c r="H111" s="74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72"/>
      <c r="C112" s="73"/>
      <c r="D112" s="74"/>
      <c r="E112" s="74"/>
      <c r="F112" s="74"/>
      <c r="G112" s="74"/>
      <c r="H112" s="74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72"/>
      <c r="C113" s="73"/>
      <c r="D113" s="74"/>
      <c r="E113" s="74"/>
      <c r="F113" s="74"/>
      <c r="G113" s="74"/>
      <c r="H113" s="74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/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/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/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/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ref="A158:A996" si="1">#REF!&amp;#REF!</f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 t="str">
        <f t="shared" si="1"/>
        <v>#REF!</v>
      </c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 t="str">
        <f t="shared" si="1"/>
        <v>#REF!</v>
      </c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 t="str">
        <f t="shared" si="1"/>
        <v>#REF!</v>
      </c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 t="str">
        <f t="shared" si="1"/>
        <v>#REF!</v>
      </c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 t="str">
        <f t="shared" si="1"/>
        <v>#REF!</v>
      </c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 t="str">
        <f t="shared" si="1"/>
        <v>#REF!</v>
      </c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 t="str">
        <f t="shared" si="1"/>
        <v>#REF!</v>
      </c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 t="str">
        <f t="shared" si="1"/>
        <v>#REF!</v>
      </c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 t="str">
        <f t="shared" si="1"/>
        <v>#REF!</v>
      </c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 t="str">
        <f t="shared" si="1"/>
        <v>#REF!</v>
      </c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 t="str">
        <f t="shared" si="1"/>
        <v>#REF!</v>
      </c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 t="str">
        <f t="shared" si="1"/>
        <v>#REF!</v>
      </c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 t="str">
        <f t="shared" si="1"/>
        <v>#REF!</v>
      </c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 t="str">
        <f t="shared" si="1"/>
        <v>#REF!</v>
      </c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 t="str">
        <f t="shared" si="1"/>
        <v>#REF!</v>
      </c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 t="str">
        <f t="shared" si="1"/>
        <v>#REF!</v>
      </c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 t="str">
        <f t="shared" si="1"/>
        <v>#REF!</v>
      </c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 t="str">
        <f t="shared" si="1"/>
        <v>#REF!</v>
      </c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 t="str">
        <f t="shared" si="1"/>
        <v>#REF!</v>
      </c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 t="str">
        <f t="shared" si="1"/>
        <v>#REF!</v>
      </c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 t="str">
        <f t="shared" si="1"/>
        <v>#REF!</v>
      </c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 t="str">
        <f t="shared" si="1"/>
        <v>#REF!</v>
      </c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 t="str">
        <f t="shared" si="1"/>
        <v>#REF!</v>
      </c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 t="str">
        <f t="shared" si="1"/>
        <v>#REF!</v>
      </c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 t="str">
        <f t="shared" si="1"/>
        <v>#REF!</v>
      </c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 t="str">
        <f t="shared" si="1"/>
        <v>#REF!</v>
      </c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 t="str">
        <f t="shared" si="1"/>
        <v>#REF!</v>
      </c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 t="str">
        <f t="shared" si="1"/>
        <v>#REF!</v>
      </c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 t="str">
        <f t="shared" si="1"/>
        <v>#REF!</v>
      </c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 t="str">
        <f t="shared" si="1"/>
        <v>#REF!</v>
      </c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 t="str">
        <f t="shared" si="1"/>
        <v>#REF!</v>
      </c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 t="str">
        <f t="shared" si="1"/>
        <v>#REF!</v>
      </c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 t="str">
        <f t="shared" si="1"/>
        <v>#REF!</v>
      </c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 t="str">
        <f t="shared" si="1"/>
        <v>#REF!</v>
      </c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 t="str">
        <f t="shared" si="1"/>
        <v>#REF!</v>
      </c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 t="str">
        <f t="shared" si="1"/>
        <v>#REF!</v>
      </c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 t="str">
        <f t="shared" si="1"/>
        <v>#REF!</v>
      </c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 t="str">
        <f t="shared" si="1"/>
        <v>#REF!</v>
      </c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 t="str">
        <f t="shared" si="1"/>
        <v>#REF!</v>
      </c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 t="str">
        <f t="shared" si="1"/>
        <v>#REF!</v>
      </c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 t="str">
        <f t="shared" si="1"/>
        <v>#REF!</v>
      </c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 t="str">
        <f t="shared" si="1"/>
        <v>#REF!</v>
      </c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 t="str">
        <f t="shared" si="1"/>
        <v>#REF!</v>
      </c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 t="str">
        <f t="shared" si="1"/>
        <v>#REF!</v>
      </c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 t="str">
        <f t="shared" si="1"/>
        <v>#REF!</v>
      </c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 t="str">
        <f t="shared" si="1"/>
        <v>#REF!</v>
      </c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 t="str">
        <f t="shared" si="1"/>
        <v>#REF!</v>
      </c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 t="str">
        <f t="shared" si="1"/>
        <v>#REF!</v>
      </c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 t="str">
        <f t="shared" si="1"/>
        <v>#REF!</v>
      </c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 t="str">
        <f t="shared" si="1"/>
        <v>#REF!</v>
      </c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 t="str">
        <f t="shared" si="1"/>
        <v>#REF!</v>
      </c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 t="str">
        <f t="shared" si="1"/>
        <v>#REF!</v>
      </c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 t="str">
        <f t="shared" si="1"/>
        <v>#REF!</v>
      </c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 t="str">
        <f t="shared" si="1"/>
        <v>#REF!</v>
      </c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 t="str">
        <f t="shared" si="1"/>
        <v>#REF!</v>
      </c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 t="str">
        <f t="shared" si="1"/>
        <v>#REF!</v>
      </c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 t="str">
        <f t="shared" si="1"/>
        <v>#REF!</v>
      </c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 t="str">
        <f t="shared" si="1"/>
        <v>#REF!</v>
      </c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 t="str">
        <f t="shared" si="1"/>
        <v>#REF!</v>
      </c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 t="str">
        <f t="shared" si="1"/>
        <v>#REF!</v>
      </c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 t="str">
        <f t="shared" si="1"/>
        <v>#REF!</v>
      </c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 t="str">
        <f t="shared" si="1"/>
        <v>#REF!</v>
      </c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 t="str">
        <f t="shared" si="1"/>
        <v>#REF!</v>
      </c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 t="str">
        <f t="shared" si="1"/>
        <v>#REF!</v>
      </c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 t="str">
        <f t="shared" si="1"/>
        <v>#REF!</v>
      </c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 t="str">
        <f t="shared" si="1"/>
        <v>#REF!</v>
      </c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 t="str">
        <f t="shared" si="1"/>
        <v>#REF!</v>
      </c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 t="str">
        <f t="shared" si="1"/>
        <v>#REF!</v>
      </c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 t="str">
        <f t="shared" si="1"/>
        <v>#REF!</v>
      </c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 t="str">
        <f t="shared" si="1"/>
        <v>#REF!</v>
      </c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 t="str">
        <f t="shared" si="1"/>
        <v>#REF!</v>
      </c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 t="str">
        <f t="shared" si="1"/>
        <v>#REF!</v>
      </c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 t="str">
        <f t="shared" si="1"/>
        <v>#REF!</v>
      </c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 t="str">
        <f t="shared" si="1"/>
        <v>#REF!</v>
      </c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 t="str">
        <f t="shared" si="1"/>
        <v>#REF!</v>
      </c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 t="str">
        <f t="shared" si="1"/>
        <v>#REF!</v>
      </c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 t="str">
        <f t="shared" si="1"/>
        <v>#REF!</v>
      </c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 t="str">
        <f t="shared" si="1"/>
        <v>#REF!</v>
      </c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 t="str">
        <f t="shared" si="1"/>
        <v>#REF!</v>
      </c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 t="str">
        <f t="shared" si="1"/>
        <v>#REF!</v>
      </c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 t="str">
        <f t="shared" si="1"/>
        <v>#REF!</v>
      </c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 t="str">
        <f t="shared" si="1"/>
        <v>#REF!</v>
      </c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 t="str">
        <f t="shared" si="1"/>
        <v>#REF!</v>
      </c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 t="str">
        <f t="shared" si="1"/>
        <v>#REF!</v>
      </c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 t="str">
        <f t="shared" si="1"/>
        <v>#REF!</v>
      </c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 t="str">
        <f t="shared" si="1"/>
        <v>#REF!</v>
      </c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 t="str">
        <f t="shared" si="1"/>
        <v>#REF!</v>
      </c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 t="str">
        <f t="shared" si="1"/>
        <v>#REF!</v>
      </c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 t="str">
        <f t="shared" si="1"/>
        <v>#REF!</v>
      </c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 t="str">
        <f t="shared" si="1"/>
        <v>#REF!</v>
      </c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 t="str">
        <f t="shared" si="1"/>
        <v>#REF!</v>
      </c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 t="str">
        <f t="shared" si="1"/>
        <v>#REF!</v>
      </c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 t="str">
        <f t="shared" si="1"/>
        <v>#REF!</v>
      </c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 t="str">
        <f t="shared" si="1"/>
        <v>#REF!</v>
      </c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 t="str">
        <f t="shared" si="1"/>
        <v>#REF!</v>
      </c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 t="str">
        <f t="shared" si="1"/>
        <v>#REF!</v>
      </c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 t="str">
        <f t="shared" si="1"/>
        <v>#REF!</v>
      </c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 t="str">
        <f t="shared" si="1"/>
        <v>#REF!</v>
      </c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 t="str">
        <f t="shared" si="1"/>
        <v>#REF!</v>
      </c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 t="str">
        <f t="shared" si="1"/>
        <v>#REF!</v>
      </c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 t="str">
        <f t="shared" si="1"/>
        <v>#REF!</v>
      </c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 t="str">
        <f t="shared" si="1"/>
        <v>#REF!</v>
      </c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 t="str">
        <f t="shared" si="1"/>
        <v>#REF!</v>
      </c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 t="str">
        <f t="shared" si="1"/>
        <v>#REF!</v>
      </c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 t="str">
        <f t="shared" si="1"/>
        <v>#REF!</v>
      </c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 t="str">
        <f t="shared" si="1"/>
        <v>#REF!</v>
      </c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 t="str">
        <f t="shared" si="1"/>
        <v>#REF!</v>
      </c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 t="str">
        <f t="shared" si="1"/>
        <v>#REF!</v>
      </c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 t="str">
        <f t="shared" si="1"/>
        <v>#REF!</v>
      </c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 t="str">
        <f t="shared" si="1"/>
        <v>#REF!</v>
      </c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 t="str">
        <f t="shared" si="1"/>
        <v>#REF!</v>
      </c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 t="str">
        <f t="shared" si="1"/>
        <v>#REF!</v>
      </c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 t="str">
        <f t="shared" si="1"/>
        <v>#REF!</v>
      </c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 t="str">
        <f t="shared" si="1"/>
        <v>#REF!</v>
      </c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 t="str">
        <f t="shared" si="1"/>
        <v>#REF!</v>
      </c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 t="str">
        <f t="shared" si="1"/>
        <v>#REF!</v>
      </c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 t="str">
        <f t="shared" si="1"/>
        <v>#REF!</v>
      </c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 t="str">
        <f t="shared" si="1"/>
        <v>#REF!</v>
      </c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 t="str">
        <f t="shared" si="1"/>
        <v>#REF!</v>
      </c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 t="str">
        <f t="shared" si="1"/>
        <v>#REF!</v>
      </c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 t="str">
        <f t="shared" si="1"/>
        <v>#REF!</v>
      </c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 t="str">
        <f t="shared" si="1"/>
        <v>#REF!</v>
      </c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/>
  <mergeCells count="2">
    <mergeCell ref="E7:G7"/>
    <mergeCell ref="B8:C8"/>
  </mergeCells>
  <printOptions/>
  <pageMargins bottom="0.787401575" footer="0.0" header="0.0" left="0.511811024" right="0.511811024" top="0.7874015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13.43"/>
    <col customWidth="1" min="6" max="6" width="13.86"/>
    <col customWidth="1" min="7" max="7" width="58.43"/>
    <col customWidth="1" min="8" max="8" width="15.86"/>
    <col customWidth="1" min="9" max="26" width="12.86"/>
  </cols>
  <sheetData>
    <row r="1" ht="5.2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5.2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5.2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5.2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5.25" customHeight="1">
      <c r="A5" s="1"/>
      <c r="B5" s="2"/>
      <c r="C5" s="3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5.25" customHeight="1">
      <c r="A6" s="1"/>
      <c r="B6" s="2"/>
      <c r="C6" s="3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5.25" customHeight="1">
      <c r="A7" s="1"/>
      <c r="B7" s="2"/>
      <c r="C7" s="3"/>
      <c r="D7" s="1"/>
      <c r="E7" s="1"/>
      <c r="F7" s="4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5.25" customHeight="1">
      <c r="A8" s="31"/>
      <c r="B8" s="32"/>
      <c r="C8" s="33"/>
      <c r="D8" s="31"/>
      <c r="E8" s="34"/>
      <c r="F8" s="3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5.25" customHeight="1">
      <c r="A9" s="1"/>
      <c r="B9" s="2"/>
      <c r="C9" s="3"/>
      <c r="D9" s="1"/>
      <c r="E9" s="71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5.25" customHeight="1">
      <c r="A10" s="1"/>
      <c r="B10" s="2"/>
      <c r="C10" s="3"/>
      <c r="D10" s="1"/>
      <c r="E10" s="1"/>
      <c r="F10" s="1"/>
      <c r="G10" s="1"/>
      <c r="H10" s="4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SUBTOTAL(9,C15:C42)</f>
        <v>0</v>
      </c>
      <c r="D11" s="18"/>
      <c r="E11" s="18"/>
      <c r="F11" s="18"/>
      <c r="G11" s="41" t="s">
        <v>0</v>
      </c>
      <c r="H11" s="42"/>
      <c r="I11" s="42"/>
      <c r="J11" s="43">
        <f>C11</f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SUM(C15:C42)</f>
        <v>0</v>
      </c>
      <c r="D12" s="18"/>
      <c r="E12" s="18"/>
      <c r="F12" s="18"/>
      <c r="G12" s="47" t="s">
        <v>890</v>
      </c>
      <c r="H12" s="48"/>
      <c r="I12" s="48"/>
      <c r="J12" s="49">
        <f>SUM(F15:F42)</f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8"/>
      <c r="F13" s="18"/>
      <c r="G13" s="1"/>
      <c r="H13" s="4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106" t="s">
        <v>3</v>
      </c>
      <c r="B14" s="107" t="s">
        <v>4</v>
      </c>
      <c r="C14" s="108" t="s">
        <v>5</v>
      </c>
      <c r="D14" s="109" t="s">
        <v>6</v>
      </c>
      <c r="E14" s="109" t="s">
        <v>915</v>
      </c>
      <c r="F14" s="109" t="s">
        <v>916</v>
      </c>
      <c r="G14" s="109" t="s">
        <v>7</v>
      </c>
      <c r="H14" s="110" t="s">
        <v>8</v>
      </c>
      <c r="I14" s="109" t="s">
        <v>9</v>
      </c>
      <c r="J14" s="111" t="s">
        <v>10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74"/>
      <c r="B15" s="72"/>
      <c r="C15" s="73"/>
      <c r="D15" s="74"/>
      <c r="E15" s="74"/>
      <c r="F15" s="74"/>
      <c r="G15" s="74"/>
      <c r="H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B16" s="75"/>
      <c r="C16" s="76"/>
      <c r="H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B17" s="75"/>
      <c r="C17" s="76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B18" s="75"/>
      <c r="C18" s="76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B19" s="75"/>
      <c r="C19" s="76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B20" s="75"/>
      <c r="C20" s="76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B21" s="75"/>
      <c r="C21" s="76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B22" s="75"/>
      <c r="C22" s="76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B23" s="75"/>
      <c r="C23" s="76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B24" s="75"/>
      <c r="C24" s="76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B25" s="75"/>
      <c r="C25" s="76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B26" s="75"/>
      <c r="C26" s="76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B27" s="75"/>
      <c r="C27" s="76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B28" s="75"/>
      <c r="C28" s="76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B29" s="75"/>
      <c r="C29" s="76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B30" s="75"/>
      <c r="C30" s="76"/>
      <c r="H30" s="7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B31" s="75"/>
      <c r="C31" s="76"/>
      <c r="H31" s="7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B32" s="75"/>
      <c r="C32" s="76"/>
      <c r="H32" s="7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B33" s="75"/>
      <c r="C33" s="76"/>
      <c r="H33" s="7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B34" s="75"/>
      <c r="C34" s="76"/>
      <c r="H34" s="7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B35" s="75"/>
      <c r="C35" s="76"/>
      <c r="H35" s="7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B36" s="75"/>
      <c r="C36" s="76"/>
      <c r="H36" s="7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B37" s="75"/>
      <c r="C37" s="76"/>
      <c r="H37" s="7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B38" s="75"/>
      <c r="C38" s="76"/>
      <c r="H38" s="7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B39" s="75"/>
      <c r="C39" s="76"/>
      <c r="H39" s="7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B40" s="75"/>
      <c r="C40" s="76"/>
      <c r="H40" s="7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B41" s="75"/>
      <c r="C41" s="76"/>
      <c r="H41" s="7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B42" s="75"/>
      <c r="C42" s="76"/>
      <c r="H42" s="7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B43" s="75"/>
      <c r="C43" s="76"/>
      <c r="H43" s="7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B44" s="75"/>
      <c r="C44" s="76"/>
      <c r="H44" s="7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B45" s="75"/>
      <c r="C45" s="76"/>
      <c r="H45" s="7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B46" s="75"/>
      <c r="C46" s="76"/>
      <c r="H46" s="7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B47" s="75"/>
      <c r="C47" s="76"/>
      <c r="H47" s="7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B48" s="75"/>
      <c r="C48" s="76"/>
      <c r="H48" s="7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B49" s="75"/>
      <c r="C49" s="76"/>
      <c r="H49" s="7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B50" s="75"/>
      <c r="C50" s="76"/>
      <c r="H50" s="7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B51" s="75"/>
      <c r="C51" s="76"/>
      <c r="H51" s="7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B52" s="75"/>
      <c r="C52" s="76"/>
      <c r="H52" s="7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B53" s="75"/>
      <c r="C53" s="76"/>
      <c r="H53" s="7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B54" s="75"/>
      <c r="C54" s="76"/>
      <c r="H54" s="7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B55" s="75"/>
      <c r="C55" s="76"/>
      <c r="H55" s="7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B56" s="75"/>
      <c r="C56" s="76"/>
      <c r="H56" s="7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B57" s="75"/>
      <c r="C57" s="76"/>
      <c r="H57" s="7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B58" s="75"/>
      <c r="C58" s="76"/>
      <c r="H58" s="7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B59" s="75"/>
      <c r="C59" s="76"/>
      <c r="H59" s="7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B60" s="75"/>
      <c r="C60" s="76"/>
      <c r="H60" s="7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B61" s="75"/>
      <c r="C61" s="76"/>
      <c r="H61" s="7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B62" s="75"/>
      <c r="C62" s="76"/>
      <c r="H62" s="7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B63" s="75"/>
      <c r="C63" s="76"/>
      <c r="H63" s="7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B64" s="75"/>
      <c r="C64" s="76"/>
      <c r="H64" s="7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A65" s="1"/>
      <c r="H65" s="7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A66" s="1"/>
      <c r="B66" s="72"/>
      <c r="C66" s="73"/>
      <c r="D66" s="74"/>
      <c r="E66" s="74"/>
      <c r="F66" s="74"/>
      <c r="G66" s="74"/>
      <c r="H66" s="7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A67" s="1"/>
      <c r="B67" s="72"/>
      <c r="C67" s="73"/>
      <c r="D67" s="74"/>
      <c r="E67" s="74"/>
      <c r="F67" s="74"/>
      <c r="G67" s="74"/>
      <c r="H67" s="7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A68" s="1"/>
      <c r="B68" s="72"/>
      <c r="C68" s="73"/>
      <c r="D68" s="74"/>
      <c r="E68" s="74"/>
      <c r="F68" s="74"/>
      <c r="G68" s="74"/>
      <c r="H68" s="7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B69" s="72"/>
      <c r="C69" s="73"/>
      <c r="D69" s="74"/>
      <c r="E69" s="74"/>
      <c r="F69" s="74"/>
      <c r="G69" s="74"/>
      <c r="H69" s="7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72"/>
      <c r="C70" s="73"/>
      <c r="D70" s="74"/>
      <c r="E70" s="74"/>
      <c r="F70" s="74"/>
      <c r="G70" s="74"/>
      <c r="H70" s="7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72"/>
      <c r="C71" s="73"/>
      <c r="D71" s="74"/>
      <c r="E71" s="74"/>
      <c r="F71" s="74"/>
      <c r="G71" s="74"/>
      <c r="H71" s="7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72"/>
      <c r="C72" s="73"/>
      <c r="D72" s="74"/>
      <c r="E72" s="74"/>
      <c r="F72" s="74"/>
      <c r="G72" s="74"/>
      <c r="H72" s="7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72"/>
      <c r="C73" s="73"/>
      <c r="D73" s="74"/>
      <c r="E73" s="74"/>
      <c r="F73" s="74"/>
      <c r="G73" s="74"/>
      <c r="H73" s="7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72"/>
      <c r="C74" s="73"/>
      <c r="D74" s="74"/>
      <c r="E74" s="74"/>
      <c r="F74" s="74"/>
      <c r="G74" s="74"/>
      <c r="H74" s="7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72"/>
      <c r="C75" s="73"/>
      <c r="D75" s="74"/>
      <c r="E75" s="74"/>
      <c r="F75" s="74"/>
      <c r="G75" s="74"/>
      <c r="H75" s="7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72"/>
      <c r="C76" s="73"/>
      <c r="D76" s="74"/>
      <c r="E76" s="74"/>
      <c r="F76" s="74"/>
      <c r="G76" s="74"/>
      <c r="H76" s="7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72"/>
      <c r="C77" s="73"/>
      <c r="D77" s="74"/>
      <c r="E77" s="74"/>
      <c r="F77" s="74"/>
      <c r="G77" s="74"/>
      <c r="H77" s="7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72"/>
      <c r="C78" s="73"/>
      <c r="D78" s="74"/>
      <c r="E78" s="74"/>
      <c r="F78" s="74"/>
      <c r="G78" s="74"/>
      <c r="H78" s="7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72"/>
      <c r="C79" s="73"/>
      <c r="D79" s="74"/>
      <c r="E79" s="74"/>
      <c r="F79" s="74"/>
      <c r="G79" s="74"/>
      <c r="H79" s="7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72"/>
      <c r="C80" s="73"/>
      <c r="D80" s="74"/>
      <c r="E80" s="74"/>
      <c r="F80" s="74"/>
      <c r="G80" s="74"/>
      <c r="H80" s="7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72"/>
      <c r="C81" s="73"/>
      <c r="D81" s="74"/>
      <c r="E81" s="74"/>
      <c r="F81" s="74"/>
      <c r="G81" s="74"/>
      <c r="H81" s="7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72"/>
      <c r="C82" s="73"/>
      <c r="D82" s="74"/>
      <c r="E82" s="74"/>
      <c r="F82" s="74"/>
      <c r="G82" s="74"/>
      <c r="H82" s="7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72"/>
      <c r="C83" s="73"/>
      <c r="D83" s="74"/>
      <c r="E83" s="74"/>
      <c r="F83" s="74"/>
      <c r="G83" s="74"/>
      <c r="H83" s="7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72"/>
      <c r="C84" s="73"/>
      <c r="D84" s="74"/>
      <c r="E84" s="74"/>
      <c r="F84" s="74"/>
      <c r="G84" s="74"/>
      <c r="H84" s="7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72"/>
      <c r="C85" s="73"/>
      <c r="D85" s="74"/>
      <c r="E85" s="74"/>
      <c r="F85" s="74"/>
      <c r="G85" s="74"/>
      <c r="H85" s="7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72"/>
      <c r="C86" s="73"/>
      <c r="D86" s="74"/>
      <c r="E86" s="74"/>
      <c r="F86" s="74"/>
      <c r="G86" s="74"/>
      <c r="H86" s="7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72"/>
      <c r="C87" s="73"/>
      <c r="D87" s="74"/>
      <c r="E87" s="74"/>
      <c r="F87" s="74"/>
      <c r="G87" s="74"/>
      <c r="H87" s="7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72"/>
      <c r="C88" s="73"/>
      <c r="D88" s="74"/>
      <c r="E88" s="74"/>
      <c r="F88" s="74"/>
      <c r="G88" s="74"/>
      <c r="H88" s="7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72"/>
      <c r="C89" s="73"/>
      <c r="D89" s="74"/>
      <c r="E89" s="74"/>
      <c r="F89" s="74"/>
      <c r="G89" s="74"/>
      <c r="H89" s="7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72"/>
      <c r="C90" s="73"/>
      <c r="D90" s="74"/>
      <c r="E90" s="74"/>
      <c r="F90" s="74"/>
      <c r="G90" s="74"/>
      <c r="H90" s="7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72"/>
      <c r="C91" s="73"/>
      <c r="D91" s="74"/>
      <c r="E91" s="74"/>
      <c r="F91" s="74"/>
      <c r="G91" s="74"/>
      <c r="H91" s="7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72"/>
      <c r="C92" s="73"/>
      <c r="D92" s="74"/>
      <c r="E92" s="74"/>
      <c r="F92" s="74"/>
      <c r="G92" s="74"/>
      <c r="H92" s="7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72"/>
      <c r="C93" s="73"/>
      <c r="D93" s="74"/>
      <c r="E93" s="74"/>
      <c r="F93" s="74"/>
      <c r="G93" s="74"/>
      <c r="H93" s="7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72"/>
      <c r="C94" s="73"/>
      <c r="D94" s="74"/>
      <c r="E94" s="74"/>
      <c r="F94" s="74"/>
      <c r="G94" s="74"/>
      <c r="H94" s="7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72"/>
      <c r="C95" s="73"/>
      <c r="D95" s="74"/>
      <c r="E95" s="74"/>
      <c r="F95" s="74"/>
      <c r="G95" s="74"/>
      <c r="H95" s="7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72"/>
      <c r="C96" s="73"/>
      <c r="D96" s="74"/>
      <c r="E96" s="74"/>
      <c r="F96" s="74"/>
      <c r="G96" s="74"/>
      <c r="H96" s="7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72"/>
      <c r="C97" s="73"/>
      <c r="D97" s="74"/>
      <c r="E97" s="74"/>
      <c r="F97" s="74"/>
      <c r="G97" s="74"/>
      <c r="H97" s="7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72"/>
      <c r="C98" s="73"/>
      <c r="D98" s="74"/>
      <c r="E98" s="74"/>
      <c r="F98" s="74"/>
      <c r="G98" s="74"/>
      <c r="H98" s="7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72"/>
      <c r="C99" s="73"/>
      <c r="D99" s="74"/>
      <c r="E99" s="74"/>
      <c r="F99" s="74"/>
      <c r="G99" s="74"/>
      <c r="H99" s="7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72"/>
      <c r="C100" s="73"/>
      <c r="D100" s="74"/>
      <c r="E100" s="74"/>
      <c r="F100" s="74"/>
      <c r="G100" s="74"/>
      <c r="H100" s="7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72"/>
      <c r="C101" s="73"/>
      <c r="D101" s="74"/>
      <c r="E101" s="74"/>
      <c r="F101" s="74"/>
      <c r="G101" s="74"/>
      <c r="H101" s="7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72"/>
      <c r="C102" s="73"/>
      <c r="D102" s="74"/>
      <c r="E102" s="74"/>
      <c r="F102" s="74"/>
      <c r="G102" s="74"/>
      <c r="H102" s="7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72"/>
      <c r="C103" s="73"/>
      <c r="D103" s="74"/>
      <c r="E103" s="74"/>
      <c r="F103" s="74"/>
      <c r="G103" s="74"/>
      <c r="H103" s="7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72"/>
      <c r="C104" s="73"/>
      <c r="D104" s="74"/>
      <c r="E104" s="74"/>
      <c r="F104" s="74"/>
      <c r="G104" s="74"/>
      <c r="H104" s="7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72"/>
      <c r="C105" s="73"/>
      <c r="D105" s="74"/>
      <c r="E105" s="74"/>
      <c r="F105" s="74"/>
      <c r="G105" s="74"/>
      <c r="H105" s="7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72"/>
      <c r="C106" s="73"/>
      <c r="D106" s="74"/>
      <c r="E106" s="74"/>
      <c r="F106" s="74"/>
      <c r="G106" s="74"/>
      <c r="H106" s="7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72"/>
      <c r="C107" s="73"/>
      <c r="D107" s="74"/>
      <c r="E107" s="74"/>
      <c r="F107" s="74"/>
      <c r="G107" s="74"/>
      <c r="H107" s="7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72"/>
      <c r="C108" s="73"/>
      <c r="D108" s="74"/>
      <c r="E108" s="74"/>
      <c r="F108" s="74"/>
      <c r="G108" s="74"/>
      <c r="H108" s="7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72"/>
      <c r="C109" s="73"/>
      <c r="D109" s="74"/>
      <c r="E109" s="74"/>
      <c r="F109" s="74"/>
      <c r="G109" s="74"/>
      <c r="H109" s="7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2"/>
      <c r="C110" s="3"/>
      <c r="D110" s="1"/>
      <c r="E110" s="1"/>
      <c r="F110" s="4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2"/>
      <c r="C111" s="3"/>
      <c r="D111" s="1"/>
      <c r="E111" s="1"/>
      <c r="F111" s="4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2"/>
      <c r="C112" s="3"/>
      <c r="D112" s="1"/>
      <c r="E112" s="1"/>
      <c r="F112" s="4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2"/>
      <c r="C113" s="3"/>
      <c r="D113" s="1"/>
      <c r="E113" s="1"/>
      <c r="F113" s="4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 t="str">
        <f t="shared" ref="A154:A992" si="1">#REF!&amp;#REF!</f>
        <v>#REF!</v>
      </c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 t="str">
        <f t="shared" si="1"/>
        <v>#REF!</v>
      </c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 t="str">
        <f t="shared" si="1"/>
        <v>#REF!</v>
      </c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 t="str">
        <f t="shared" si="1"/>
        <v>#REF!</v>
      </c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si="1"/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 t="str">
        <f t="shared" si="1"/>
        <v>#REF!</v>
      </c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 t="str">
        <f t="shared" si="1"/>
        <v>#REF!</v>
      </c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 t="str">
        <f t="shared" si="1"/>
        <v>#REF!</v>
      </c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 t="str">
        <f t="shared" si="1"/>
        <v>#REF!</v>
      </c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 t="str">
        <f t="shared" si="1"/>
        <v>#REF!</v>
      </c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 t="str">
        <f t="shared" si="1"/>
        <v>#REF!</v>
      </c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 t="str">
        <f t="shared" si="1"/>
        <v>#REF!</v>
      </c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 t="str">
        <f t="shared" si="1"/>
        <v>#REF!</v>
      </c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 t="str">
        <f t="shared" si="1"/>
        <v>#REF!</v>
      </c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 t="str">
        <f t="shared" si="1"/>
        <v>#REF!</v>
      </c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 t="str">
        <f t="shared" si="1"/>
        <v>#REF!</v>
      </c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 t="str">
        <f t="shared" si="1"/>
        <v>#REF!</v>
      </c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 t="str">
        <f t="shared" si="1"/>
        <v>#REF!</v>
      </c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 t="str">
        <f t="shared" si="1"/>
        <v>#REF!</v>
      </c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 t="str">
        <f t="shared" si="1"/>
        <v>#REF!</v>
      </c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 t="str">
        <f t="shared" si="1"/>
        <v>#REF!</v>
      </c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 t="str">
        <f t="shared" si="1"/>
        <v>#REF!</v>
      </c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 t="str">
        <f t="shared" si="1"/>
        <v>#REF!</v>
      </c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 t="str">
        <f t="shared" si="1"/>
        <v>#REF!</v>
      </c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 t="str">
        <f t="shared" si="1"/>
        <v>#REF!</v>
      </c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 t="str">
        <f t="shared" si="1"/>
        <v>#REF!</v>
      </c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 t="str">
        <f t="shared" si="1"/>
        <v>#REF!</v>
      </c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 t="str">
        <f t="shared" si="1"/>
        <v>#REF!</v>
      </c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 t="str">
        <f t="shared" si="1"/>
        <v>#REF!</v>
      </c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 t="str">
        <f t="shared" si="1"/>
        <v>#REF!</v>
      </c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 t="str">
        <f t="shared" si="1"/>
        <v>#REF!</v>
      </c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 t="str">
        <f t="shared" si="1"/>
        <v>#REF!</v>
      </c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 t="str">
        <f t="shared" si="1"/>
        <v>#REF!</v>
      </c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 t="str">
        <f t="shared" si="1"/>
        <v>#REF!</v>
      </c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 t="str">
        <f t="shared" si="1"/>
        <v>#REF!</v>
      </c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 t="str">
        <f t="shared" si="1"/>
        <v>#REF!</v>
      </c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 t="str">
        <f t="shared" si="1"/>
        <v>#REF!</v>
      </c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 t="str">
        <f t="shared" si="1"/>
        <v>#REF!</v>
      </c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 t="str">
        <f t="shared" si="1"/>
        <v>#REF!</v>
      </c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 t="str">
        <f t="shared" si="1"/>
        <v>#REF!</v>
      </c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 t="str">
        <f t="shared" si="1"/>
        <v>#REF!</v>
      </c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 t="str">
        <f t="shared" si="1"/>
        <v>#REF!</v>
      </c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 t="str">
        <f t="shared" si="1"/>
        <v>#REF!</v>
      </c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 t="str">
        <f t="shared" si="1"/>
        <v>#REF!</v>
      </c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 t="str">
        <f t="shared" si="1"/>
        <v>#REF!</v>
      </c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 t="str">
        <f t="shared" si="1"/>
        <v>#REF!</v>
      </c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 t="str">
        <f t="shared" si="1"/>
        <v>#REF!</v>
      </c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 t="str">
        <f t="shared" si="1"/>
        <v>#REF!</v>
      </c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 t="str">
        <f t="shared" si="1"/>
        <v>#REF!</v>
      </c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 t="str">
        <f t="shared" si="1"/>
        <v>#REF!</v>
      </c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 t="str">
        <f t="shared" si="1"/>
        <v>#REF!</v>
      </c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 t="str">
        <f t="shared" si="1"/>
        <v>#REF!</v>
      </c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 t="str">
        <f t="shared" si="1"/>
        <v>#REF!</v>
      </c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 t="str">
        <f t="shared" si="1"/>
        <v>#REF!</v>
      </c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 t="str">
        <f t="shared" si="1"/>
        <v>#REF!</v>
      </c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 t="str">
        <f t="shared" si="1"/>
        <v>#REF!</v>
      </c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 t="str">
        <f t="shared" si="1"/>
        <v>#REF!</v>
      </c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 t="str">
        <f t="shared" si="1"/>
        <v>#REF!</v>
      </c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 t="str">
        <f t="shared" si="1"/>
        <v>#REF!</v>
      </c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 t="str">
        <f t="shared" si="1"/>
        <v>#REF!</v>
      </c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 t="str">
        <f t="shared" si="1"/>
        <v>#REF!</v>
      </c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 t="str">
        <f t="shared" si="1"/>
        <v>#REF!</v>
      </c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 t="str">
        <f t="shared" si="1"/>
        <v>#REF!</v>
      </c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 t="str">
        <f t="shared" si="1"/>
        <v>#REF!</v>
      </c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 t="str">
        <f t="shared" si="1"/>
        <v>#REF!</v>
      </c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 t="str">
        <f t="shared" si="1"/>
        <v>#REF!</v>
      </c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 t="str">
        <f t="shared" si="1"/>
        <v>#REF!</v>
      </c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 t="str">
        <f t="shared" si="1"/>
        <v>#REF!</v>
      </c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 t="str">
        <f t="shared" si="1"/>
        <v>#REF!</v>
      </c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 t="str">
        <f t="shared" si="1"/>
        <v>#REF!</v>
      </c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 t="str">
        <f t="shared" si="1"/>
        <v>#REF!</v>
      </c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 t="str">
        <f t="shared" si="1"/>
        <v>#REF!</v>
      </c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 t="str">
        <f t="shared" si="1"/>
        <v>#REF!</v>
      </c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 t="str">
        <f t="shared" si="1"/>
        <v>#REF!</v>
      </c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 t="str">
        <f t="shared" si="1"/>
        <v>#REF!</v>
      </c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 t="str">
        <f t="shared" si="1"/>
        <v>#REF!</v>
      </c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 t="str">
        <f t="shared" si="1"/>
        <v>#REF!</v>
      </c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 t="str">
        <f t="shared" si="1"/>
        <v>#REF!</v>
      </c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 t="str">
        <f t="shared" si="1"/>
        <v>#REF!</v>
      </c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 t="str">
        <f t="shared" si="1"/>
        <v>#REF!</v>
      </c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 t="str">
        <f t="shared" si="1"/>
        <v>#REF!</v>
      </c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 t="str">
        <f t="shared" si="1"/>
        <v>#REF!</v>
      </c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 t="str">
        <f t="shared" si="1"/>
        <v>#REF!</v>
      </c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 t="str">
        <f t="shared" si="1"/>
        <v>#REF!</v>
      </c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 t="str">
        <f t="shared" si="1"/>
        <v>#REF!</v>
      </c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 t="str">
        <f t="shared" si="1"/>
        <v>#REF!</v>
      </c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 t="str">
        <f t="shared" si="1"/>
        <v>#REF!</v>
      </c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 t="str">
        <f t="shared" si="1"/>
        <v>#REF!</v>
      </c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 t="str">
        <f t="shared" si="1"/>
        <v>#REF!</v>
      </c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 t="str">
        <f t="shared" si="1"/>
        <v>#REF!</v>
      </c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 t="str">
        <f t="shared" si="1"/>
        <v>#REF!</v>
      </c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 t="str">
        <f t="shared" si="1"/>
        <v>#REF!</v>
      </c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 t="str">
        <f t="shared" si="1"/>
        <v>#REF!</v>
      </c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 t="str">
        <f t="shared" si="1"/>
        <v>#REF!</v>
      </c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 t="str">
        <f t="shared" si="1"/>
        <v>#REF!</v>
      </c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 t="str">
        <f t="shared" si="1"/>
        <v>#REF!</v>
      </c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 t="str">
        <f t="shared" si="1"/>
        <v>#REF!</v>
      </c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 t="str">
        <f t="shared" si="1"/>
        <v>#REF!</v>
      </c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 t="str">
        <f t="shared" si="1"/>
        <v>#REF!</v>
      </c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 t="str">
        <f t="shared" si="1"/>
        <v>#REF!</v>
      </c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 t="str">
        <f t="shared" si="1"/>
        <v>#REF!</v>
      </c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 t="str">
        <f t="shared" si="1"/>
        <v>#REF!</v>
      </c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 t="str">
        <f t="shared" si="1"/>
        <v>#REF!</v>
      </c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 t="str">
        <f t="shared" si="1"/>
        <v>#REF!</v>
      </c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 t="str">
        <f t="shared" si="1"/>
        <v>#REF!</v>
      </c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 t="str">
        <f t="shared" si="1"/>
        <v>#REF!</v>
      </c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 t="str">
        <f t="shared" si="1"/>
        <v>#REF!</v>
      </c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 t="str">
        <f t="shared" si="1"/>
        <v>#REF!</v>
      </c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 t="str">
        <f t="shared" si="1"/>
        <v>#REF!</v>
      </c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 t="str">
        <f t="shared" si="1"/>
        <v>#REF!</v>
      </c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 t="str">
        <f t="shared" si="1"/>
        <v>#REF!</v>
      </c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 t="str">
        <f t="shared" si="1"/>
        <v>#REF!</v>
      </c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 t="str">
        <f t="shared" si="1"/>
        <v>#REF!</v>
      </c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 t="str">
        <f t="shared" si="1"/>
        <v>#REF!</v>
      </c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 t="str">
        <f t="shared" si="1"/>
        <v>#REF!</v>
      </c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 t="str">
        <f t="shared" si="1"/>
        <v>#REF!</v>
      </c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 t="str">
        <f t="shared" si="1"/>
        <v>#REF!</v>
      </c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 t="str">
        <f t="shared" si="1"/>
        <v>#REF!</v>
      </c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 t="str">
        <f t="shared" si="1"/>
        <v>#REF!</v>
      </c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 t="str">
        <f t="shared" si="1"/>
        <v>#REF!</v>
      </c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 t="str">
        <f t="shared" si="1"/>
        <v>#REF!</v>
      </c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 t="str">
        <f t="shared" si="1"/>
        <v>#REF!</v>
      </c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 t="str">
        <f t="shared" si="1"/>
        <v>#REF!</v>
      </c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>
    <sortState ref="A14:I14">
      <sortCondition ref="B14"/>
    </sortState>
  </autoFilter>
  <mergeCells count="1">
    <mergeCell ref="E8:F8"/>
  </mergeCells>
  <printOptions/>
  <pageMargins bottom="0.787401575" footer="0.0" header="0.0" left="0.511811024" right="0.511811024" top="0.787401575"/>
  <pageSetup paperSize="9"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45.86"/>
    <col customWidth="1" min="6" max="6" width="24.86"/>
    <col customWidth="1" min="7" max="7" width="30.86"/>
    <col customWidth="1" min="8" max="8" width="15.86"/>
    <col customWidth="1" min="9" max="26" width="12.86"/>
  </cols>
  <sheetData>
    <row r="1" ht="7.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1"/>
      <c r="B5" s="2"/>
      <c r="C5" s="3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1"/>
      <c r="B6" s="2"/>
      <c r="C6" s="3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31"/>
      <c r="B7" s="32"/>
      <c r="C7" s="33"/>
      <c r="D7" s="31"/>
      <c r="E7" s="34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1.0" customHeight="1">
      <c r="A8" s="36" t="s">
        <v>917</v>
      </c>
      <c r="B8" s="37">
        <v>590.0</v>
      </c>
      <c r="C8" s="38"/>
      <c r="D8" s="1"/>
      <c r="E8" s="71"/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1.75" customHeight="1">
      <c r="A9" s="1"/>
      <c r="B9" s="2"/>
      <c r="C9" s="3"/>
      <c r="D9" s="1"/>
      <c r="E9" s="71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"/>
      <c r="B10" s="2"/>
      <c r="C10" s="3"/>
      <c r="D10" s="1"/>
      <c r="E10" s="41" t="s">
        <v>0</v>
      </c>
      <c r="F10" s="42"/>
      <c r="G10" s="42"/>
      <c r="H10" s="43">
        <f>C11</f>
        <v>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SUBTOTAL(9,C15:C8991)</f>
        <v>0</v>
      </c>
      <c r="D11" s="18"/>
      <c r="E11" s="44" t="s">
        <v>880</v>
      </c>
      <c r="F11" s="45"/>
      <c r="G11" s="45"/>
      <c r="H11" s="46">
        <v>590.0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SUM(C15:C8992)</f>
        <v>0</v>
      </c>
      <c r="D12" s="18"/>
      <c r="E12" s="47" t="s">
        <v>890</v>
      </c>
      <c r="F12" s="48"/>
      <c r="G12" s="48"/>
      <c r="H12" s="49">
        <f>H10*H11*24</f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25" t="s">
        <v>3</v>
      </c>
      <c r="B14" s="26" t="s">
        <v>4</v>
      </c>
      <c r="C14" s="27" t="s">
        <v>5</v>
      </c>
      <c r="D14" s="28" t="s">
        <v>6</v>
      </c>
      <c r="E14" s="28" t="s">
        <v>7</v>
      </c>
      <c r="F14" s="29" t="s">
        <v>8</v>
      </c>
      <c r="G14" s="28" t="s">
        <v>9</v>
      </c>
      <c r="H14" s="30" t="s">
        <v>10</v>
      </c>
      <c r="I14" s="30" t="s">
        <v>877</v>
      </c>
      <c r="J14" s="30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74"/>
      <c r="B15" s="72"/>
      <c r="C15" s="73"/>
      <c r="D15" s="74"/>
      <c r="E15" s="74"/>
      <c r="F15" s="74"/>
      <c r="G15" s="74"/>
      <c r="H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B16" s="75"/>
      <c r="C16" s="76"/>
      <c r="H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B17" s="75"/>
      <c r="C17" s="76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B18" s="75"/>
      <c r="C18" s="76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B19" s="75"/>
      <c r="C19" s="76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B20" s="75"/>
      <c r="C20" s="76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B21" s="75"/>
      <c r="C21" s="76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B22" s="75"/>
      <c r="C22" s="76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B23" s="75"/>
      <c r="C23" s="76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B24" s="75"/>
      <c r="C24" s="76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B25" s="75"/>
      <c r="C25" s="76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B26" s="75"/>
      <c r="C26" s="76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B27" s="75"/>
      <c r="C27" s="76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B28" s="75"/>
      <c r="C28" s="76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B29" s="75"/>
      <c r="C29" s="76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B30" s="75"/>
      <c r="C30" s="76"/>
      <c r="H30" s="7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B31" s="75"/>
      <c r="C31" s="76"/>
      <c r="H31" s="7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B32" s="75"/>
      <c r="C32" s="76"/>
      <c r="H32" s="7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B33" s="75"/>
      <c r="C33" s="76"/>
      <c r="H33" s="7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B34" s="75"/>
      <c r="C34" s="76"/>
      <c r="H34" s="7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B35" s="75"/>
      <c r="C35" s="76"/>
      <c r="H35" s="7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B36" s="75"/>
      <c r="C36" s="76"/>
      <c r="H36" s="7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B37" s="75"/>
      <c r="C37" s="76"/>
      <c r="H37" s="7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B38" s="75"/>
      <c r="C38" s="76"/>
      <c r="H38" s="7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B39" s="75"/>
      <c r="C39" s="76"/>
      <c r="H39" s="7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B40" s="75"/>
      <c r="C40" s="76"/>
      <c r="H40" s="7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B41" s="75"/>
      <c r="C41" s="76"/>
      <c r="H41" s="7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B42" s="75"/>
      <c r="C42" s="76"/>
      <c r="H42" s="7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B43" s="75"/>
      <c r="C43" s="76"/>
      <c r="H43" s="7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B44" s="75"/>
      <c r="C44" s="76"/>
      <c r="H44" s="7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B45" s="75"/>
      <c r="C45" s="76"/>
      <c r="H45" s="7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B46" s="75"/>
      <c r="C46" s="76"/>
      <c r="H46" s="7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B47" s="75"/>
      <c r="C47" s="76"/>
      <c r="H47" s="7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B48" s="75"/>
      <c r="C48" s="76"/>
      <c r="H48" s="7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B49" s="75"/>
      <c r="C49" s="76"/>
      <c r="H49" s="7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B50" s="75"/>
      <c r="C50" s="76"/>
      <c r="H50" s="7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B51" s="75"/>
      <c r="C51" s="76"/>
      <c r="H51" s="7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B52" s="75"/>
      <c r="C52" s="76"/>
      <c r="H52" s="7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B53" s="75"/>
      <c r="C53" s="76"/>
      <c r="H53" s="7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B54" s="75"/>
      <c r="C54" s="76"/>
      <c r="H54" s="7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B55" s="75"/>
      <c r="C55" s="76"/>
      <c r="H55" s="7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B56" s="75"/>
      <c r="C56" s="76"/>
      <c r="H56" s="7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B57" s="75"/>
      <c r="C57" s="76"/>
      <c r="H57" s="7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B58" s="75"/>
      <c r="C58" s="76"/>
      <c r="H58" s="7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B59" s="75"/>
      <c r="C59" s="76"/>
      <c r="H59" s="7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B60" s="75"/>
      <c r="C60" s="76"/>
      <c r="H60" s="7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B61" s="75"/>
      <c r="C61" s="76"/>
      <c r="H61" s="7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B62" s="75"/>
      <c r="C62" s="76"/>
      <c r="H62" s="7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B63" s="75"/>
      <c r="C63" s="76"/>
      <c r="H63" s="7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B64" s="75"/>
      <c r="C64" s="76"/>
      <c r="H64" s="7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A65" s="1"/>
      <c r="H65" s="7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A66" s="1"/>
      <c r="B66" s="72"/>
      <c r="C66" s="73"/>
      <c r="D66" s="74"/>
      <c r="E66" s="74"/>
      <c r="F66" s="74"/>
      <c r="G66" s="74"/>
      <c r="H66" s="7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A67" s="1"/>
      <c r="B67" s="72"/>
      <c r="C67" s="73"/>
      <c r="D67" s="74"/>
      <c r="E67" s="74"/>
      <c r="F67" s="74"/>
      <c r="G67" s="74"/>
      <c r="H67" s="7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A68" s="1"/>
      <c r="B68" s="72"/>
      <c r="C68" s="73"/>
      <c r="D68" s="74"/>
      <c r="E68" s="74"/>
      <c r="F68" s="74"/>
      <c r="G68" s="74"/>
      <c r="H68" s="7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B69" s="72"/>
      <c r="C69" s="73"/>
      <c r="D69" s="74"/>
      <c r="E69" s="74"/>
      <c r="F69" s="74"/>
      <c r="G69" s="74"/>
      <c r="H69" s="7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72"/>
      <c r="C70" s="73"/>
      <c r="D70" s="74"/>
      <c r="E70" s="74"/>
      <c r="F70" s="74"/>
      <c r="G70" s="74"/>
      <c r="H70" s="7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72"/>
      <c r="C71" s="73"/>
      <c r="D71" s="74"/>
      <c r="E71" s="74"/>
      <c r="F71" s="74"/>
      <c r="G71" s="74"/>
      <c r="H71" s="7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72"/>
      <c r="C72" s="73"/>
      <c r="D72" s="74"/>
      <c r="E72" s="74"/>
      <c r="F72" s="74"/>
      <c r="G72" s="74"/>
      <c r="H72" s="7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72"/>
      <c r="C73" s="73"/>
      <c r="D73" s="74"/>
      <c r="E73" s="74"/>
      <c r="F73" s="74"/>
      <c r="G73" s="74"/>
      <c r="H73" s="7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72"/>
      <c r="C74" s="73"/>
      <c r="D74" s="74"/>
      <c r="E74" s="74"/>
      <c r="F74" s="74"/>
      <c r="G74" s="74"/>
      <c r="H74" s="7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72"/>
      <c r="C75" s="73"/>
      <c r="D75" s="74"/>
      <c r="E75" s="74"/>
      <c r="F75" s="74"/>
      <c r="G75" s="74"/>
      <c r="H75" s="7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72"/>
      <c r="C76" s="73"/>
      <c r="D76" s="74"/>
      <c r="E76" s="74"/>
      <c r="F76" s="74"/>
      <c r="G76" s="74"/>
      <c r="H76" s="7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72"/>
      <c r="C77" s="73"/>
      <c r="D77" s="74"/>
      <c r="E77" s="74"/>
      <c r="F77" s="74"/>
      <c r="G77" s="74"/>
      <c r="H77" s="7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72"/>
      <c r="C78" s="73"/>
      <c r="D78" s="74"/>
      <c r="E78" s="74"/>
      <c r="F78" s="74"/>
      <c r="G78" s="74"/>
      <c r="H78" s="7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72"/>
      <c r="C79" s="73"/>
      <c r="D79" s="74"/>
      <c r="E79" s="74"/>
      <c r="F79" s="74"/>
      <c r="G79" s="74"/>
      <c r="H79" s="7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72"/>
      <c r="C80" s="73"/>
      <c r="D80" s="74"/>
      <c r="E80" s="74"/>
      <c r="F80" s="74"/>
      <c r="G80" s="74"/>
      <c r="H80" s="7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72"/>
      <c r="C81" s="73"/>
      <c r="D81" s="74"/>
      <c r="E81" s="74"/>
      <c r="F81" s="74"/>
      <c r="G81" s="74"/>
      <c r="H81" s="7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72"/>
      <c r="C82" s="73"/>
      <c r="D82" s="74"/>
      <c r="E82" s="74"/>
      <c r="F82" s="74"/>
      <c r="G82" s="74"/>
      <c r="H82" s="7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72"/>
      <c r="C83" s="73"/>
      <c r="D83" s="74"/>
      <c r="E83" s="74"/>
      <c r="F83" s="74"/>
      <c r="G83" s="74"/>
      <c r="H83" s="7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72"/>
      <c r="C84" s="73"/>
      <c r="D84" s="74"/>
      <c r="E84" s="74"/>
      <c r="F84" s="74"/>
      <c r="G84" s="74"/>
      <c r="H84" s="7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72"/>
      <c r="C85" s="73"/>
      <c r="D85" s="74"/>
      <c r="E85" s="74"/>
      <c r="F85" s="74"/>
      <c r="G85" s="74"/>
      <c r="H85" s="7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72"/>
      <c r="C86" s="73"/>
      <c r="D86" s="74"/>
      <c r="E86" s="74"/>
      <c r="F86" s="74"/>
      <c r="G86" s="74"/>
      <c r="H86" s="7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72"/>
      <c r="C87" s="73"/>
      <c r="D87" s="74"/>
      <c r="E87" s="74"/>
      <c r="F87" s="74"/>
      <c r="G87" s="74"/>
      <c r="H87" s="7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72"/>
      <c r="C88" s="73"/>
      <c r="D88" s="74"/>
      <c r="E88" s="74"/>
      <c r="F88" s="74"/>
      <c r="G88" s="74"/>
      <c r="H88" s="7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72"/>
      <c r="C89" s="73"/>
      <c r="D89" s="74"/>
      <c r="E89" s="74"/>
      <c r="F89" s="74"/>
      <c r="G89" s="74"/>
      <c r="H89" s="7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72"/>
      <c r="C90" s="73"/>
      <c r="D90" s="74"/>
      <c r="E90" s="74"/>
      <c r="F90" s="74"/>
      <c r="G90" s="74"/>
      <c r="H90" s="7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72"/>
      <c r="C91" s="73"/>
      <c r="D91" s="74"/>
      <c r="E91" s="74"/>
      <c r="F91" s="74"/>
      <c r="G91" s="74"/>
      <c r="H91" s="7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72"/>
      <c r="C92" s="73"/>
      <c r="D92" s="74"/>
      <c r="E92" s="74"/>
      <c r="F92" s="74"/>
      <c r="G92" s="74"/>
      <c r="H92" s="7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72"/>
      <c r="C93" s="73"/>
      <c r="D93" s="74"/>
      <c r="E93" s="74"/>
      <c r="F93" s="74"/>
      <c r="G93" s="74"/>
      <c r="H93" s="7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72"/>
      <c r="C94" s="73"/>
      <c r="D94" s="74"/>
      <c r="E94" s="74"/>
      <c r="F94" s="74"/>
      <c r="G94" s="74"/>
      <c r="H94" s="7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72"/>
      <c r="C95" s="73"/>
      <c r="D95" s="74"/>
      <c r="E95" s="74"/>
      <c r="F95" s="74"/>
      <c r="G95" s="74"/>
      <c r="H95" s="7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72"/>
      <c r="C96" s="73"/>
      <c r="D96" s="74"/>
      <c r="E96" s="74"/>
      <c r="F96" s="74"/>
      <c r="G96" s="74"/>
      <c r="H96" s="7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72"/>
      <c r="C97" s="73"/>
      <c r="D97" s="74"/>
      <c r="E97" s="74"/>
      <c r="F97" s="74"/>
      <c r="G97" s="74"/>
      <c r="H97" s="7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72"/>
      <c r="C98" s="73"/>
      <c r="D98" s="74"/>
      <c r="E98" s="74"/>
      <c r="F98" s="74"/>
      <c r="G98" s="74"/>
      <c r="H98" s="7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72"/>
      <c r="C99" s="73"/>
      <c r="D99" s="74"/>
      <c r="E99" s="74"/>
      <c r="F99" s="74"/>
      <c r="G99" s="74"/>
      <c r="H99" s="7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72"/>
      <c r="C100" s="73"/>
      <c r="D100" s="74"/>
      <c r="E100" s="74"/>
      <c r="F100" s="74"/>
      <c r="G100" s="74"/>
      <c r="H100" s="7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72"/>
      <c r="C101" s="73"/>
      <c r="D101" s="74"/>
      <c r="E101" s="74"/>
      <c r="F101" s="74"/>
      <c r="G101" s="74"/>
      <c r="H101" s="7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72"/>
      <c r="C102" s="73"/>
      <c r="D102" s="74"/>
      <c r="E102" s="74"/>
      <c r="F102" s="74"/>
      <c r="G102" s="74"/>
      <c r="H102" s="7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72"/>
      <c r="C103" s="73"/>
      <c r="D103" s="74"/>
      <c r="E103" s="74"/>
      <c r="F103" s="74"/>
      <c r="G103" s="74"/>
      <c r="H103" s="7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72"/>
      <c r="C104" s="73"/>
      <c r="D104" s="74"/>
      <c r="E104" s="74"/>
      <c r="F104" s="74"/>
      <c r="G104" s="74"/>
      <c r="H104" s="7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72"/>
      <c r="C105" s="73"/>
      <c r="D105" s="74"/>
      <c r="E105" s="74"/>
      <c r="F105" s="74"/>
      <c r="G105" s="74"/>
      <c r="H105" s="7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72"/>
      <c r="C106" s="73"/>
      <c r="D106" s="74"/>
      <c r="E106" s="74"/>
      <c r="F106" s="74"/>
      <c r="G106" s="74"/>
      <c r="H106" s="7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72"/>
      <c r="C107" s="73"/>
      <c r="D107" s="74"/>
      <c r="E107" s="74"/>
      <c r="F107" s="74"/>
      <c r="G107" s="74"/>
      <c r="H107" s="7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72"/>
      <c r="C108" s="73"/>
      <c r="D108" s="74"/>
      <c r="E108" s="74"/>
      <c r="F108" s="74"/>
      <c r="G108" s="74"/>
      <c r="H108" s="7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72"/>
      <c r="C109" s="73"/>
      <c r="D109" s="74"/>
      <c r="E109" s="74"/>
      <c r="F109" s="74"/>
      <c r="G109" s="74"/>
      <c r="H109" s="7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2"/>
      <c r="C110" s="3"/>
      <c r="D110" s="1"/>
      <c r="E110" s="1"/>
      <c r="F110" s="4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2"/>
      <c r="C111" s="3"/>
      <c r="D111" s="1"/>
      <c r="E111" s="1"/>
      <c r="F111" s="4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2"/>
      <c r="C112" s="3"/>
      <c r="D112" s="1"/>
      <c r="E112" s="1"/>
      <c r="F112" s="4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2"/>
      <c r="C113" s="3"/>
      <c r="D113" s="1"/>
      <c r="E113" s="1"/>
      <c r="F113" s="4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 t="str">
        <f t="shared" ref="A154:A992" si="1">#REF!&amp;#REF!</f>
        <v>#REF!</v>
      </c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 t="str">
        <f t="shared" si="1"/>
        <v>#REF!</v>
      </c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 t="str">
        <f t="shared" si="1"/>
        <v>#REF!</v>
      </c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 t="str">
        <f t="shared" si="1"/>
        <v>#REF!</v>
      </c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si="1"/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 t="str">
        <f t="shared" si="1"/>
        <v>#REF!</v>
      </c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 t="str">
        <f t="shared" si="1"/>
        <v>#REF!</v>
      </c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 t="str">
        <f t="shared" si="1"/>
        <v>#REF!</v>
      </c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 t="str">
        <f t="shared" si="1"/>
        <v>#REF!</v>
      </c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 t="str">
        <f t="shared" si="1"/>
        <v>#REF!</v>
      </c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 t="str">
        <f t="shared" si="1"/>
        <v>#REF!</v>
      </c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 t="str">
        <f t="shared" si="1"/>
        <v>#REF!</v>
      </c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 t="str">
        <f t="shared" si="1"/>
        <v>#REF!</v>
      </c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 t="str">
        <f t="shared" si="1"/>
        <v>#REF!</v>
      </c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 t="str">
        <f t="shared" si="1"/>
        <v>#REF!</v>
      </c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 t="str">
        <f t="shared" si="1"/>
        <v>#REF!</v>
      </c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 t="str">
        <f t="shared" si="1"/>
        <v>#REF!</v>
      </c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 t="str">
        <f t="shared" si="1"/>
        <v>#REF!</v>
      </c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 t="str">
        <f t="shared" si="1"/>
        <v>#REF!</v>
      </c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 t="str">
        <f t="shared" si="1"/>
        <v>#REF!</v>
      </c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 t="str">
        <f t="shared" si="1"/>
        <v>#REF!</v>
      </c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 t="str">
        <f t="shared" si="1"/>
        <v>#REF!</v>
      </c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 t="str">
        <f t="shared" si="1"/>
        <v>#REF!</v>
      </c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 t="str">
        <f t="shared" si="1"/>
        <v>#REF!</v>
      </c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 t="str">
        <f t="shared" si="1"/>
        <v>#REF!</v>
      </c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 t="str">
        <f t="shared" si="1"/>
        <v>#REF!</v>
      </c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 t="str">
        <f t="shared" si="1"/>
        <v>#REF!</v>
      </c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 t="str">
        <f t="shared" si="1"/>
        <v>#REF!</v>
      </c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 t="str">
        <f t="shared" si="1"/>
        <v>#REF!</v>
      </c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 t="str">
        <f t="shared" si="1"/>
        <v>#REF!</v>
      </c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 t="str">
        <f t="shared" si="1"/>
        <v>#REF!</v>
      </c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 t="str">
        <f t="shared" si="1"/>
        <v>#REF!</v>
      </c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 t="str">
        <f t="shared" si="1"/>
        <v>#REF!</v>
      </c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 t="str">
        <f t="shared" si="1"/>
        <v>#REF!</v>
      </c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 t="str">
        <f t="shared" si="1"/>
        <v>#REF!</v>
      </c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 t="str">
        <f t="shared" si="1"/>
        <v>#REF!</v>
      </c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 t="str">
        <f t="shared" si="1"/>
        <v>#REF!</v>
      </c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 t="str">
        <f t="shared" si="1"/>
        <v>#REF!</v>
      </c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 t="str">
        <f t="shared" si="1"/>
        <v>#REF!</v>
      </c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 t="str">
        <f t="shared" si="1"/>
        <v>#REF!</v>
      </c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 t="str">
        <f t="shared" si="1"/>
        <v>#REF!</v>
      </c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 t="str">
        <f t="shared" si="1"/>
        <v>#REF!</v>
      </c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 t="str">
        <f t="shared" si="1"/>
        <v>#REF!</v>
      </c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 t="str">
        <f t="shared" si="1"/>
        <v>#REF!</v>
      </c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 t="str">
        <f t="shared" si="1"/>
        <v>#REF!</v>
      </c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 t="str">
        <f t="shared" si="1"/>
        <v>#REF!</v>
      </c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 t="str">
        <f t="shared" si="1"/>
        <v>#REF!</v>
      </c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 t="str">
        <f t="shared" si="1"/>
        <v>#REF!</v>
      </c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 t="str">
        <f t="shared" si="1"/>
        <v>#REF!</v>
      </c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 t="str">
        <f t="shared" si="1"/>
        <v>#REF!</v>
      </c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 t="str">
        <f t="shared" si="1"/>
        <v>#REF!</v>
      </c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 t="str">
        <f t="shared" si="1"/>
        <v>#REF!</v>
      </c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 t="str">
        <f t="shared" si="1"/>
        <v>#REF!</v>
      </c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 t="str">
        <f t="shared" si="1"/>
        <v>#REF!</v>
      </c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 t="str">
        <f t="shared" si="1"/>
        <v>#REF!</v>
      </c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 t="str">
        <f t="shared" si="1"/>
        <v>#REF!</v>
      </c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 t="str">
        <f t="shared" si="1"/>
        <v>#REF!</v>
      </c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 t="str">
        <f t="shared" si="1"/>
        <v>#REF!</v>
      </c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 t="str">
        <f t="shared" si="1"/>
        <v>#REF!</v>
      </c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 t="str">
        <f t="shared" si="1"/>
        <v>#REF!</v>
      </c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 t="str">
        <f t="shared" si="1"/>
        <v>#REF!</v>
      </c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 t="str">
        <f t="shared" si="1"/>
        <v>#REF!</v>
      </c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 t="str">
        <f t="shared" si="1"/>
        <v>#REF!</v>
      </c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 t="str">
        <f t="shared" si="1"/>
        <v>#REF!</v>
      </c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 t="str">
        <f t="shared" si="1"/>
        <v>#REF!</v>
      </c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 t="str">
        <f t="shared" si="1"/>
        <v>#REF!</v>
      </c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 t="str">
        <f t="shared" si="1"/>
        <v>#REF!</v>
      </c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 t="str">
        <f t="shared" si="1"/>
        <v>#REF!</v>
      </c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 t="str">
        <f t="shared" si="1"/>
        <v>#REF!</v>
      </c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 t="str">
        <f t="shared" si="1"/>
        <v>#REF!</v>
      </c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 t="str">
        <f t="shared" si="1"/>
        <v>#REF!</v>
      </c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 t="str">
        <f t="shared" si="1"/>
        <v>#REF!</v>
      </c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 t="str">
        <f t="shared" si="1"/>
        <v>#REF!</v>
      </c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 t="str">
        <f t="shared" si="1"/>
        <v>#REF!</v>
      </c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 t="str">
        <f t="shared" si="1"/>
        <v>#REF!</v>
      </c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 t="str">
        <f t="shared" si="1"/>
        <v>#REF!</v>
      </c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 t="str">
        <f t="shared" si="1"/>
        <v>#REF!</v>
      </c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 t="str">
        <f t="shared" si="1"/>
        <v>#REF!</v>
      </c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 t="str">
        <f t="shared" si="1"/>
        <v>#REF!</v>
      </c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 t="str">
        <f t="shared" si="1"/>
        <v>#REF!</v>
      </c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 t="str">
        <f t="shared" si="1"/>
        <v>#REF!</v>
      </c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 t="str">
        <f t="shared" si="1"/>
        <v>#REF!</v>
      </c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 t="str">
        <f t="shared" si="1"/>
        <v>#REF!</v>
      </c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 t="str">
        <f t="shared" si="1"/>
        <v>#REF!</v>
      </c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 t="str">
        <f t="shared" si="1"/>
        <v>#REF!</v>
      </c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 t="str">
        <f t="shared" si="1"/>
        <v>#REF!</v>
      </c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 t="str">
        <f t="shared" si="1"/>
        <v>#REF!</v>
      </c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 t="str">
        <f t="shared" si="1"/>
        <v>#REF!</v>
      </c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 t="str">
        <f t="shared" si="1"/>
        <v>#REF!</v>
      </c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 t="str">
        <f t="shared" si="1"/>
        <v>#REF!</v>
      </c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 t="str">
        <f t="shared" si="1"/>
        <v>#REF!</v>
      </c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 t="str">
        <f t="shared" si="1"/>
        <v>#REF!</v>
      </c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 t="str">
        <f t="shared" si="1"/>
        <v>#REF!</v>
      </c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 t="str">
        <f t="shared" si="1"/>
        <v>#REF!</v>
      </c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 t="str">
        <f t="shared" si="1"/>
        <v>#REF!</v>
      </c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 t="str">
        <f t="shared" si="1"/>
        <v>#REF!</v>
      </c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 t="str">
        <f t="shared" si="1"/>
        <v>#REF!</v>
      </c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 t="str">
        <f t="shared" si="1"/>
        <v>#REF!</v>
      </c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 t="str">
        <f t="shared" si="1"/>
        <v>#REF!</v>
      </c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 t="str">
        <f t="shared" si="1"/>
        <v>#REF!</v>
      </c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 t="str">
        <f t="shared" si="1"/>
        <v>#REF!</v>
      </c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 t="str">
        <f t="shared" si="1"/>
        <v>#REF!</v>
      </c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 t="str">
        <f t="shared" si="1"/>
        <v>#REF!</v>
      </c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 t="str">
        <f t="shared" si="1"/>
        <v>#REF!</v>
      </c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 t="str">
        <f t="shared" si="1"/>
        <v>#REF!</v>
      </c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 t="str">
        <f t="shared" si="1"/>
        <v>#REF!</v>
      </c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 t="str">
        <f t="shared" si="1"/>
        <v>#REF!</v>
      </c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 t="str">
        <f t="shared" si="1"/>
        <v>#REF!</v>
      </c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 t="str">
        <f t="shared" si="1"/>
        <v>#REF!</v>
      </c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 t="str">
        <f t="shared" si="1"/>
        <v>#REF!</v>
      </c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 t="str">
        <f t="shared" si="1"/>
        <v>#REF!</v>
      </c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 t="str">
        <f t="shared" si="1"/>
        <v>#REF!</v>
      </c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 t="str">
        <f t="shared" si="1"/>
        <v>#REF!</v>
      </c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 t="str">
        <f t="shared" si="1"/>
        <v>#REF!</v>
      </c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 t="str">
        <f t="shared" si="1"/>
        <v>#REF!</v>
      </c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 t="str">
        <f t="shared" si="1"/>
        <v>#REF!</v>
      </c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 t="str">
        <f t="shared" si="1"/>
        <v>#REF!</v>
      </c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 t="str">
        <f t="shared" si="1"/>
        <v>#REF!</v>
      </c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 t="str">
        <f t="shared" si="1"/>
        <v>#REF!</v>
      </c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 t="str">
        <f t="shared" si="1"/>
        <v>#REF!</v>
      </c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 t="str">
        <f t="shared" si="1"/>
        <v>#REF!</v>
      </c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 t="str">
        <f t="shared" si="1"/>
        <v>#REF!</v>
      </c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 t="str">
        <f t="shared" si="1"/>
        <v>#REF!</v>
      </c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>
    <sortState ref="A14:I14">
      <sortCondition ref="B14"/>
    </sortState>
  </autoFilter>
  <mergeCells count="2">
    <mergeCell ref="E7:F7"/>
    <mergeCell ref="B8:C8"/>
  </mergeCells>
  <printOptions/>
  <pageMargins bottom="0.787401575" footer="0.0" header="0.0" left="0.511811024" right="0.511811024" top="0.7874015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2.86"/>
    <col customWidth="1" min="3" max="3" width="10.86"/>
    <col customWidth="1" min="4" max="4" width="16.86"/>
    <col customWidth="1" min="5" max="5" width="13.43"/>
    <col customWidth="1" min="6" max="6" width="13.86"/>
    <col customWidth="1" min="7" max="7" width="58.43"/>
    <col customWidth="1" min="8" max="8" width="15.86"/>
    <col customWidth="1" min="9" max="26" width="12.86"/>
  </cols>
  <sheetData>
    <row r="1" ht="5.25" customHeight="1">
      <c r="A1" s="1"/>
      <c r="B1" s="2"/>
      <c r="C1" s="3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5.25" customHeight="1">
      <c r="A2" s="1"/>
      <c r="B2" s="2"/>
      <c r="C2" s="3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5.25" customHeight="1">
      <c r="A3" s="1"/>
      <c r="B3" s="2"/>
      <c r="C3" s="3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5.25" customHeight="1">
      <c r="A4" s="1"/>
      <c r="B4" s="2"/>
      <c r="C4" s="3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5.25" customHeight="1">
      <c r="A5" s="1"/>
      <c r="B5" s="2"/>
      <c r="C5" s="3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5.25" customHeight="1">
      <c r="A6" s="1"/>
      <c r="B6" s="2"/>
      <c r="C6" s="3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5.25" customHeight="1">
      <c r="A7" s="1"/>
      <c r="B7" s="2"/>
      <c r="C7" s="3"/>
      <c r="D7" s="1"/>
      <c r="E7" s="1"/>
      <c r="F7" s="4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5.25" customHeight="1">
      <c r="A8" s="31"/>
      <c r="B8" s="32"/>
      <c r="C8" s="33"/>
      <c r="D8" s="31"/>
      <c r="E8" s="34"/>
      <c r="F8" s="3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5.25" customHeight="1">
      <c r="A9" s="1"/>
      <c r="B9" s="2"/>
      <c r="C9" s="3"/>
      <c r="D9" s="1"/>
      <c r="E9" s="71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5.25" customHeight="1">
      <c r="A10" s="1"/>
      <c r="B10" s="2"/>
      <c r="C10" s="3"/>
      <c r="D10" s="1"/>
      <c r="E10" s="1"/>
      <c r="F10" s="1"/>
      <c r="G10" s="1"/>
      <c r="H10" s="4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5" t="s">
        <v>1</v>
      </c>
      <c r="B11" s="16"/>
      <c r="C11" s="17">
        <f>SUBTOTAL(9,C15:C42)</f>
        <v>0</v>
      </c>
      <c r="D11" s="18"/>
      <c r="E11" s="18"/>
      <c r="F11" s="18"/>
      <c r="G11" s="41" t="s">
        <v>0</v>
      </c>
      <c r="H11" s="42"/>
      <c r="I11" s="42"/>
      <c r="J11" s="43">
        <f>C11</f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9" t="s">
        <v>2</v>
      </c>
      <c r="B12" s="20"/>
      <c r="C12" s="21">
        <f>SUM(C15:C42)</f>
        <v>0</v>
      </c>
      <c r="D12" s="18"/>
      <c r="E12" s="18"/>
      <c r="F12" s="18"/>
      <c r="G12" s="47" t="s">
        <v>890</v>
      </c>
      <c r="H12" s="48"/>
      <c r="I12" s="48"/>
      <c r="J12" s="49">
        <f>SUM(F15:F42)</f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8"/>
      <c r="B13" s="18"/>
      <c r="C13" s="18"/>
      <c r="D13" s="18"/>
      <c r="E13" s="18"/>
      <c r="F13" s="18"/>
      <c r="G13" s="1"/>
      <c r="H13" s="4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106" t="s">
        <v>3</v>
      </c>
      <c r="B14" s="107" t="s">
        <v>4</v>
      </c>
      <c r="C14" s="108" t="s">
        <v>5</v>
      </c>
      <c r="D14" s="109" t="s">
        <v>6</v>
      </c>
      <c r="E14" s="109" t="s">
        <v>915</v>
      </c>
      <c r="F14" s="109" t="s">
        <v>916</v>
      </c>
      <c r="G14" s="109" t="s">
        <v>7</v>
      </c>
      <c r="H14" s="110" t="s">
        <v>8</v>
      </c>
      <c r="I14" s="109" t="s">
        <v>9</v>
      </c>
      <c r="J14" s="111" t="s">
        <v>10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74"/>
      <c r="B15" s="72"/>
      <c r="C15" s="73"/>
      <c r="D15" s="74"/>
      <c r="E15" s="74"/>
      <c r="F15" s="74"/>
      <c r="G15" s="74"/>
      <c r="H15" s="7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B16" s="75"/>
      <c r="C16" s="76"/>
      <c r="H16" s="7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B17" s="75"/>
      <c r="C17" s="76"/>
      <c r="H17" s="7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B18" s="75"/>
      <c r="C18" s="76"/>
      <c r="H18" s="7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B19" s="75"/>
      <c r="C19" s="76"/>
      <c r="H19" s="7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B20" s="75"/>
      <c r="C20" s="76"/>
      <c r="H20" s="7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0" customHeight="1">
      <c r="B21" s="75"/>
      <c r="C21" s="76"/>
      <c r="H21" s="7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B22" s="75"/>
      <c r="C22" s="76"/>
      <c r="H22" s="7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B23" s="75"/>
      <c r="C23" s="76"/>
      <c r="H23" s="7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0" customHeight="1">
      <c r="B24" s="75"/>
      <c r="C24" s="76"/>
      <c r="H24" s="7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0.0" customHeight="1">
      <c r="B25" s="75"/>
      <c r="C25" s="76"/>
      <c r="H25" s="7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0.0" customHeight="1">
      <c r="B26" s="75"/>
      <c r="C26" s="76"/>
      <c r="H26" s="7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0" customHeight="1">
      <c r="B27" s="75"/>
      <c r="C27" s="76"/>
      <c r="H27" s="7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B28" s="75"/>
      <c r="C28" s="76"/>
      <c r="H28" s="7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B29" s="75"/>
      <c r="C29" s="76"/>
      <c r="H29" s="7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0.0" customHeight="1">
      <c r="B30" s="75"/>
      <c r="C30" s="76"/>
      <c r="H30" s="7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0.0" customHeight="1">
      <c r="B31" s="75"/>
      <c r="C31" s="76"/>
      <c r="H31" s="7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0" customHeight="1">
      <c r="B32" s="75"/>
      <c r="C32" s="76"/>
      <c r="H32" s="7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0" customHeight="1">
      <c r="B33" s="75"/>
      <c r="C33" s="76"/>
      <c r="H33" s="7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0.0" customHeight="1">
      <c r="B34" s="75"/>
      <c r="C34" s="76"/>
      <c r="H34" s="7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0.0" customHeight="1">
      <c r="B35" s="75"/>
      <c r="C35" s="76"/>
      <c r="H35" s="7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0" customHeight="1">
      <c r="B36" s="75"/>
      <c r="C36" s="76"/>
      <c r="H36" s="7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0" customHeight="1">
      <c r="B37" s="75"/>
      <c r="C37" s="76"/>
      <c r="H37" s="7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0.0" customHeight="1">
      <c r="B38" s="75"/>
      <c r="C38" s="76"/>
      <c r="H38" s="7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0.0" customHeight="1">
      <c r="B39" s="75"/>
      <c r="C39" s="76"/>
      <c r="H39" s="7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B40" s="75"/>
      <c r="C40" s="76"/>
      <c r="H40" s="7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B41" s="75"/>
      <c r="C41" s="76"/>
      <c r="H41" s="7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30.0" customHeight="1">
      <c r="B42" s="75"/>
      <c r="C42" s="76"/>
      <c r="H42" s="7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0.0" customHeight="1">
      <c r="B43" s="75"/>
      <c r="C43" s="76"/>
      <c r="H43" s="7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0.0" customHeight="1">
      <c r="B44" s="75"/>
      <c r="C44" s="76"/>
      <c r="H44" s="7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0.0" customHeight="1">
      <c r="B45" s="75"/>
      <c r="C45" s="76"/>
      <c r="H45" s="7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0.0" customHeight="1">
      <c r="B46" s="75"/>
      <c r="C46" s="76"/>
      <c r="H46" s="7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30.0" customHeight="1">
      <c r="B47" s="75"/>
      <c r="C47" s="76"/>
      <c r="H47" s="7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30.0" customHeight="1">
      <c r="B48" s="75"/>
      <c r="C48" s="76"/>
      <c r="H48" s="7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30.0" customHeight="1">
      <c r="B49" s="75"/>
      <c r="C49" s="76"/>
      <c r="H49" s="7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30.0" customHeight="1">
      <c r="B50" s="75"/>
      <c r="C50" s="76"/>
      <c r="H50" s="7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0.0" customHeight="1">
      <c r="B51" s="75"/>
      <c r="C51" s="76"/>
      <c r="H51" s="7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30.0" customHeight="1">
      <c r="B52" s="75"/>
      <c r="C52" s="76"/>
      <c r="H52" s="7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30.0" customHeight="1">
      <c r="B53" s="75"/>
      <c r="C53" s="76"/>
      <c r="H53" s="7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30.0" customHeight="1">
      <c r="B54" s="75"/>
      <c r="C54" s="76"/>
      <c r="H54" s="7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30.0" customHeight="1">
      <c r="B55" s="75"/>
      <c r="C55" s="76"/>
      <c r="H55" s="7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30.0" customHeight="1">
      <c r="B56" s="75"/>
      <c r="C56" s="76"/>
      <c r="H56" s="7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30.0" customHeight="1">
      <c r="B57" s="75"/>
      <c r="C57" s="76"/>
      <c r="H57" s="7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30.0" customHeight="1">
      <c r="B58" s="75"/>
      <c r="C58" s="76"/>
      <c r="H58" s="7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30.0" customHeight="1">
      <c r="B59" s="75"/>
      <c r="C59" s="76"/>
      <c r="H59" s="7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30.0" customHeight="1">
      <c r="B60" s="75"/>
      <c r="C60" s="76"/>
      <c r="H60" s="7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0.0" customHeight="1">
      <c r="B61" s="75"/>
      <c r="C61" s="76"/>
      <c r="H61" s="7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30.0" customHeight="1">
      <c r="B62" s="75"/>
      <c r="C62" s="76"/>
      <c r="H62" s="7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30.0" customHeight="1">
      <c r="B63" s="75"/>
      <c r="C63" s="76"/>
      <c r="H63" s="7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30.0" customHeight="1">
      <c r="B64" s="75"/>
      <c r="C64" s="76"/>
      <c r="H64" s="7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0.0" customHeight="1">
      <c r="A65" s="1"/>
      <c r="H65" s="7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30.0" customHeight="1">
      <c r="A66" s="1"/>
      <c r="B66" s="72"/>
      <c r="C66" s="73"/>
      <c r="D66" s="74"/>
      <c r="E66" s="74"/>
      <c r="F66" s="74"/>
      <c r="G66" s="74"/>
      <c r="H66" s="7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30.0" customHeight="1">
      <c r="A67" s="1"/>
      <c r="B67" s="72"/>
      <c r="C67" s="73"/>
      <c r="D67" s="74"/>
      <c r="E67" s="74"/>
      <c r="F67" s="74"/>
      <c r="G67" s="74"/>
      <c r="H67" s="7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30.0" customHeight="1">
      <c r="A68" s="1"/>
      <c r="B68" s="72"/>
      <c r="C68" s="73"/>
      <c r="D68" s="74"/>
      <c r="E68" s="74"/>
      <c r="F68" s="74"/>
      <c r="G68" s="74"/>
      <c r="H68" s="7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30.0" customHeight="1">
      <c r="A69" s="1"/>
      <c r="B69" s="72"/>
      <c r="C69" s="73"/>
      <c r="D69" s="74"/>
      <c r="E69" s="74"/>
      <c r="F69" s="74"/>
      <c r="G69" s="74"/>
      <c r="H69" s="7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30.0" customHeight="1">
      <c r="A70" s="1"/>
      <c r="B70" s="72"/>
      <c r="C70" s="73"/>
      <c r="D70" s="74"/>
      <c r="E70" s="74"/>
      <c r="F70" s="74"/>
      <c r="G70" s="74"/>
      <c r="H70" s="7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30.0" customHeight="1">
      <c r="A71" s="1"/>
      <c r="B71" s="72"/>
      <c r="C71" s="73"/>
      <c r="D71" s="74"/>
      <c r="E71" s="74"/>
      <c r="F71" s="74"/>
      <c r="G71" s="74"/>
      <c r="H71" s="7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0.0" customHeight="1">
      <c r="A72" s="1"/>
      <c r="B72" s="72"/>
      <c r="C72" s="73"/>
      <c r="D72" s="74"/>
      <c r="E72" s="74"/>
      <c r="F72" s="74"/>
      <c r="G72" s="74"/>
      <c r="H72" s="7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72"/>
      <c r="C73" s="73"/>
      <c r="D73" s="74"/>
      <c r="E73" s="74"/>
      <c r="F73" s="74"/>
      <c r="G73" s="74"/>
      <c r="H73" s="7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30.0" customHeight="1">
      <c r="A74" s="1"/>
      <c r="B74" s="72"/>
      <c r="C74" s="73"/>
      <c r="D74" s="74"/>
      <c r="E74" s="74"/>
      <c r="F74" s="74"/>
      <c r="G74" s="74"/>
      <c r="H74" s="7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30.0" customHeight="1">
      <c r="A75" s="1"/>
      <c r="B75" s="72"/>
      <c r="C75" s="73"/>
      <c r="D75" s="74"/>
      <c r="E75" s="74"/>
      <c r="F75" s="74"/>
      <c r="G75" s="74"/>
      <c r="H75" s="7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72"/>
      <c r="C76" s="73"/>
      <c r="D76" s="74"/>
      <c r="E76" s="74"/>
      <c r="F76" s="74"/>
      <c r="G76" s="74"/>
      <c r="H76" s="7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30.0" customHeight="1">
      <c r="A77" s="1"/>
      <c r="B77" s="72"/>
      <c r="C77" s="73"/>
      <c r="D77" s="74"/>
      <c r="E77" s="74"/>
      <c r="F77" s="74"/>
      <c r="G77" s="74"/>
      <c r="H77" s="7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30.0" customHeight="1">
      <c r="A78" s="1"/>
      <c r="B78" s="72"/>
      <c r="C78" s="73"/>
      <c r="D78" s="74"/>
      <c r="E78" s="74"/>
      <c r="F78" s="74"/>
      <c r="G78" s="74"/>
      <c r="H78" s="7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30.0" customHeight="1">
      <c r="A79" s="1"/>
      <c r="B79" s="72"/>
      <c r="C79" s="73"/>
      <c r="D79" s="74"/>
      <c r="E79" s="74"/>
      <c r="F79" s="74"/>
      <c r="G79" s="74"/>
      <c r="H79" s="7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30.0" customHeight="1">
      <c r="A80" s="1"/>
      <c r="B80" s="72"/>
      <c r="C80" s="73"/>
      <c r="D80" s="74"/>
      <c r="E80" s="74"/>
      <c r="F80" s="74"/>
      <c r="G80" s="74"/>
      <c r="H80" s="7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30.0" customHeight="1">
      <c r="A81" s="1"/>
      <c r="B81" s="72"/>
      <c r="C81" s="73"/>
      <c r="D81" s="74"/>
      <c r="E81" s="74"/>
      <c r="F81" s="74"/>
      <c r="G81" s="74"/>
      <c r="H81" s="74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30.0" customHeight="1">
      <c r="A82" s="1"/>
      <c r="B82" s="72"/>
      <c r="C82" s="73"/>
      <c r="D82" s="74"/>
      <c r="E82" s="74"/>
      <c r="F82" s="74"/>
      <c r="G82" s="74"/>
      <c r="H82" s="74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30.0" customHeight="1">
      <c r="A83" s="1"/>
      <c r="B83" s="72"/>
      <c r="C83" s="73"/>
      <c r="D83" s="74"/>
      <c r="E83" s="74"/>
      <c r="F83" s="74"/>
      <c r="G83" s="74"/>
      <c r="H83" s="74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30.0" customHeight="1">
      <c r="A84" s="1"/>
      <c r="B84" s="72"/>
      <c r="C84" s="73"/>
      <c r="D84" s="74"/>
      <c r="E84" s="74"/>
      <c r="F84" s="74"/>
      <c r="G84" s="74"/>
      <c r="H84" s="74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30.0" customHeight="1">
      <c r="A85" s="1"/>
      <c r="B85" s="72"/>
      <c r="C85" s="73"/>
      <c r="D85" s="74"/>
      <c r="E85" s="74"/>
      <c r="F85" s="74"/>
      <c r="G85" s="74"/>
      <c r="H85" s="74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30.0" customHeight="1">
      <c r="A86" s="1"/>
      <c r="B86" s="72"/>
      <c r="C86" s="73"/>
      <c r="D86" s="74"/>
      <c r="E86" s="74"/>
      <c r="F86" s="74"/>
      <c r="G86" s="74"/>
      <c r="H86" s="7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30.0" customHeight="1">
      <c r="A87" s="1"/>
      <c r="B87" s="72"/>
      <c r="C87" s="73"/>
      <c r="D87" s="74"/>
      <c r="E87" s="74"/>
      <c r="F87" s="74"/>
      <c r="G87" s="74"/>
      <c r="H87" s="74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30.0" customHeight="1">
      <c r="A88" s="1"/>
      <c r="B88" s="72"/>
      <c r="C88" s="73"/>
      <c r="D88" s="74"/>
      <c r="E88" s="74"/>
      <c r="F88" s="74"/>
      <c r="G88" s="74"/>
      <c r="H88" s="74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30.0" customHeight="1">
      <c r="A89" s="1"/>
      <c r="B89" s="72"/>
      <c r="C89" s="73"/>
      <c r="D89" s="74"/>
      <c r="E89" s="74"/>
      <c r="F89" s="74"/>
      <c r="G89" s="74"/>
      <c r="H89" s="74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30.0" customHeight="1">
      <c r="A90" s="1"/>
      <c r="B90" s="72"/>
      <c r="C90" s="73"/>
      <c r="D90" s="74"/>
      <c r="E90" s="74"/>
      <c r="F90" s="74"/>
      <c r="G90" s="74"/>
      <c r="H90" s="74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30.0" customHeight="1">
      <c r="A91" s="1"/>
      <c r="B91" s="72"/>
      <c r="C91" s="73"/>
      <c r="D91" s="74"/>
      <c r="E91" s="74"/>
      <c r="F91" s="74"/>
      <c r="G91" s="74"/>
      <c r="H91" s="74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30.0" customHeight="1">
      <c r="A92" s="1"/>
      <c r="B92" s="72"/>
      <c r="C92" s="73"/>
      <c r="D92" s="74"/>
      <c r="E92" s="74"/>
      <c r="F92" s="74"/>
      <c r="G92" s="74"/>
      <c r="H92" s="74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30.0" customHeight="1">
      <c r="A93" s="1"/>
      <c r="B93" s="72"/>
      <c r="C93" s="73"/>
      <c r="D93" s="74"/>
      <c r="E93" s="74"/>
      <c r="F93" s="74"/>
      <c r="G93" s="74"/>
      <c r="H93" s="74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30.0" customHeight="1">
      <c r="A94" s="1"/>
      <c r="B94" s="72"/>
      <c r="C94" s="73"/>
      <c r="D94" s="74"/>
      <c r="E94" s="74"/>
      <c r="F94" s="74"/>
      <c r="G94" s="74"/>
      <c r="H94" s="74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30.0" customHeight="1">
      <c r="A95" s="1"/>
      <c r="B95" s="72"/>
      <c r="C95" s="73"/>
      <c r="D95" s="74"/>
      <c r="E95" s="74"/>
      <c r="F95" s="74"/>
      <c r="G95" s="74"/>
      <c r="H95" s="74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30.0" customHeight="1">
      <c r="A96" s="1"/>
      <c r="B96" s="72"/>
      <c r="C96" s="73"/>
      <c r="D96" s="74"/>
      <c r="E96" s="74"/>
      <c r="F96" s="74"/>
      <c r="G96" s="74"/>
      <c r="H96" s="74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30.0" customHeight="1">
      <c r="A97" s="1"/>
      <c r="B97" s="72"/>
      <c r="C97" s="73"/>
      <c r="D97" s="74"/>
      <c r="E97" s="74"/>
      <c r="F97" s="74"/>
      <c r="G97" s="74"/>
      <c r="H97" s="74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30.0" customHeight="1">
      <c r="A98" s="1"/>
      <c r="B98" s="72"/>
      <c r="C98" s="73"/>
      <c r="D98" s="74"/>
      <c r="E98" s="74"/>
      <c r="F98" s="74"/>
      <c r="G98" s="74"/>
      <c r="H98" s="74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30.0" customHeight="1">
      <c r="A99" s="1"/>
      <c r="B99" s="72"/>
      <c r="C99" s="73"/>
      <c r="D99" s="74"/>
      <c r="E99" s="74"/>
      <c r="F99" s="74"/>
      <c r="G99" s="74"/>
      <c r="H99" s="74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30.0" customHeight="1">
      <c r="A100" s="1"/>
      <c r="B100" s="72"/>
      <c r="C100" s="73"/>
      <c r="D100" s="74"/>
      <c r="E100" s="74"/>
      <c r="F100" s="74"/>
      <c r="G100" s="74"/>
      <c r="H100" s="74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30.0" customHeight="1">
      <c r="A101" s="1"/>
      <c r="B101" s="72"/>
      <c r="C101" s="73"/>
      <c r="D101" s="74"/>
      <c r="E101" s="74"/>
      <c r="F101" s="74"/>
      <c r="G101" s="74"/>
      <c r="H101" s="74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30.0" customHeight="1">
      <c r="A102" s="1"/>
      <c r="B102" s="72"/>
      <c r="C102" s="73"/>
      <c r="D102" s="74"/>
      <c r="E102" s="74"/>
      <c r="F102" s="74"/>
      <c r="G102" s="74"/>
      <c r="H102" s="74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30.0" customHeight="1">
      <c r="A103" s="1"/>
      <c r="B103" s="72"/>
      <c r="C103" s="73"/>
      <c r="D103" s="74"/>
      <c r="E103" s="74"/>
      <c r="F103" s="74"/>
      <c r="G103" s="74"/>
      <c r="H103" s="7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30.0" customHeight="1">
      <c r="A104" s="1"/>
      <c r="B104" s="72"/>
      <c r="C104" s="73"/>
      <c r="D104" s="74"/>
      <c r="E104" s="74"/>
      <c r="F104" s="74"/>
      <c r="G104" s="74"/>
      <c r="H104" s="74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30.0" customHeight="1">
      <c r="A105" s="1"/>
      <c r="B105" s="72"/>
      <c r="C105" s="73"/>
      <c r="D105" s="74"/>
      <c r="E105" s="74"/>
      <c r="F105" s="74"/>
      <c r="G105" s="74"/>
      <c r="H105" s="74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30.0" customHeight="1">
      <c r="A106" s="1"/>
      <c r="B106" s="72"/>
      <c r="C106" s="73"/>
      <c r="D106" s="74"/>
      <c r="E106" s="74"/>
      <c r="F106" s="74"/>
      <c r="G106" s="74"/>
      <c r="H106" s="74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30.0" customHeight="1">
      <c r="A107" s="1"/>
      <c r="B107" s="72"/>
      <c r="C107" s="73"/>
      <c r="D107" s="74"/>
      <c r="E107" s="74"/>
      <c r="F107" s="74"/>
      <c r="G107" s="74"/>
      <c r="H107" s="74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72"/>
      <c r="C108" s="73"/>
      <c r="D108" s="74"/>
      <c r="E108" s="74"/>
      <c r="F108" s="74"/>
      <c r="G108" s="74"/>
      <c r="H108" s="74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30.0" customHeight="1">
      <c r="A109" s="1"/>
      <c r="B109" s="72"/>
      <c r="C109" s="73"/>
      <c r="D109" s="74"/>
      <c r="E109" s="74"/>
      <c r="F109" s="74"/>
      <c r="G109" s="74"/>
      <c r="H109" s="74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30.0" customHeight="1">
      <c r="A110" s="1"/>
      <c r="B110" s="2"/>
      <c r="C110" s="3"/>
      <c r="D110" s="1"/>
      <c r="E110" s="1"/>
      <c r="F110" s="4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30.0" customHeight="1">
      <c r="A111" s="1"/>
      <c r="B111" s="2"/>
      <c r="C111" s="3"/>
      <c r="D111" s="1"/>
      <c r="E111" s="1"/>
      <c r="F111" s="4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30.0" customHeight="1">
      <c r="A112" s="1"/>
      <c r="B112" s="2"/>
      <c r="C112" s="3"/>
      <c r="D112" s="1"/>
      <c r="E112" s="1"/>
      <c r="F112" s="4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30.0" customHeight="1">
      <c r="A113" s="1"/>
      <c r="B113" s="2"/>
      <c r="C113" s="3"/>
      <c r="D113" s="1"/>
      <c r="E113" s="1"/>
      <c r="F113" s="4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30.0" customHeight="1">
      <c r="A114" s="1"/>
      <c r="B114" s="2"/>
      <c r="C114" s="3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30.0" customHeight="1">
      <c r="A115" s="1"/>
      <c r="B115" s="2"/>
      <c r="C115" s="3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30.0" customHeight="1">
      <c r="A116" s="1"/>
      <c r="B116" s="2"/>
      <c r="C116" s="3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30.0" customHeight="1">
      <c r="A117" s="1"/>
      <c r="B117" s="2"/>
      <c r="C117" s="3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30.0" customHeight="1">
      <c r="A118" s="1"/>
      <c r="B118" s="2"/>
      <c r="C118" s="3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30.0" customHeight="1">
      <c r="A119" s="1"/>
      <c r="B119" s="2"/>
      <c r="C119" s="3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30.0" customHeight="1">
      <c r="A120" s="1"/>
      <c r="B120" s="2"/>
      <c r="C120" s="3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30.0" customHeight="1">
      <c r="A121" s="1"/>
      <c r="B121" s="2"/>
      <c r="C121" s="3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30.0" customHeight="1">
      <c r="A122" s="1"/>
      <c r="B122" s="2"/>
      <c r="C122" s="3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30.0" customHeight="1">
      <c r="A123" s="1"/>
      <c r="B123" s="2"/>
      <c r="C123" s="3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30.0" customHeight="1">
      <c r="A124" s="1"/>
      <c r="B124" s="2"/>
      <c r="C124" s="3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30.0" customHeight="1">
      <c r="A125" s="1"/>
      <c r="B125" s="2"/>
      <c r="C125" s="3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30.0" customHeight="1">
      <c r="A126" s="1"/>
      <c r="B126" s="2"/>
      <c r="C126" s="3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30.0" customHeight="1">
      <c r="A127" s="1"/>
      <c r="B127" s="2"/>
      <c r="C127" s="3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30.0" customHeight="1">
      <c r="A128" s="1"/>
      <c r="B128" s="2"/>
      <c r="C128" s="3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30.0" customHeight="1">
      <c r="A129" s="1"/>
      <c r="B129" s="2"/>
      <c r="C129" s="3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30.0" customHeight="1">
      <c r="A130" s="1"/>
      <c r="B130" s="2"/>
      <c r="C130" s="3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30.0" customHeight="1">
      <c r="A131" s="1"/>
      <c r="B131" s="2"/>
      <c r="C131" s="3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30.0" customHeight="1">
      <c r="A132" s="1"/>
      <c r="B132" s="2"/>
      <c r="C132" s="3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30.0" customHeight="1">
      <c r="A133" s="1"/>
      <c r="B133" s="2"/>
      <c r="C133" s="3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30.0" customHeight="1">
      <c r="A134" s="1"/>
      <c r="B134" s="2"/>
      <c r="C134" s="3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30.0" customHeight="1">
      <c r="A135" s="1"/>
      <c r="B135" s="2"/>
      <c r="C135" s="3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30.0" customHeight="1">
      <c r="A136" s="1"/>
      <c r="B136" s="2"/>
      <c r="C136" s="3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30.0" customHeight="1">
      <c r="A137" s="1"/>
      <c r="B137" s="2"/>
      <c r="C137" s="3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30.0" customHeight="1">
      <c r="A138" s="1"/>
      <c r="B138" s="2"/>
      <c r="C138" s="3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30.0" customHeight="1">
      <c r="A139" s="1"/>
      <c r="B139" s="2"/>
      <c r="C139" s="3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30.0" customHeight="1">
      <c r="A140" s="1"/>
      <c r="B140" s="2"/>
      <c r="C140" s="3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30.0" customHeight="1">
      <c r="A141" s="1"/>
      <c r="B141" s="2"/>
      <c r="C141" s="3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30.0" customHeight="1">
      <c r="A142" s="1"/>
      <c r="B142" s="2"/>
      <c r="C142" s="3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30.0" customHeight="1">
      <c r="A143" s="1"/>
      <c r="B143" s="2"/>
      <c r="C143" s="3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30.0" customHeight="1">
      <c r="A144" s="1"/>
      <c r="B144" s="2"/>
      <c r="C144" s="3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30.0" customHeight="1">
      <c r="A145" s="1"/>
      <c r="B145" s="2"/>
      <c r="C145" s="3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30.0" customHeight="1">
      <c r="A146" s="1"/>
      <c r="B146" s="2"/>
      <c r="C146" s="3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30.0" customHeight="1">
      <c r="A147" s="1"/>
      <c r="B147" s="2"/>
      <c r="C147" s="3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30.0" customHeight="1">
      <c r="A148" s="1"/>
      <c r="B148" s="2"/>
      <c r="C148" s="3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30.0" customHeight="1">
      <c r="A149" s="1"/>
      <c r="B149" s="2"/>
      <c r="C149" s="3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30.0" customHeight="1">
      <c r="A150" s="1"/>
      <c r="B150" s="2"/>
      <c r="C150" s="3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30.0" customHeight="1">
      <c r="A151" s="1"/>
      <c r="B151" s="2"/>
      <c r="C151" s="3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30.0" customHeight="1">
      <c r="A152" s="1"/>
      <c r="B152" s="2"/>
      <c r="C152" s="3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30.0" customHeight="1">
      <c r="A153" s="1"/>
      <c r="B153" s="2"/>
      <c r="C153" s="3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30.0" customHeight="1">
      <c r="A154" s="1" t="str">
        <f t="shared" ref="A154:A992" si="1">#REF!&amp;#REF!</f>
        <v>#REF!</v>
      </c>
      <c r="B154" s="2"/>
      <c r="C154" s="3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30.0" customHeight="1">
      <c r="A155" s="1" t="str">
        <f t="shared" si="1"/>
        <v>#REF!</v>
      </c>
      <c r="B155" s="2"/>
      <c r="C155" s="3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30.0" customHeight="1">
      <c r="A156" s="1" t="str">
        <f t="shared" si="1"/>
        <v>#REF!</v>
      </c>
      <c r="B156" s="2"/>
      <c r="C156" s="3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30.0" customHeight="1">
      <c r="A157" s="1" t="str">
        <f t="shared" si="1"/>
        <v>#REF!</v>
      </c>
      <c r="B157" s="2"/>
      <c r="C157" s="3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30.0" customHeight="1">
      <c r="A158" s="1" t="str">
        <f t="shared" si="1"/>
        <v>#REF!</v>
      </c>
      <c r="B158" s="2"/>
      <c r="C158" s="3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30.0" customHeight="1">
      <c r="A159" s="1" t="str">
        <f t="shared" si="1"/>
        <v>#REF!</v>
      </c>
      <c r="B159" s="2"/>
      <c r="C159" s="3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30.0" customHeight="1">
      <c r="A160" s="1" t="str">
        <f t="shared" si="1"/>
        <v>#REF!</v>
      </c>
      <c r="B160" s="2"/>
      <c r="C160" s="3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30.0" customHeight="1">
      <c r="A161" s="1" t="str">
        <f t="shared" si="1"/>
        <v>#REF!</v>
      </c>
      <c r="B161" s="2"/>
      <c r="C161" s="3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30.0" customHeight="1">
      <c r="A162" s="1" t="str">
        <f t="shared" si="1"/>
        <v>#REF!</v>
      </c>
      <c r="B162" s="2"/>
      <c r="C162" s="3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30.0" customHeight="1">
      <c r="A163" s="1" t="str">
        <f t="shared" si="1"/>
        <v>#REF!</v>
      </c>
      <c r="B163" s="2"/>
      <c r="C163" s="3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30.0" customHeight="1">
      <c r="A164" s="1" t="str">
        <f t="shared" si="1"/>
        <v>#REF!</v>
      </c>
      <c r="B164" s="2"/>
      <c r="C164" s="3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30.0" customHeight="1">
      <c r="A165" s="1" t="str">
        <f t="shared" si="1"/>
        <v>#REF!</v>
      </c>
      <c r="B165" s="2"/>
      <c r="C165" s="3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30.0" customHeight="1">
      <c r="A166" s="1" t="str">
        <f t="shared" si="1"/>
        <v>#REF!</v>
      </c>
      <c r="B166" s="2"/>
      <c r="C166" s="3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30.0" customHeight="1">
      <c r="A167" s="1" t="str">
        <f t="shared" si="1"/>
        <v>#REF!</v>
      </c>
      <c r="B167" s="2"/>
      <c r="C167" s="3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30.0" customHeight="1">
      <c r="A168" s="1" t="str">
        <f t="shared" si="1"/>
        <v>#REF!</v>
      </c>
      <c r="B168" s="2"/>
      <c r="C168" s="3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30.0" customHeight="1">
      <c r="A169" s="1" t="str">
        <f t="shared" si="1"/>
        <v>#REF!</v>
      </c>
      <c r="B169" s="2"/>
      <c r="C169" s="3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30.0" customHeight="1">
      <c r="A170" s="1" t="str">
        <f t="shared" si="1"/>
        <v>#REF!</v>
      </c>
      <c r="B170" s="2"/>
      <c r="C170" s="3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30.0" customHeight="1">
      <c r="A171" s="1" t="str">
        <f t="shared" si="1"/>
        <v>#REF!</v>
      </c>
      <c r="B171" s="2"/>
      <c r="C171" s="3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30.0" customHeight="1">
      <c r="A172" s="1" t="str">
        <f t="shared" si="1"/>
        <v>#REF!</v>
      </c>
      <c r="B172" s="2"/>
      <c r="C172" s="3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30.0" customHeight="1">
      <c r="A173" s="1" t="str">
        <f t="shared" si="1"/>
        <v>#REF!</v>
      </c>
      <c r="B173" s="2"/>
      <c r="C173" s="3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30.0" customHeight="1">
      <c r="A174" s="1" t="str">
        <f t="shared" si="1"/>
        <v>#REF!</v>
      </c>
      <c r="B174" s="2"/>
      <c r="C174" s="3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30.0" customHeight="1">
      <c r="A175" s="1" t="str">
        <f t="shared" si="1"/>
        <v>#REF!</v>
      </c>
      <c r="B175" s="2"/>
      <c r="C175" s="3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30.0" customHeight="1">
      <c r="A176" s="1" t="str">
        <f t="shared" si="1"/>
        <v>#REF!</v>
      </c>
      <c r="B176" s="2"/>
      <c r="C176" s="3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30.0" customHeight="1">
      <c r="A177" s="1" t="str">
        <f t="shared" si="1"/>
        <v>#REF!</v>
      </c>
      <c r="B177" s="2"/>
      <c r="C177" s="3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30.0" customHeight="1">
      <c r="A178" s="1" t="str">
        <f t="shared" si="1"/>
        <v>#REF!</v>
      </c>
      <c r="B178" s="2"/>
      <c r="C178" s="3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30.0" customHeight="1">
      <c r="A179" s="1" t="str">
        <f t="shared" si="1"/>
        <v>#REF!</v>
      </c>
      <c r="B179" s="2"/>
      <c r="C179" s="3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30.0" customHeight="1">
      <c r="A180" s="1" t="str">
        <f t="shared" si="1"/>
        <v>#REF!</v>
      </c>
      <c r="B180" s="2"/>
      <c r="C180" s="3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30.0" customHeight="1">
      <c r="A181" s="1" t="str">
        <f t="shared" si="1"/>
        <v>#REF!</v>
      </c>
      <c r="B181" s="2"/>
      <c r="C181" s="3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30.0" customHeight="1">
      <c r="A182" s="1" t="str">
        <f t="shared" si="1"/>
        <v>#REF!</v>
      </c>
      <c r="B182" s="2"/>
      <c r="C182" s="3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30.0" customHeight="1">
      <c r="A183" s="1" t="str">
        <f t="shared" si="1"/>
        <v>#REF!</v>
      </c>
      <c r="B183" s="2"/>
      <c r="C183" s="3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30.0" customHeight="1">
      <c r="A184" s="1" t="str">
        <f t="shared" si="1"/>
        <v>#REF!</v>
      </c>
      <c r="B184" s="2"/>
      <c r="C184" s="3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30.0" customHeight="1">
      <c r="A185" s="1" t="str">
        <f t="shared" si="1"/>
        <v>#REF!</v>
      </c>
      <c r="B185" s="2"/>
      <c r="C185" s="3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30.0" customHeight="1">
      <c r="A186" s="1" t="str">
        <f t="shared" si="1"/>
        <v>#REF!</v>
      </c>
      <c r="B186" s="2"/>
      <c r="C186" s="3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30.0" customHeight="1">
      <c r="A187" s="1" t="str">
        <f t="shared" si="1"/>
        <v>#REF!</v>
      </c>
      <c r="B187" s="2"/>
      <c r="C187" s="3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30.0" customHeight="1">
      <c r="A188" s="1" t="str">
        <f t="shared" si="1"/>
        <v>#REF!</v>
      </c>
      <c r="B188" s="2"/>
      <c r="C188" s="3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30.0" customHeight="1">
      <c r="A189" s="1" t="str">
        <f t="shared" si="1"/>
        <v>#REF!</v>
      </c>
      <c r="B189" s="2"/>
      <c r="C189" s="3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30.0" customHeight="1">
      <c r="A190" s="1" t="str">
        <f t="shared" si="1"/>
        <v>#REF!</v>
      </c>
      <c r="B190" s="2"/>
      <c r="C190" s="3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30.0" customHeight="1">
      <c r="A191" s="1" t="str">
        <f t="shared" si="1"/>
        <v>#REF!</v>
      </c>
      <c r="B191" s="2"/>
      <c r="C191" s="3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30.0" customHeight="1">
      <c r="A192" s="1" t="str">
        <f t="shared" si="1"/>
        <v>#REF!</v>
      </c>
      <c r="B192" s="2"/>
      <c r="C192" s="3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30.0" customHeight="1">
      <c r="A193" s="1" t="str">
        <f t="shared" si="1"/>
        <v>#REF!</v>
      </c>
      <c r="B193" s="2"/>
      <c r="C193" s="3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30.0" customHeight="1">
      <c r="A194" s="1" t="str">
        <f t="shared" si="1"/>
        <v>#REF!</v>
      </c>
      <c r="B194" s="2"/>
      <c r="C194" s="3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30.0" customHeight="1">
      <c r="A195" s="1" t="str">
        <f t="shared" si="1"/>
        <v>#REF!</v>
      </c>
      <c r="B195" s="2"/>
      <c r="C195" s="3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30.0" customHeight="1">
      <c r="A196" s="1" t="str">
        <f t="shared" si="1"/>
        <v>#REF!</v>
      </c>
      <c r="B196" s="2"/>
      <c r="C196" s="3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30.0" customHeight="1">
      <c r="A197" s="1" t="str">
        <f t="shared" si="1"/>
        <v>#REF!</v>
      </c>
      <c r="B197" s="2"/>
      <c r="C197" s="3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30.0" customHeight="1">
      <c r="A198" s="1" t="str">
        <f t="shared" si="1"/>
        <v>#REF!</v>
      </c>
      <c r="B198" s="2"/>
      <c r="C198" s="3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30.0" customHeight="1">
      <c r="A199" s="1" t="str">
        <f t="shared" si="1"/>
        <v>#REF!</v>
      </c>
      <c r="B199" s="2"/>
      <c r="C199" s="3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30.0" customHeight="1">
      <c r="A200" s="1" t="str">
        <f t="shared" si="1"/>
        <v>#REF!</v>
      </c>
      <c r="B200" s="2"/>
      <c r="C200" s="3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30.0" customHeight="1">
      <c r="A201" s="1" t="str">
        <f t="shared" si="1"/>
        <v>#REF!</v>
      </c>
      <c r="B201" s="2"/>
      <c r="C201" s="3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30.0" customHeight="1">
      <c r="A202" s="1" t="str">
        <f t="shared" si="1"/>
        <v>#REF!</v>
      </c>
      <c r="B202" s="2"/>
      <c r="C202" s="3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30.0" customHeight="1">
      <c r="A203" s="1" t="str">
        <f t="shared" si="1"/>
        <v>#REF!</v>
      </c>
      <c r="B203" s="2"/>
      <c r="C203" s="3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30.0" customHeight="1">
      <c r="A204" s="1" t="str">
        <f t="shared" si="1"/>
        <v>#REF!</v>
      </c>
      <c r="B204" s="2"/>
      <c r="C204" s="3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30.0" customHeight="1">
      <c r="A205" s="1" t="str">
        <f t="shared" si="1"/>
        <v>#REF!</v>
      </c>
      <c r="B205" s="2"/>
      <c r="C205" s="3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30.0" customHeight="1">
      <c r="A206" s="1" t="str">
        <f t="shared" si="1"/>
        <v>#REF!</v>
      </c>
      <c r="B206" s="2"/>
      <c r="C206" s="3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30.0" customHeight="1">
      <c r="A207" s="1" t="str">
        <f t="shared" si="1"/>
        <v>#REF!</v>
      </c>
      <c r="B207" s="2"/>
      <c r="C207" s="3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30.0" customHeight="1">
      <c r="A208" s="1" t="str">
        <f t="shared" si="1"/>
        <v>#REF!</v>
      </c>
      <c r="B208" s="2"/>
      <c r="C208" s="3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30.0" customHeight="1">
      <c r="A209" s="1" t="str">
        <f t="shared" si="1"/>
        <v>#REF!</v>
      </c>
      <c r="B209" s="2"/>
      <c r="C209" s="3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30.0" customHeight="1">
      <c r="A210" s="1" t="str">
        <f t="shared" si="1"/>
        <v>#REF!</v>
      </c>
      <c r="B210" s="2"/>
      <c r="C210" s="3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30.0" customHeight="1">
      <c r="A211" s="1" t="str">
        <f t="shared" si="1"/>
        <v>#REF!</v>
      </c>
      <c r="B211" s="2"/>
      <c r="C211" s="3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30.0" customHeight="1">
      <c r="A212" s="1" t="str">
        <f t="shared" si="1"/>
        <v>#REF!</v>
      </c>
      <c r="B212" s="2"/>
      <c r="C212" s="3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30.0" customHeight="1">
      <c r="A213" s="1" t="str">
        <f t="shared" si="1"/>
        <v>#REF!</v>
      </c>
      <c r="B213" s="2"/>
      <c r="C213" s="3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30.0" customHeight="1">
      <c r="A214" s="1" t="str">
        <f t="shared" si="1"/>
        <v>#REF!</v>
      </c>
      <c r="B214" s="2"/>
      <c r="C214" s="3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30.0" customHeight="1">
      <c r="A215" s="1" t="str">
        <f t="shared" si="1"/>
        <v>#REF!</v>
      </c>
      <c r="B215" s="2"/>
      <c r="C215" s="3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30.0" customHeight="1">
      <c r="A216" s="1" t="str">
        <f t="shared" si="1"/>
        <v>#REF!</v>
      </c>
      <c r="B216" s="2"/>
      <c r="C216" s="3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30.0" customHeight="1">
      <c r="A217" s="1" t="str">
        <f t="shared" si="1"/>
        <v>#REF!</v>
      </c>
      <c r="B217" s="2"/>
      <c r="C217" s="3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30.0" customHeight="1">
      <c r="A218" s="1" t="str">
        <f t="shared" si="1"/>
        <v>#REF!</v>
      </c>
      <c r="B218" s="2"/>
      <c r="C218" s="3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30.0" customHeight="1">
      <c r="A219" s="1" t="str">
        <f t="shared" si="1"/>
        <v>#REF!</v>
      </c>
      <c r="B219" s="2"/>
      <c r="C219" s="3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30.0" customHeight="1">
      <c r="A220" s="1" t="str">
        <f t="shared" si="1"/>
        <v>#REF!</v>
      </c>
      <c r="B220" s="2"/>
      <c r="C220" s="3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30.0" customHeight="1">
      <c r="A221" s="1" t="str">
        <f t="shared" si="1"/>
        <v>#REF!</v>
      </c>
      <c r="B221" s="2"/>
      <c r="C221" s="3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30.0" customHeight="1">
      <c r="A222" s="1" t="str">
        <f t="shared" si="1"/>
        <v>#REF!</v>
      </c>
      <c r="B222" s="2"/>
      <c r="C222" s="3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30.0" customHeight="1">
      <c r="A223" s="1" t="str">
        <f t="shared" si="1"/>
        <v>#REF!</v>
      </c>
      <c r="B223" s="2"/>
      <c r="C223" s="3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30.0" customHeight="1">
      <c r="A224" s="1" t="str">
        <f t="shared" si="1"/>
        <v>#REF!</v>
      </c>
      <c r="B224" s="2"/>
      <c r="C224" s="3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30.0" customHeight="1">
      <c r="A225" s="1" t="str">
        <f t="shared" si="1"/>
        <v>#REF!</v>
      </c>
      <c r="B225" s="2"/>
      <c r="C225" s="3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30.0" customHeight="1">
      <c r="A226" s="1" t="str">
        <f t="shared" si="1"/>
        <v>#REF!</v>
      </c>
      <c r="B226" s="2"/>
      <c r="C226" s="3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30.0" customHeight="1">
      <c r="A227" s="1" t="str">
        <f t="shared" si="1"/>
        <v>#REF!</v>
      </c>
      <c r="B227" s="2"/>
      <c r="C227" s="3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30.0" customHeight="1">
      <c r="A228" s="1" t="str">
        <f t="shared" si="1"/>
        <v>#REF!</v>
      </c>
      <c r="B228" s="2"/>
      <c r="C228" s="3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30.0" customHeight="1">
      <c r="A229" s="1" t="str">
        <f t="shared" si="1"/>
        <v>#REF!</v>
      </c>
      <c r="B229" s="2"/>
      <c r="C229" s="3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30.0" customHeight="1">
      <c r="A230" s="1" t="str">
        <f t="shared" si="1"/>
        <v>#REF!</v>
      </c>
      <c r="B230" s="2"/>
      <c r="C230" s="3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30.0" customHeight="1">
      <c r="A231" s="1" t="str">
        <f t="shared" si="1"/>
        <v>#REF!</v>
      </c>
      <c r="B231" s="2"/>
      <c r="C231" s="3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30.0" customHeight="1">
      <c r="A232" s="1" t="str">
        <f t="shared" si="1"/>
        <v>#REF!</v>
      </c>
      <c r="B232" s="2"/>
      <c r="C232" s="3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30.0" customHeight="1">
      <c r="A233" s="1" t="str">
        <f t="shared" si="1"/>
        <v>#REF!</v>
      </c>
      <c r="B233" s="2"/>
      <c r="C233" s="3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30.0" customHeight="1">
      <c r="A234" s="1" t="str">
        <f t="shared" si="1"/>
        <v>#REF!</v>
      </c>
      <c r="B234" s="2"/>
      <c r="C234" s="3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30.0" customHeight="1">
      <c r="A235" s="1" t="str">
        <f t="shared" si="1"/>
        <v>#REF!</v>
      </c>
      <c r="B235" s="2"/>
      <c r="C235" s="3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30.0" customHeight="1">
      <c r="A236" s="1" t="str">
        <f t="shared" si="1"/>
        <v>#REF!</v>
      </c>
      <c r="B236" s="2"/>
      <c r="C236" s="3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30.0" customHeight="1">
      <c r="A237" s="1" t="str">
        <f t="shared" si="1"/>
        <v>#REF!</v>
      </c>
      <c r="B237" s="2"/>
      <c r="C237" s="3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30.0" customHeight="1">
      <c r="A238" s="1" t="str">
        <f t="shared" si="1"/>
        <v>#REF!</v>
      </c>
      <c r="B238" s="2"/>
      <c r="C238" s="3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30.0" customHeight="1">
      <c r="A239" s="1" t="str">
        <f t="shared" si="1"/>
        <v>#REF!</v>
      </c>
      <c r="B239" s="2"/>
      <c r="C239" s="3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30.0" customHeight="1">
      <c r="A240" s="1" t="str">
        <f t="shared" si="1"/>
        <v>#REF!</v>
      </c>
      <c r="B240" s="2"/>
      <c r="C240" s="3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30.0" customHeight="1">
      <c r="A241" s="1" t="str">
        <f t="shared" si="1"/>
        <v>#REF!</v>
      </c>
      <c r="B241" s="2"/>
      <c r="C241" s="3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30.0" customHeight="1">
      <c r="A242" s="1" t="str">
        <f t="shared" si="1"/>
        <v>#REF!</v>
      </c>
      <c r="B242" s="2"/>
      <c r="C242" s="3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30.0" customHeight="1">
      <c r="A243" s="1" t="str">
        <f t="shared" si="1"/>
        <v>#REF!</v>
      </c>
      <c r="B243" s="2"/>
      <c r="C243" s="3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30.0" customHeight="1">
      <c r="A244" s="1" t="str">
        <f t="shared" si="1"/>
        <v>#REF!</v>
      </c>
      <c r="B244" s="2"/>
      <c r="C244" s="3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30.0" customHeight="1">
      <c r="A245" s="1" t="str">
        <f t="shared" si="1"/>
        <v>#REF!</v>
      </c>
      <c r="B245" s="2"/>
      <c r="C245" s="3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30.0" customHeight="1">
      <c r="A246" s="1" t="str">
        <f t="shared" si="1"/>
        <v>#REF!</v>
      </c>
      <c r="B246" s="2"/>
      <c r="C246" s="3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30.0" customHeight="1">
      <c r="A247" s="1" t="str">
        <f t="shared" si="1"/>
        <v>#REF!</v>
      </c>
      <c r="B247" s="2"/>
      <c r="C247" s="3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30.0" customHeight="1">
      <c r="A248" s="1" t="str">
        <f t="shared" si="1"/>
        <v>#REF!</v>
      </c>
      <c r="B248" s="2"/>
      <c r="C248" s="3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30.0" customHeight="1">
      <c r="A249" s="1" t="str">
        <f t="shared" si="1"/>
        <v>#REF!</v>
      </c>
      <c r="B249" s="2"/>
      <c r="C249" s="3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30.0" customHeight="1">
      <c r="A250" s="1" t="str">
        <f t="shared" si="1"/>
        <v>#REF!</v>
      </c>
      <c r="B250" s="2"/>
      <c r="C250" s="3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30.0" customHeight="1">
      <c r="A251" s="1" t="str">
        <f t="shared" si="1"/>
        <v>#REF!</v>
      </c>
      <c r="B251" s="2"/>
      <c r="C251" s="3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30.0" customHeight="1">
      <c r="A252" s="1" t="str">
        <f t="shared" si="1"/>
        <v>#REF!</v>
      </c>
      <c r="B252" s="2"/>
      <c r="C252" s="3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30.0" customHeight="1">
      <c r="A253" s="1" t="str">
        <f t="shared" si="1"/>
        <v>#REF!</v>
      </c>
      <c r="B253" s="2"/>
      <c r="C253" s="3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30.0" customHeight="1">
      <c r="A254" s="1" t="str">
        <f t="shared" si="1"/>
        <v>#REF!</v>
      </c>
      <c r="B254" s="2"/>
      <c r="C254" s="3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30.0" customHeight="1">
      <c r="A255" s="1" t="str">
        <f t="shared" si="1"/>
        <v>#REF!</v>
      </c>
      <c r="B255" s="2"/>
      <c r="C255" s="3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30.0" customHeight="1">
      <c r="A256" s="1" t="str">
        <f t="shared" si="1"/>
        <v>#REF!</v>
      </c>
      <c r="B256" s="2"/>
      <c r="C256" s="3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30.0" customHeight="1">
      <c r="A257" s="1" t="str">
        <f t="shared" si="1"/>
        <v>#REF!</v>
      </c>
      <c r="B257" s="2"/>
      <c r="C257" s="3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30.0" customHeight="1">
      <c r="A258" s="1" t="str">
        <f t="shared" si="1"/>
        <v>#REF!</v>
      </c>
      <c r="B258" s="2"/>
      <c r="C258" s="3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30.0" customHeight="1">
      <c r="A259" s="1" t="str">
        <f t="shared" si="1"/>
        <v>#REF!</v>
      </c>
      <c r="B259" s="2"/>
      <c r="C259" s="3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30.0" customHeight="1">
      <c r="A260" s="1" t="str">
        <f t="shared" si="1"/>
        <v>#REF!</v>
      </c>
      <c r="B260" s="2"/>
      <c r="C260" s="3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30.0" customHeight="1">
      <c r="A261" s="1" t="str">
        <f t="shared" si="1"/>
        <v>#REF!</v>
      </c>
      <c r="B261" s="2"/>
      <c r="C261" s="3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30.0" customHeight="1">
      <c r="A262" s="1" t="str">
        <f t="shared" si="1"/>
        <v>#REF!</v>
      </c>
      <c r="B262" s="2"/>
      <c r="C262" s="3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30.0" customHeight="1">
      <c r="A263" s="1" t="str">
        <f t="shared" si="1"/>
        <v>#REF!</v>
      </c>
      <c r="B263" s="2"/>
      <c r="C263" s="3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30.0" customHeight="1">
      <c r="A264" s="1" t="str">
        <f t="shared" si="1"/>
        <v>#REF!</v>
      </c>
      <c r="B264" s="2"/>
      <c r="C264" s="3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30.0" customHeight="1">
      <c r="A265" s="1" t="str">
        <f t="shared" si="1"/>
        <v>#REF!</v>
      </c>
      <c r="B265" s="2"/>
      <c r="C265" s="3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30.0" customHeight="1">
      <c r="A266" s="1" t="str">
        <f t="shared" si="1"/>
        <v>#REF!</v>
      </c>
      <c r="B266" s="2"/>
      <c r="C266" s="3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30.0" customHeight="1">
      <c r="A267" s="1" t="str">
        <f t="shared" si="1"/>
        <v>#REF!</v>
      </c>
      <c r="B267" s="2"/>
      <c r="C267" s="3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30.0" customHeight="1">
      <c r="A268" s="1" t="str">
        <f t="shared" si="1"/>
        <v>#REF!</v>
      </c>
      <c r="B268" s="2"/>
      <c r="C268" s="3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30.0" customHeight="1">
      <c r="A269" s="1" t="str">
        <f t="shared" si="1"/>
        <v>#REF!</v>
      </c>
      <c r="B269" s="2"/>
      <c r="C269" s="3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30.0" customHeight="1">
      <c r="A270" s="1" t="str">
        <f t="shared" si="1"/>
        <v>#REF!</v>
      </c>
      <c r="B270" s="2"/>
      <c r="C270" s="3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30.0" customHeight="1">
      <c r="A271" s="1" t="str">
        <f t="shared" si="1"/>
        <v>#REF!</v>
      </c>
      <c r="B271" s="2"/>
      <c r="C271" s="3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30.0" customHeight="1">
      <c r="A272" s="1" t="str">
        <f t="shared" si="1"/>
        <v>#REF!</v>
      </c>
      <c r="B272" s="2"/>
      <c r="C272" s="3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30.0" customHeight="1">
      <c r="A273" s="1" t="str">
        <f t="shared" si="1"/>
        <v>#REF!</v>
      </c>
      <c r="B273" s="2"/>
      <c r="C273" s="3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30.0" customHeight="1">
      <c r="A274" s="1" t="str">
        <f t="shared" si="1"/>
        <v>#REF!</v>
      </c>
      <c r="B274" s="2"/>
      <c r="C274" s="3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30.0" customHeight="1">
      <c r="A275" s="1" t="str">
        <f t="shared" si="1"/>
        <v>#REF!</v>
      </c>
      <c r="B275" s="2"/>
      <c r="C275" s="3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30.0" customHeight="1">
      <c r="A276" s="1" t="str">
        <f t="shared" si="1"/>
        <v>#REF!</v>
      </c>
      <c r="B276" s="2"/>
      <c r="C276" s="3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30.0" customHeight="1">
      <c r="A277" s="1" t="str">
        <f t="shared" si="1"/>
        <v>#REF!</v>
      </c>
      <c r="B277" s="2"/>
      <c r="C277" s="3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30.0" customHeight="1">
      <c r="A278" s="1" t="str">
        <f t="shared" si="1"/>
        <v>#REF!</v>
      </c>
      <c r="B278" s="2"/>
      <c r="C278" s="3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30.0" customHeight="1">
      <c r="A279" s="1" t="str">
        <f t="shared" si="1"/>
        <v>#REF!</v>
      </c>
      <c r="B279" s="2"/>
      <c r="C279" s="3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30.0" customHeight="1">
      <c r="A280" s="1" t="str">
        <f t="shared" si="1"/>
        <v>#REF!</v>
      </c>
      <c r="B280" s="2"/>
      <c r="C280" s="3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30.0" customHeight="1">
      <c r="A281" s="1" t="str">
        <f t="shared" si="1"/>
        <v>#REF!</v>
      </c>
      <c r="B281" s="2"/>
      <c r="C281" s="3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30.0" customHeight="1">
      <c r="A282" s="1" t="str">
        <f t="shared" si="1"/>
        <v>#REF!</v>
      </c>
      <c r="B282" s="2"/>
      <c r="C282" s="3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30.0" customHeight="1">
      <c r="A283" s="1" t="str">
        <f t="shared" si="1"/>
        <v>#REF!</v>
      </c>
      <c r="B283" s="2"/>
      <c r="C283" s="3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30.0" customHeight="1">
      <c r="A284" s="1" t="str">
        <f t="shared" si="1"/>
        <v>#REF!</v>
      </c>
      <c r="B284" s="2"/>
      <c r="C284" s="3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30.0" customHeight="1">
      <c r="A285" s="1" t="str">
        <f t="shared" si="1"/>
        <v>#REF!</v>
      </c>
      <c r="B285" s="2"/>
      <c r="C285" s="3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30.0" customHeight="1">
      <c r="A286" s="1" t="str">
        <f t="shared" si="1"/>
        <v>#REF!</v>
      </c>
      <c r="B286" s="2"/>
      <c r="C286" s="3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30.0" customHeight="1">
      <c r="A287" s="1" t="str">
        <f t="shared" si="1"/>
        <v>#REF!</v>
      </c>
      <c r="B287" s="2"/>
      <c r="C287" s="3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30.0" customHeight="1">
      <c r="A288" s="1" t="str">
        <f t="shared" si="1"/>
        <v>#REF!</v>
      </c>
      <c r="B288" s="2"/>
      <c r="C288" s="3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30.0" customHeight="1">
      <c r="A289" s="1" t="str">
        <f t="shared" si="1"/>
        <v>#REF!</v>
      </c>
      <c r="B289" s="2"/>
      <c r="C289" s="3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30.0" customHeight="1">
      <c r="A290" s="1" t="str">
        <f t="shared" si="1"/>
        <v>#REF!</v>
      </c>
      <c r="B290" s="2"/>
      <c r="C290" s="3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30.0" customHeight="1">
      <c r="A291" s="1" t="str">
        <f t="shared" si="1"/>
        <v>#REF!</v>
      </c>
      <c r="B291" s="2"/>
      <c r="C291" s="3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30.0" customHeight="1">
      <c r="A292" s="1" t="str">
        <f t="shared" si="1"/>
        <v>#REF!</v>
      </c>
      <c r="B292" s="2"/>
      <c r="C292" s="3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30.0" customHeight="1">
      <c r="A293" s="1" t="str">
        <f t="shared" si="1"/>
        <v>#REF!</v>
      </c>
      <c r="B293" s="2"/>
      <c r="C293" s="3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30.0" customHeight="1">
      <c r="A294" s="1" t="str">
        <f t="shared" si="1"/>
        <v>#REF!</v>
      </c>
      <c r="B294" s="2"/>
      <c r="C294" s="3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30.0" customHeight="1">
      <c r="A295" s="1" t="str">
        <f t="shared" si="1"/>
        <v>#REF!</v>
      </c>
      <c r="B295" s="2"/>
      <c r="C295" s="3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30.0" customHeight="1">
      <c r="A296" s="1" t="str">
        <f t="shared" si="1"/>
        <v>#REF!</v>
      </c>
      <c r="B296" s="2"/>
      <c r="C296" s="3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30.0" customHeight="1">
      <c r="A297" s="1" t="str">
        <f t="shared" si="1"/>
        <v>#REF!</v>
      </c>
      <c r="B297" s="2"/>
      <c r="C297" s="3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30.0" customHeight="1">
      <c r="A298" s="1" t="str">
        <f t="shared" si="1"/>
        <v>#REF!</v>
      </c>
      <c r="B298" s="2"/>
      <c r="C298" s="3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30.0" customHeight="1">
      <c r="A299" s="1" t="str">
        <f t="shared" si="1"/>
        <v>#REF!</v>
      </c>
      <c r="B299" s="2"/>
      <c r="C299" s="3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30.0" customHeight="1">
      <c r="A300" s="1" t="str">
        <f t="shared" si="1"/>
        <v>#REF!</v>
      </c>
      <c r="B300" s="2"/>
      <c r="C300" s="3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30.0" customHeight="1">
      <c r="A301" s="1" t="str">
        <f t="shared" si="1"/>
        <v>#REF!</v>
      </c>
      <c r="B301" s="2"/>
      <c r="C301" s="3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30.0" customHeight="1">
      <c r="A302" s="1" t="str">
        <f t="shared" si="1"/>
        <v>#REF!</v>
      </c>
      <c r="B302" s="2"/>
      <c r="C302" s="3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30.0" customHeight="1">
      <c r="A303" s="1" t="str">
        <f t="shared" si="1"/>
        <v>#REF!</v>
      </c>
      <c r="B303" s="2"/>
      <c r="C303" s="3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30.0" customHeight="1">
      <c r="A304" s="1" t="str">
        <f t="shared" si="1"/>
        <v>#REF!</v>
      </c>
      <c r="B304" s="2"/>
      <c r="C304" s="3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30.0" customHeight="1">
      <c r="A305" s="1" t="str">
        <f t="shared" si="1"/>
        <v>#REF!</v>
      </c>
      <c r="B305" s="2"/>
      <c r="C305" s="3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30.0" customHeight="1">
      <c r="A306" s="1" t="str">
        <f t="shared" si="1"/>
        <v>#REF!</v>
      </c>
      <c r="B306" s="2"/>
      <c r="C306" s="3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30.0" customHeight="1">
      <c r="A307" s="1" t="str">
        <f t="shared" si="1"/>
        <v>#REF!</v>
      </c>
      <c r="B307" s="2"/>
      <c r="C307" s="3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30.0" customHeight="1">
      <c r="A308" s="1" t="str">
        <f t="shared" si="1"/>
        <v>#REF!</v>
      </c>
      <c r="B308" s="2"/>
      <c r="C308" s="3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30.0" customHeight="1">
      <c r="A309" s="1" t="str">
        <f t="shared" si="1"/>
        <v>#REF!</v>
      </c>
      <c r="B309" s="2"/>
      <c r="C309" s="3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30.0" customHeight="1">
      <c r="A310" s="1" t="str">
        <f t="shared" si="1"/>
        <v>#REF!</v>
      </c>
      <c r="B310" s="2"/>
      <c r="C310" s="3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30.0" customHeight="1">
      <c r="A311" s="1" t="str">
        <f t="shared" si="1"/>
        <v>#REF!</v>
      </c>
      <c r="B311" s="2"/>
      <c r="C311" s="3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30.0" customHeight="1">
      <c r="A312" s="1" t="str">
        <f t="shared" si="1"/>
        <v>#REF!</v>
      </c>
      <c r="B312" s="2"/>
      <c r="C312" s="3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30.0" customHeight="1">
      <c r="A313" s="1" t="str">
        <f t="shared" si="1"/>
        <v>#REF!</v>
      </c>
      <c r="B313" s="2"/>
      <c r="C313" s="3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30.0" customHeight="1">
      <c r="A314" s="1" t="str">
        <f t="shared" si="1"/>
        <v>#REF!</v>
      </c>
      <c r="B314" s="2"/>
      <c r="C314" s="3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30.0" customHeight="1">
      <c r="A315" s="1" t="str">
        <f t="shared" si="1"/>
        <v>#REF!</v>
      </c>
      <c r="B315" s="2"/>
      <c r="C315" s="3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30.0" customHeight="1">
      <c r="A316" s="1" t="str">
        <f t="shared" si="1"/>
        <v>#REF!</v>
      </c>
      <c r="B316" s="2"/>
      <c r="C316" s="3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30.0" customHeight="1">
      <c r="A317" s="1" t="str">
        <f t="shared" si="1"/>
        <v>#REF!</v>
      </c>
      <c r="B317" s="2"/>
      <c r="C317" s="3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30.0" customHeight="1">
      <c r="A318" s="1" t="str">
        <f t="shared" si="1"/>
        <v>#REF!</v>
      </c>
      <c r="B318" s="2"/>
      <c r="C318" s="3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30.0" customHeight="1">
      <c r="A319" s="1" t="str">
        <f t="shared" si="1"/>
        <v>#REF!</v>
      </c>
      <c r="B319" s="2"/>
      <c r="C319" s="3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30.0" customHeight="1">
      <c r="A320" s="1" t="str">
        <f t="shared" si="1"/>
        <v>#REF!</v>
      </c>
      <c r="B320" s="2"/>
      <c r="C320" s="3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30.0" customHeight="1">
      <c r="A321" s="1" t="str">
        <f t="shared" si="1"/>
        <v>#REF!</v>
      </c>
      <c r="B321" s="2"/>
      <c r="C321" s="3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30.0" customHeight="1">
      <c r="A322" s="1" t="str">
        <f t="shared" si="1"/>
        <v>#REF!</v>
      </c>
      <c r="B322" s="2"/>
      <c r="C322" s="3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30.0" customHeight="1">
      <c r="A323" s="1" t="str">
        <f t="shared" si="1"/>
        <v>#REF!</v>
      </c>
      <c r="B323" s="2"/>
      <c r="C323" s="3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30.0" customHeight="1">
      <c r="A324" s="1" t="str">
        <f t="shared" si="1"/>
        <v>#REF!</v>
      </c>
      <c r="B324" s="2"/>
      <c r="C324" s="3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30.0" customHeight="1">
      <c r="A325" s="1" t="str">
        <f t="shared" si="1"/>
        <v>#REF!</v>
      </c>
      <c r="B325" s="2"/>
      <c r="C325" s="3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30.0" customHeight="1">
      <c r="A326" s="1" t="str">
        <f t="shared" si="1"/>
        <v>#REF!</v>
      </c>
      <c r="B326" s="2"/>
      <c r="C326" s="3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30.0" customHeight="1">
      <c r="A327" s="1" t="str">
        <f t="shared" si="1"/>
        <v>#REF!</v>
      </c>
      <c r="B327" s="2"/>
      <c r="C327" s="3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30.0" customHeight="1">
      <c r="A328" s="1" t="str">
        <f t="shared" si="1"/>
        <v>#REF!</v>
      </c>
      <c r="B328" s="2"/>
      <c r="C328" s="3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30.0" customHeight="1">
      <c r="A329" s="1" t="str">
        <f t="shared" si="1"/>
        <v>#REF!</v>
      </c>
      <c r="B329" s="2"/>
      <c r="C329" s="3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30.0" customHeight="1">
      <c r="A330" s="1" t="str">
        <f t="shared" si="1"/>
        <v>#REF!</v>
      </c>
      <c r="B330" s="2"/>
      <c r="C330" s="3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30.0" customHeight="1">
      <c r="A331" s="1" t="str">
        <f t="shared" si="1"/>
        <v>#REF!</v>
      </c>
      <c r="B331" s="2"/>
      <c r="C331" s="3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30.0" customHeight="1">
      <c r="A332" s="1" t="str">
        <f t="shared" si="1"/>
        <v>#REF!</v>
      </c>
      <c r="B332" s="2"/>
      <c r="C332" s="3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30.0" customHeight="1">
      <c r="A333" s="1" t="str">
        <f t="shared" si="1"/>
        <v>#REF!</v>
      </c>
      <c r="B333" s="2"/>
      <c r="C333" s="3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30.0" customHeight="1">
      <c r="A334" s="1" t="str">
        <f t="shared" si="1"/>
        <v>#REF!</v>
      </c>
      <c r="B334" s="2"/>
      <c r="C334" s="3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30.0" customHeight="1">
      <c r="A335" s="1" t="str">
        <f t="shared" si="1"/>
        <v>#REF!</v>
      </c>
      <c r="B335" s="2"/>
      <c r="C335" s="3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30.0" customHeight="1">
      <c r="A336" s="1" t="str">
        <f t="shared" si="1"/>
        <v>#REF!</v>
      </c>
      <c r="B336" s="2"/>
      <c r="C336" s="3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30.0" customHeight="1">
      <c r="A337" s="1" t="str">
        <f t="shared" si="1"/>
        <v>#REF!</v>
      </c>
      <c r="B337" s="2"/>
      <c r="C337" s="3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30.0" customHeight="1">
      <c r="A338" s="1" t="str">
        <f t="shared" si="1"/>
        <v>#REF!</v>
      </c>
      <c r="B338" s="2"/>
      <c r="C338" s="3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30.0" customHeight="1">
      <c r="A339" s="1" t="str">
        <f t="shared" si="1"/>
        <v>#REF!</v>
      </c>
      <c r="B339" s="2"/>
      <c r="C339" s="3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30.0" customHeight="1">
      <c r="A340" s="1" t="str">
        <f t="shared" si="1"/>
        <v>#REF!</v>
      </c>
      <c r="B340" s="2"/>
      <c r="C340" s="3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30.0" customHeight="1">
      <c r="A341" s="1" t="str">
        <f t="shared" si="1"/>
        <v>#REF!</v>
      </c>
      <c r="B341" s="2"/>
      <c r="C341" s="3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30.0" customHeight="1">
      <c r="A342" s="1" t="str">
        <f t="shared" si="1"/>
        <v>#REF!</v>
      </c>
      <c r="B342" s="2"/>
      <c r="C342" s="3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30.0" customHeight="1">
      <c r="A343" s="1" t="str">
        <f t="shared" si="1"/>
        <v>#REF!</v>
      </c>
      <c r="B343" s="2"/>
      <c r="C343" s="3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30.0" customHeight="1">
      <c r="A344" s="1" t="str">
        <f t="shared" si="1"/>
        <v>#REF!</v>
      </c>
      <c r="B344" s="2"/>
      <c r="C344" s="3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30.0" customHeight="1">
      <c r="A345" s="1" t="str">
        <f t="shared" si="1"/>
        <v>#REF!</v>
      </c>
      <c r="B345" s="2"/>
      <c r="C345" s="3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30.0" customHeight="1">
      <c r="A346" s="1" t="str">
        <f t="shared" si="1"/>
        <v>#REF!</v>
      </c>
      <c r="B346" s="2"/>
      <c r="C346" s="3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30.0" customHeight="1">
      <c r="A347" s="1" t="str">
        <f t="shared" si="1"/>
        <v>#REF!</v>
      </c>
      <c r="B347" s="2"/>
      <c r="C347" s="3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30.0" customHeight="1">
      <c r="A348" s="1" t="str">
        <f t="shared" si="1"/>
        <v>#REF!</v>
      </c>
      <c r="B348" s="2"/>
      <c r="C348" s="3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30.0" customHeight="1">
      <c r="A349" s="1" t="str">
        <f t="shared" si="1"/>
        <v>#REF!</v>
      </c>
      <c r="B349" s="2"/>
      <c r="C349" s="3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30.0" customHeight="1">
      <c r="A350" s="1" t="str">
        <f t="shared" si="1"/>
        <v>#REF!</v>
      </c>
      <c r="B350" s="2"/>
      <c r="C350" s="3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30.0" customHeight="1">
      <c r="A351" s="1" t="str">
        <f t="shared" si="1"/>
        <v>#REF!</v>
      </c>
      <c r="B351" s="2"/>
      <c r="C351" s="3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30.0" customHeight="1">
      <c r="A352" s="1" t="str">
        <f t="shared" si="1"/>
        <v>#REF!</v>
      </c>
      <c r="B352" s="2"/>
      <c r="C352" s="3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30.0" customHeight="1">
      <c r="A353" s="1" t="str">
        <f t="shared" si="1"/>
        <v>#REF!</v>
      </c>
      <c r="B353" s="2"/>
      <c r="C353" s="3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30.0" customHeight="1">
      <c r="A354" s="1" t="str">
        <f t="shared" si="1"/>
        <v>#REF!</v>
      </c>
      <c r="B354" s="2"/>
      <c r="C354" s="3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30.0" customHeight="1">
      <c r="A355" s="1" t="str">
        <f t="shared" si="1"/>
        <v>#REF!</v>
      </c>
      <c r="B355" s="2"/>
      <c r="C355" s="3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30.0" customHeight="1">
      <c r="A356" s="1" t="str">
        <f t="shared" si="1"/>
        <v>#REF!</v>
      </c>
      <c r="B356" s="2"/>
      <c r="C356" s="3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30.0" customHeight="1">
      <c r="A357" s="1" t="str">
        <f t="shared" si="1"/>
        <v>#REF!</v>
      </c>
      <c r="B357" s="2"/>
      <c r="C357" s="3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30.0" customHeight="1">
      <c r="A358" s="1" t="str">
        <f t="shared" si="1"/>
        <v>#REF!</v>
      </c>
      <c r="B358" s="2"/>
      <c r="C358" s="3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30.0" customHeight="1">
      <c r="A359" s="1" t="str">
        <f t="shared" si="1"/>
        <v>#REF!</v>
      </c>
      <c r="B359" s="2"/>
      <c r="C359" s="3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30.0" customHeight="1">
      <c r="A360" s="1" t="str">
        <f t="shared" si="1"/>
        <v>#REF!</v>
      </c>
      <c r="B360" s="2"/>
      <c r="C360" s="3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0.0" customHeight="1">
      <c r="A361" s="1" t="str">
        <f t="shared" si="1"/>
        <v>#REF!</v>
      </c>
      <c r="B361" s="2"/>
      <c r="C361" s="3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30.0" customHeight="1">
      <c r="A362" s="1" t="str">
        <f t="shared" si="1"/>
        <v>#REF!</v>
      </c>
      <c r="B362" s="2"/>
      <c r="C362" s="3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30.0" customHeight="1">
      <c r="A363" s="1" t="str">
        <f t="shared" si="1"/>
        <v>#REF!</v>
      </c>
      <c r="B363" s="2"/>
      <c r="C363" s="3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30.0" customHeight="1">
      <c r="A364" s="1" t="str">
        <f t="shared" si="1"/>
        <v>#REF!</v>
      </c>
      <c r="B364" s="2"/>
      <c r="C364" s="3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30.0" customHeight="1">
      <c r="A365" s="1" t="str">
        <f t="shared" si="1"/>
        <v>#REF!</v>
      </c>
      <c r="B365" s="2"/>
      <c r="C365" s="3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30.0" customHeight="1">
      <c r="A366" s="1" t="str">
        <f t="shared" si="1"/>
        <v>#REF!</v>
      </c>
      <c r="B366" s="2"/>
      <c r="C366" s="3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30.0" customHeight="1">
      <c r="A367" s="1" t="str">
        <f t="shared" si="1"/>
        <v>#REF!</v>
      </c>
      <c r="B367" s="2"/>
      <c r="C367" s="3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30.0" customHeight="1">
      <c r="A368" s="1" t="str">
        <f t="shared" si="1"/>
        <v>#REF!</v>
      </c>
      <c r="B368" s="2"/>
      <c r="C368" s="3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30.0" customHeight="1">
      <c r="A369" s="1" t="str">
        <f t="shared" si="1"/>
        <v>#REF!</v>
      </c>
      <c r="B369" s="2"/>
      <c r="C369" s="3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30.0" customHeight="1">
      <c r="A370" s="1" t="str">
        <f t="shared" si="1"/>
        <v>#REF!</v>
      </c>
      <c r="B370" s="2"/>
      <c r="C370" s="3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30.0" customHeight="1">
      <c r="A371" s="1" t="str">
        <f t="shared" si="1"/>
        <v>#REF!</v>
      </c>
      <c r="B371" s="2"/>
      <c r="C371" s="3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30.0" customHeight="1">
      <c r="A372" s="1" t="str">
        <f t="shared" si="1"/>
        <v>#REF!</v>
      </c>
      <c r="B372" s="2"/>
      <c r="C372" s="3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30.0" customHeight="1">
      <c r="A373" s="1" t="str">
        <f t="shared" si="1"/>
        <v>#REF!</v>
      </c>
      <c r="B373" s="2"/>
      <c r="C373" s="3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30.0" customHeight="1">
      <c r="A374" s="1" t="str">
        <f t="shared" si="1"/>
        <v>#REF!</v>
      </c>
      <c r="B374" s="2"/>
      <c r="C374" s="3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30.0" customHeight="1">
      <c r="A375" s="1" t="str">
        <f t="shared" si="1"/>
        <v>#REF!</v>
      </c>
      <c r="B375" s="2"/>
      <c r="C375" s="3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30.0" customHeight="1">
      <c r="A376" s="1" t="str">
        <f t="shared" si="1"/>
        <v>#REF!</v>
      </c>
      <c r="B376" s="2"/>
      <c r="C376" s="3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30.0" customHeight="1">
      <c r="A377" s="1" t="str">
        <f t="shared" si="1"/>
        <v>#REF!</v>
      </c>
      <c r="B377" s="2"/>
      <c r="C377" s="3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30.0" customHeight="1">
      <c r="A378" s="1" t="str">
        <f t="shared" si="1"/>
        <v>#REF!</v>
      </c>
      <c r="B378" s="2"/>
      <c r="C378" s="3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30.0" customHeight="1">
      <c r="A379" s="1" t="str">
        <f t="shared" si="1"/>
        <v>#REF!</v>
      </c>
      <c r="B379" s="2"/>
      <c r="C379" s="3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30.0" customHeight="1">
      <c r="A380" s="1" t="str">
        <f t="shared" si="1"/>
        <v>#REF!</v>
      </c>
      <c r="B380" s="2"/>
      <c r="C380" s="3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30.0" customHeight="1">
      <c r="A381" s="1" t="str">
        <f t="shared" si="1"/>
        <v>#REF!</v>
      </c>
      <c r="B381" s="2"/>
      <c r="C381" s="3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30.0" customHeight="1">
      <c r="A382" s="1" t="str">
        <f t="shared" si="1"/>
        <v>#REF!</v>
      </c>
      <c r="B382" s="2"/>
      <c r="C382" s="3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30.0" customHeight="1">
      <c r="A383" s="1" t="str">
        <f t="shared" si="1"/>
        <v>#REF!</v>
      </c>
      <c r="B383" s="2"/>
      <c r="C383" s="3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30.0" customHeight="1">
      <c r="A384" s="1" t="str">
        <f t="shared" si="1"/>
        <v>#REF!</v>
      </c>
      <c r="B384" s="2"/>
      <c r="C384" s="3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30.0" customHeight="1">
      <c r="A385" s="1" t="str">
        <f t="shared" si="1"/>
        <v>#REF!</v>
      </c>
      <c r="B385" s="2"/>
      <c r="C385" s="3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30.0" customHeight="1">
      <c r="A386" s="1" t="str">
        <f t="shared" si="1"/>
        <v>#REF!</v>
      </c>
      <c r="B386" s="2"/>
      <c r="C386" s="3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30.0" customHeight="1">
      <c r="A387" s="1" t="str">
        <f t="shared" si="1"/>
        <v>#REF!</v>
      </c>
      <c r="B387" s="2"/>
      <c r="C387" s="3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30.0" customHeight="1">
      <c r="A388" s="1" t="str">
        <f t="shared" si="1"/>
        <v>#REF!</v>
      </c>
      <c r="B388" s="2"/>
      <c r="C388" s="3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30.0" customHeight="1">
      <c r="A389" s="1" t="str">
        <f t="shared" si="1"/>
        <v>#REF!</v>
      </c>
      <c r="B389" s="2"/>
      <c r="C389" s="3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30.0" customHeight="1">
      <c r="A390" s="1" t="str">
        <f t="shared" si="1"/>
        <v>#REF!</v>
      </c>
      <c r="B390" s="2"/>
      <c r="C390" s="3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30.0" customHeight="1">
      <c r="A391" s="1" t="str">
        <f t="shared" si="1"/>
        <v>#REF!</v>
      </c>
      <c r="B391" s="2"/>
      <c r="C391" s="3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30.0" customHeight="1">
      <c r="A392" s="1" t="str">
        <f t="shared" si="1"/>
        <v>#REF!</v>
      </c>
      <c r="B392" s="2"/>
      <c r="C392" s="3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30.0" customHeight="1">
      <c r="A393" s="1" t="str">
        <f t="shared" si="1"/>
        <v>#REF!</v>
      </c>
      <c r="B393" s="2"/>
      <c r="C393" s="3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30.0" customHeight="1">
      <c r="A394" s="1" t="str">
        <f t="shared" si="1"/>
        <v>#REF!</v>
      </c>
      <c r="B394" s="2"/>
      <c r="C394" s="3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30.0" customHeight="1">
      <c r="A395" s="1" t="str">
        <f t="shared" si="1"/>
        <v>#REF!</v>
      </c>
      <c r="B395" s="2"/>
      <c r="C395" s="3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30.0" customHeight="1">
      <c r="A396" s="1" t="str">
        <f t="shared" si="1"/>
        <v>#REF!</v>
      </c>
      <c r="B396" s="2"/>
      <c r="C396" s="3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30.0" customHeight="1">
      <c r="A397" s="1" t="str">
        <f t="shared" si="1"/>
        <v>#REF!</v>
      </c>
      <c r="B397" s="2"/>
      <c r="C397" s="3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30.0" customHeight="1">
      <c r="A398" s="1" t="str">
        <f t="shared" si="1"/>
        <v>#REF!</v>
      </c>
      <c r="B398" s="2"/>
      <c r="C398" s="3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30.0" customHeight="1">
      <c r="A399" s="1" t="str">
        <f t="shared" si="1"/>
        <v>#REF!</v>
      </c>
      <c r="B399" s="2"/>
      <c r="C399" s="3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30.0" customHeight="1">
      <c r="A400" s="1" t="str">
        <f t="shared" si="1"/>
        <v>#REF!</v>
      </c>
      <c r="B400" s="2"/>
      <c r="C400" s="3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30.0" customHeight="1">
      <c r="A401" s="1" t="str">
        <f t="shared" si="1"/>
        <v>#REF!</v>
      </c>
      <c r="B401" s="2"/>
      <c r="C401" s="3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30.0" customHeight="1">
      <c r="A402" s="1" t="str">
        <f t="shared" si="1"/>
        <v>#REF!</v>
      </c>
      <c r="B402" s="2"/>
      <c r="C402" s="3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30.0" customHeight="1">
      <c r="A403" s="1" t="str">
        <f t="shared" si="1"/>
        <v>#REF!</v>
      </c>
      <c r="B403" s="2"/>
      <c r="C403" s="3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30.0" customHeight="1">
      <c r="A404" s="1" t="str">
        <f t="shared" si="1"/>
        <v>#REF!</v>
      </c>
      <c r="B404" s="2"/>
      <c r="C404" s="3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30.0" customHeight="1">
      <c r="A405" s="1" t="str">
        <f t="shared" si="1"/>
        <v>#REF!</v>
      </c>
      <c r="B405" s="2"/>
      <c r="C405" s="3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30.0" customHeight="1">
      <c r="A406" s="1" t="str">
        <f t="shared" si="1"/>
        <v>#REF!</v>
      </c>
      <c r="B406" s="2"/>
      <c r="C406" s="3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30.0" customHeight="1">
      <c r="A407" s="1" t="str">
        <f t="shared" si="1"/>
        <v>#REF!</v>
      </c>
      <c r="B407" s="2"/>
      <c r="C407" s="3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30.0" customHeight="1">
      <c r="A408" s="1" t="str">
        <f t="shared" si="1"/>
        <v>#REF!</v>
      </c>
      <c r="B408" s="2"/>
      <c r="C408" s="3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30.0" customHeight="1">
      <c r="A409" s="1" t="str">
        <f t="shared" si="1"/>
        <v>#REF!</v>
      </c>
      <c r="B409" s="2"/>
      <c r="C409" s="3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30.0" customHeight="1">
      <c r="A410" s="1" t="str">
        <f t="shared" si="1"/>
        <v>#REF!</v>
      </c>
      <c r="B410" s="2"/>
      <c r="C410" s="3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30.0" customHeight="1">
      <c r="A411" s="1" t="str">
        <f t="shared" si="1"/>
        <v>#REF!</v>
      </c>
      <c r="B411" s="2"/>
      <c r="C411" s="3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30.0" customHeight="1">
      <c r="A412" s="1" t="str">
        <f t="shared" si="1"/>
        <v>#REF!</v>
      </c>
      <c r="B412" s="2"/>
      <c r="C412" s="3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30.0" customHeight="1">
      <c r="A413" s="1" t="str">
        <f t="shared" si="1"/>
        <v>#REF!</v>
      </c>
      <c r="B413" s="2"/>
      <c r="C413" s="3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30.0" customHeight="1">
      <c r="A414" s="1" t="str">
        <f t="shared" si="1"/>
        <v>#REF!</v>
      </c>
      <c r="B414" s="2"/>
      <c r="C414" s="3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30.0" customHeight="1">
      <c r="A415" s="1" t="str">
        <f t="shared" si="1"/>
        <v>#REF!</v>
      </c>
      <c r="B415" s="2"/>
      <c r="C415" s="3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30.0" customHeight="1">
      <c r="A416" s="1" t="str">
        <f t="shared" si="1"/>
        <v>#REF!</v>
      </c>
      <c r="B416" s="2"/>
      <c r="C416" s="3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30.0" customHeight="1">
      <c r="A417" s="1" t="str">
        <f t="shared" si="1"/>
        <v>#REF!</v>
      </c>
      <c r="B417" s="2"/>
      <c r="C417" s="3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30.0" customHeight="1">
      <c r="A418" s="1" t="str">
        <f t="shared" si="1"/>
        <v>#REF!</v>
      </c>
      <c r="B418" s="2"/>
      <c r="C418" s="3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30.0" customHeight="1">
      <c r="A419" s="1" t="str">
        <f t="shared" si="1"/>
        <v>#REF!</v>
      </c>
      <c r="B419" s="2"/>
      <c r="C419" s="3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30.0" customHeight="1">
      <c r="A420" s="1" t="str">
        <f t="shared" si="1"/>
        <v>#REF!</v>
      </c>
      <c r="B420" s="2"/>
      <c r="C420" s="3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30.0" customHeight="1">
      <c r="A421" s="1" t="str">
        <f t="shared" si="1"/>
        <v>#REF!</v>
      </c>
      <c r="B421" s="2"/>
      <c r="C421" s="3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30.0" customHeight="1">
      <c r="A422" s="1" t="str">
        <f t="shared" si="1"/>
        <v>#REF!</v>
      </c>
      <c r="B422" s="2"/>
      <c r="C422" s="3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30.0" customHeight="1">
      <c r="A423" s="1" t="str">
        <f t="shared" si="1"/>
        <v>#REF!</v>
      </c>
      <c r="B423" s="2"/>
      <c r="C423" s="3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30.0" customHeight="1">
      <c r="A424" s="1" t="str">
        <f t="shared" si="1"/>
        <v>#REF!</v>
      </c>
      <c r="B424" s="2"/>
      <c r="C424" s="3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30.0" customHeight="1">
      <c r="A425" s="1" t="str">
        <f t="shared" si="1"/>
        <v>#REF!</v>
      </c>
      <c r="B425" s="2"/>
      <c r="C425" s="3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30.0" customHeight="1">
      <c r="A426" s="1" t="str">
        <f t="shared" si="1"/>
        <v>#REF!</v>
      </c>
      <c r="B426" s="2"/>
      <c r="C426" s="3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30.0" customHeight="1">
      <c r="A427" s="1" t="str">
        <f t="shared" si="1"/>
        <v>#REF!</v>
      </c>
      <c r="B427" s="2"/>
      <c r="C427" s="3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30.0" customHeight="1">
      <c r="A428" s="1" t="str">
        <f t="shared" si="1"/>
        <v>#REF!</v>
      </c>
      <c r="B428" s="2"/>
      <c r="C428" s="3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30.0" customHeight="1">
      <c r="A429" s="1" t="str">
        <f t="shared" si="1"/>
        <v>#REF!</v>
      </c>
      <c r="B429" s="2"/>
      <c r="C429" s="3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30.0" customHeight="1">
      <c r="A430" s="1" t="str">
        <f t="shared" si="1"/>
        <v>#REF!</v>
      </c>
      <c r="B430" s="2"/>
      <c r="C430" s="3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30.0" customHeight="1">
      <c r="A431" s="1" t="str">
        <f t="shared" si="1"/>
        <v>#REF!</v>
      </c>
      <c r="B431" s="2"/>
      <c r="C431" s="3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30.0" customHeight="1">
      <c r="A432" s="1" t="str">
        <f t="shared" si="1"/>
        <v>#REF!</v>
      </c>
      <c r="B432" s="2"/>
      <c r="C432" s="3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30.0" customHeight="1">
      <c r="A433" s="1" t="str">
        <f t="shared" si="1"/>
        <v>#REF!</v>
      </c>
      <c r="B433" s="2"/>
      <c r="C433" s="3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30.0" customHeight="1">
      <c r="A434" s="1" t="str">
        <f t="shared" si="1"/>
        <v>#REF!</v>
      </c>
      <c r="B434" s="2"/>
      <c r="C434" s="3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30.0" customHeight="1">
      <c r="A435" s="1" t="str">
        <f t="shared" si="1"/>
        <v>#REF!</v>
      </c>
      <c r="B435" s="2"/>
      <c r="C435" s="3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30.0" customHeight="1">
      <c r="A436" s="1" t="str">
        <f t="shared" si="1"/>
        <v>#REF!</v>
      </c>
      <c r="B436" s="2"/>
      <c r="C436" s="3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30.0" customHeight="1">
      <c r="A437" s="1" t="str">
        <f t="shared" si="1"/>
        <v>#REF!</v>
      </c>
      <c r="B437" s="2"/>
      <c r="C437" s="3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30.0" customHeight="1">
      <c r="A438" s="1" t="str">
        <f t="shared" si="1"/>
        <v>#REF!</v>
      </c>
      <c r="B438" s="2"/>
      <c r="C438" s="3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30.0" customHeight="1">
      <c r="A439" s="1" t="str">
        <f t="shared" si="1"/>
        <v>#REF!</v>
      </c>
      <c r="B439" s="2"/>
      <c r="C439" s="3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30.0" customHeight="1">
      <c r="A440" s="1" t="str">
        <f t="shared" si="1"/>
        <v>#REF!</v>
      </c>
      <c r="B440" s="2"/>
      <c r="C440" s="3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30.0" customHeight="1">
      <c r="A441" s="1" t="str">
        <f t="shared" si="1"/>
        <v>#REF!</v>
      </c>
      <c r="B441" s="2"/>
      <c r="C441" s="3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30.0" customHeight="1">
      <c r="A442" s="1" t="str">
        <f t="shared" si="1"/>
        <v>#REF!</v>
      </c>
      <c r="B442" s="2"/>
      <c r="C442" s="3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30.0" customHeight="1">
      <c r="A443" s="1" t="str">
        <f t="shared" si="1"/>
        <v>#REF!</v>
      </c>
      <c r="B443" s="2"/>
      <c r="C443" s="3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30.0" customHeight="1">
      <c r="A444" s="1" t="str">
        <f t="shared" si="1"/>
        <v>#REF!</v>
      </c>
      <c r="B444" s="2"/>
      <c r="C444" s="3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30.0" customHeight="1">
      <c r="A445" s="1" t="str">
        <f t="shared" si="1"/>
        <v>#REF!</v>
      </c>
      <c r="B445" s="2"/>
      <c r="C445" s="3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30.0" customHeight="1">
      <c r="A446" s="1" t="str">
        <f t="shared" si="1"/>
        <v>#REF!</v>
      </c>
      <c r="B446" s="2"/>
      <c r="C446" s="3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30.0" customHeight="1">
      <c r="A447" s="1" t="str">
        <f t="shared" si="1"/>
        <v>#REF!</v>
      </c>
      <c r="B447" s="2"/>
      <c r="C447" s="3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30.0" customHeight="1">
      <c r="A448" s="1" t="str">
        <f t="shared" si="1"/>
        <v>#REF!</v>
      </c>
      <c r="B448" s="2"/>
      <c r="C448" s="3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30.0" customHeight="1">
      <c r="A449" s="1" t="str">
        <f t="shared" si="1"/>
        <v>#REF!</v>
      </c>
      <c r="B449" s="2"/>
      <c r="C449" s="3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30.0" customHeight="1">
      <c r="A450" s="1" t="str">
        <f t="shared" si="1"/>
        <v>#REF!</v>
      </c>
      <c r="B450" s="2"/>
      <c r="C450" s="3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30.0" customHeight="1">
      <c r="A451" s="1" t="str">
        <f t="shared" si="1"/>
        <v>#REF!</v>
      </c>
      <c r="B451" s="2"/>
      <c r="C451" s="3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30.0" customHeight="1">
      <c r="A452" s="1" t="str">
        <f t="shared" si="1"/>
        <v>#REF!</v>
      </c>
      <c r="B452" s="2"/>
      <c r="C452" s="3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30.0" customHeight="1">
      <c r="A453" s="1" t="str">
        <f t="shared" si="1"/>
        <v>#REF!</v>
      </c>
      <c r="B453" s="2"/>
      <c r="C453" s="3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30.0" customHeight="1">
      <c r="A454" s="1" t="str">
        <f t="shared" si="1"/>
        <v>#REF!</v>
      </c>
      <c r="B454" s="2"/>
      <c r="C454" s="3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30.0" customHeight="1">
      <c r="A455" s="1" t="str">
        <f t="shared" si="1"/>
        <v>#REF!</v>
      </c>
      <c r="B455" s="2"/>
      <c r="C455" s="3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30.0" customHeight="1">
      <c r="A456" s="1" t="str">
        <f t="shared" si="1"/>
        <v>#REF!</v>
      </c>
      <c r="B456" s="2"/>
      <c r="C456" s="3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30.0" customHeight="1">
      <c r="A457" s="1" t="str">
        <f t="shared" si="1"/>
        <v>#REF!</v>
      </c>
      <c r="B457" s="2"/>
      <c r="C457" s="3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30.0" customHeight="1">
      <c r="A458" s="1" t="str">
        <f t="shared" si="1"/>
        <v>#REF!</v>
      </c>
      <c r="B458" s="2"/>
      <c r="C458" s="3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30.0" customHeight="1">
      <c r="A459" s="1" t="str">
        <f t="shared" si="1"/>
        <v>#REF!</v>
      </c>
      <c r="B459" s="2"/>
      <c r="C459" s="3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30.0" customHeight="1">
      <c r="A460" s="1" t="str">
        <f t="shared" si="1"/>
        <v>#REF!</v>
      </c>
      <c r="B460" s="2"/>
      <c r="C460" s="3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30.0" customHeight="1">
      <c r="A461" s="1" t="str">
        <f t="shared" si="1"/>
        <v>#REF!</v>
      </c>
      <c r="B461" s="2"/>
      <c r="C461" s="3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30.0" customHeight="1">
      <c r="A462" s="1" t="str">
        <f t="shared" si="1"/>
        <v>#REF!</v>
      </c>
      <c r="B462" s="2"/>
      <c r="C462" s="3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30.0" customHeight="1">
      <c r="A463" s="1" t="str">
        <f t="shared" si="1"/>
        <v>#REF!</v>
      </c>
      <c r="B463" s="2"/>
      <c r="C463" s="3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30.0" customHeight="1">
      <c r="A464" s="1" t="str">
        <f t="shared" si="1"/>
        <v>#REF!</v>
      </c>
      <c r="B464" s="2"/>
      <c r="C464" s="3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30.0" customHeight="1">
      <c r="A465" s="1" t="str">
        <f t="shared" si="1"/>
        <v>#REF!</v>
      </c>
      <c r="B465" s="2"/>
      <c r="C465" s="3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30.0" customHeight="1">
      <c r="A466" s="1" t="str">
        <f t="shared" si="1"/>
        <v>#REF!</v>
      </c>
      <c r="B466" s="2"/>
      <c r="C466" s="3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30.0" customHeight="1">
      <c r="A467" s="1" t="str">
        <f t="shared" si="1"/>
        <v>#REF!</v>
      </c>
      <c r="B467" s="2"/>
      <c r="C467" s="3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30.0" customHeight="1">
      <c r="A468" s="1" t="str">
        <f t="shared" si="1"/>
        <v>#REF!</v>
      </c>
      <c r="B468" s="2"/>
      <c r="C468" s="3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30.0" customHeight="1">
      <c r="A469" s="1" t="str">
        <f t="shared" si="1"/>
        <v>#REF!</v>
      </c>
      <c r="B469" s="2"/>
      <c r="C469" s="3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30.0" customHeight="1">
      <c r="A470" s="1" t="str">
        <f t="shared" si="1"/>
        <v>#REF!</v>
      </c>
      <c r="B470" s="2"/>
      <c r="C470" s="3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30.0" customHeight="1">
      <c r="A471" s="1" t="str">
        <f t="shared" si="1"/>
        <v>#REF!</v>
      </c>
      <c r="B471" s="2"/>
      <c r="C471" s="3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30.0" customHeight="1">
      <c r="A472" s="1" t="str">
        <f t="shared" si="1"/>
        <v>#REF!</v>
      </c>
      <c r="B472" s="2"/>
      <c r="C472" s="3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30.0" customHeight="1">
      <c r="A473" s="1" t="str">
        <f t="shared" si="1"/>
        <v>#REF!</v>
      </c>
      <c r="B473" s="2"/>
      <c r="C473" s="3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30.0" customHeight="1">
      <c r="A474" s="1" t="str">
        <f t="shared" si="1"/>
        <v>#REF!</v>
      </c>
      <c r="B474" s="2"/>
      <c r="C474" s="3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30.0" customHeight="1">
      <c r="A475" s="1" t="str">
        <f t="shared" si="1"/>
        <v>#REF!</v>
      </c>
      <c r="B475" s="2"/>
      <c r="C475" s="3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30.0" customHeight="1">
      <c r="A476" s="1" t="str">
        <f t="shared" si="1"/>
        <v>#REF!</v>
      </c>
      <c r="B476" s="2"/>
      <c r="C476" s="3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30.0" customHeight="1">
      <c r="A477" s="1" t="str">
        <f t="shared" si="1"/>
        <v>#REF!</v>
      </c>
      <c r="B477" s="2"/>
      <c r="C477" s="3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30.0" customHeight="1">
      <c r="A478" s="1" t="str">
        <f t="shared" si="1"/>
        <v>#REF!</v>
      </c>
      <c r="B478" s="2"/>
      <c r="C478" s="3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30.0" customHeight="1">
      <c r="A479" s="1" t="str">
        <f t="shared" si="1"/>
        <v>#REF!</v>
      </c>
      <c r="B479" s="2"/>
      <c r="C479" s="3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30.0" customHeight="1">
      <c r="A480" s="1" t="str">
        <f t="shared" si="1"/>
        <v>#REF!</v>
      </c>
      <c r="B480" s="2"/>
      <c r="C480" s="3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30.0" customHeight="1">
      <c r="A481" s="1" t="str">
        <f t="shared" si="1"/>
        <v>#REF!</v>
      </c>
      <c r="B481" s="2"/>
      <c r="C481" s="3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30.0" customHeight="1">
      <c r="A482" s="1" t="str">
        <f t="shared" si="1"/>
        <v>#REF!</v>
      </c>
      <c r="B482" s="2"/>
      <c r="C482" s="3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30.0" customHeight="1">
      <c r="A483" s="1" t="str">
        <f t="shared" si="1"/>
        <v>#REF!</v>
      </c>
      <c r="B483" s="2"/>
      <c r="C483" s="3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30.0" customHeight="1">
      <c r="A484" s="1" t="str">
        <f t="shared" si="1"/>
        <v>#REF!</v>
      </c>
      <c r="B484" s="2"/>
      <c r="C484" s="3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30.0" customHeight="1">
      <c r="A485" s="1" t="str">
        <f t="shared" si="1"/>
        <v>#REF!</v>
      </c>
      <c r="B485" s="2"/>
      <c r="C485" s="3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30.0" customHeight="1">
      <c r="A486" s="1" t="str">
        <f t="shared" si="1"/>
        <v>#REF!</v>
      </c>
      <c r="B486" s="2"/>
      <c r="C486" s="3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30.0" customHeight="1">
      <c r="A487" s="1" t="str">
        <f t="shared" si="1"/>
        <v>#REF!</v>
      </c>
      <c r="B487" s="2"/>
      <c r="C487" s="3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30.0" customHeight="1">
      <c r="A488" s="1" t="str">
        <f t="shared" si="1"/>
        <v>#REF!</v>
      </c>
      <c r="B488" s="2"/>
      <c r="C488" s="3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30.0" customHeight="1">
      <c r="A489" s="1" t="str">
        <f t="shared" si="1"/>
        <v>#REF!</v>
      </c>
      <c r="B489" s="2"/>
      <c r="C489" s="3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30.0" customHeight="1">
      <c r="A490" s="1" t="str">
        <f t="shared" si="1"/>
        <v>#REF!</v>
      </c>
      <c r="B490" s="2"/>
      <c r="C490" s="3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30.0" customHeight="1">
      <c r="A491" s="1" t="str">
        <f t="shared" si="1"/>
        <v>#REF!</v>
      </c>
      <c r="B491" s="2"/>
      <c r="C491" s="3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30.0" customHeight="1">
      <c r="A492" s="1" t="str">
        <f t="shared" si="1"/>
        <v>#REF!</v>
      </c>
      <c r="B492" s="2"/>
      <c r="C492" s="3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30.0" customHeight="1">
      <c r="A493" s="1" t="str">
        <f t="shared" si="1"/>
        <v>#REF!</v>
      </c>
      <c r="B493" s="2"/>
      <c r="C493" s="3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30.0" customHeight="1">
      <c r="A494" s="1" t="str">
        <f t="shared" si="1"/>
        <v>#REF!</v>
      </c>
      <c r="B494" s="2"/>
      <c r="C494" s="3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30.0" customHeight="1">
      <c r="A495" s="1" t="str">
        <f t="shared" si="1"/>
        <v>#REF!</v>
      </c>
      <c r="B495" s="2"/>
      <c r="C495" s="3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30.0" customHeight="1">
      <c r="A496" s="1" t="str">
        <f t="shared" si="1"/>
        <v>#REF!</v>
      </c>
      <c r="B496" s="2"/>
      <c r="C496" s="3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30.0" customHeight="1">
      <c r="A497" s="1" t="str">
        <f t="shared" si="1"/>
        <v>#REF!</v>
      </c>
      <c r="B497" s="2"/>
      <c r="C497" s="3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30.0" customHeight="1">
      <c r="A498" s="1" t="str">
        <f t="shared" si="1"/>
        <v>#REF!</v>
      </c>
      <c r="B498" s="2"/>
      <c r="C498" s="3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30.0" customHeight="1">
      <c r="A499" s="1" t="str">
        <f t="shared" si="1"/>
        <v>#REF!</v>
      </c>
      <c r="B499" s="2"/>
      <c r="C499" s="3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30.0" customHeight="1">
      <c r="A500" s="1" t="str">
        <f t="shared" si="1"/>
        <v>#REF!</v>
      </c>
      <c r="B500" s="2"/>
      <c r="C500" s="3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30.0" customHeight="1">
      <c r="A501" s="1" t="str">
        <f t="shared" si="1"/>
        <v>#REF!</v>
      </c>
      <c r="B501" s="2"/>
      <c r="C501" s="3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30.0" customHeight="1">
      <c r="A502" s="1" t="str">
        <f t="shared" si="1"/>
        <v>#REF!</v>
      </c>
      <c r="B502" s="2"/>
      <c r="C502" s="3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30.0" customHeight="1">
      <c r="A503" s="1" t="str">
        <f t="shared" si="1"/>
        <v>#REF!</v>
      </c>
      <c r="B503" s="2"/>
      <c r="C503" s="3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30.0" customHeight="1">
      <c r="A504" s="1" t="str">
        <f t="shared" si="1"/>
        <v>#REF!</v>
      </c>
      <c r="B504" s="2"/>
      <c r="C504" s="3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30.0" customHeight="1">
      <c r="A505" s="1" t="str">
        <f t="shared" si="1"/>
        <v>#REF!</v>
      </c>
      <c r="B505" s="2"/>
      <c r="C505" s="3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30.0" customHeight="1">
      <c r="A506" s="1" t="str">
        <f t="shared" si="1"/>
        <v>#REF!</v>
      </c>
      <c r="B506" s="2"/>
      <c r="C506" s="3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30.0" customHeight="1">
      <c r="A507" s="1" t="str">
        <f t="shared" si="1"/>
        <v>#REF!</v>
      </c>
      <c r="B507" s="2"/>
      <c r="C507" s="3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30.0" customHeight="1">
      <c r="A508" s="1" t="str">
        <f t="shared" si="1"/>
        <v>#REF!</v>
      </c>
      <c r="B508" s="2"/>
      <c r="C508" s="3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30.0" customHeight="1">
      <c r="A509" s="1" t="str">
        <f t="shared" si="1"/>
        <v>#REF!</v>
      </c>
      <c r="B509" s="2"/>
      <c r="C509" s="3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30.0" customHeight="1">
      <c r="A510" s="1" t="str">
        <f t="shared" si="1"/>
        <v>#REF!</v>
      </c>
      <c r="B510" s="2"/>
      <c r="C510" s="3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30.0" customHeight="1">
      <c r="A511" s="1" t="str">
        <f t="shared" si="1"/>
        <v>#REF!</v>
      </c>
      <c r="B511" s="2"/>
      <c r="C511" s="3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30.0" customHeight="1">
      <c r="A512" s="1" t="str">
        <f t="shared" si="1"/>
        <v>#REF!</v>
      </c>
      <c r="B512" s="2"/>
      <c r="C512" s="3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30.0" customHeight="1">
      <c r="A513" s="1" t="str">
        <f t="shared" si="1"/>
        <v>#REF!</v>
      </c>
      <c r="B513" s="2"/>
      <c r="C513" s="3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30.0" customHeight="1">
      <c r="A514" s="1" t="str">
        <f t="shared" si="1"/>
        <v>#REF!</v>
      </c>
      <c r="B514" s="2"/>
      <c r="C514" s="3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30.0" customHeight="1">
      <c r="A515" s="1" t="str">
        <f t="shared" si="1"/>
        <v>#REF!</v>
      </c>
      <c r="B515" s="2"/>
      <c r="C515" s="3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30.0" customHeight="1">
      <c r="A516" s="1" t="str">
        <f t="shared" si="1"/>
        <v>#REF!</v>
      </c>
      <c r="B516" s="2"/>
      <c r="C516" s="3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30.0" customHeight="1">
      <c r="A517" s="1" t="str">
        <f t="shared" si="1"/>
        <v>#REF!</v>
      </c>
      <c r="B517" s="2"/>
      <c r="C517" s="3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30.0" customHeight="1">
      <c r="A518" s="1" t="str">
        <f t="shared" si="1"/>
        <v>#REF!</v>
      </c>
      <c r="B518" s="2"/>
      <c r="C518" s="3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30.0" customHeight="1">
      <c r="A519" s="1" t="str">
        <f t="shared" si="1"/>
        <v>#REF!</v>
      </c>
      <c r="B519" s="2"/>
      <c r="C519" s="3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30.0" customHeight="1">
      <c r="A520" s="1" t="str">
        <f t="shared" si="1"/>
        <v>#REF!</v>
      </c>
      <c r="B520" s="2"/>
      <c r="C520" s="3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30.0" customHeight="1">
      <c r="A521" s="1" t="str">
        <f t="shared" si="1"/>
        <v>#REF!</v>
      </c>
      <c r="B521" s="2"/>
      <c r="C521" s="3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30.0" customHeight="1">
      <c r="A522" s="1" t="str">
        <f t="shared" si="1"/>
        <v>#REF!</v>
      </c>
      <c r="B522" s="2"/>
      <c r="C522" s="3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30.0" customHeight="1">
      <c r="A523" s="1" t="str">
        <f t="shared" si="1"/>
        <v>#REF!</v>
      </c>
      <c r="B523" s="2"/>
      <c r="C523" s="3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30.0" customHeight="1">
      <c r="A524" s="1" t="str">
        <f t="shared" si="1"/>
        <v>#REF!</v>
      </c>
      <c r="B524" s="2"/>
      <c r="C524" s="3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30.0" customHeight="1">
      <c r="A525" s="1" t="str">
        <f t="shared" si="1"/>
        <v>#REF!</v>
      </c>
      <c r="B525" s="2"/>
      <c r="C525" s="3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30.0" customHeight="1">
      <c r="A526" s="1" t="str">
        <f t="shared" si="1"/>
        <v>#REF!</v>
      </c>
      <c r="B526" s="2"/>
      <c r="C526" s="3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30.0" customHeight="1">
      <c r="A527" s="1" t="str">
        <f t="shared" si="1"/>
        <v>#REF!</v>
      </c>
      <c r="B527" s="2"/>
      <c r="C527" s="3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30.0" customHeight="1">
      <c r="A528" s="1" t="str">
        <f t="shared" si="1"/>
        <v>#REF!</v>
      </c>
      <c r="B528" s="2"/>
      <c r="C528" s="3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30.0" customHeight="1">
      <c r="A529" s="1" t="str">
        <f t="shared" si="1"/>
        <v>#REF!</v>
      </c>
      <c r="B529" s="2"/>
      <c r="C529" s="3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30.0" customHeight="1">
      <c r="A530" s="1" t="str">
        <f t="shared" si="1"/>
        <v>#REF!</v>
      </c>
      <c r="B530" s="2"/>
      <c r="C530" s="3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30.0" customHeight="1">
      <c r="A531" s="1" t="str">
        <f t="shared" si="1"/>
        <v>#REF!</v>
      </c>
      <c r="B531" s="2"/>
      <c r="C531" s="3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30.0" customHeight="1">
      <c r="A532" s="1" t="str">
        <f t="shared" si="1"/>
        <v>#REF!</v>
      </c>
      <c r="B532" s="2"/>
      <c r="C532" s="3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30.0" customHeight="1">
      <c r="A533" s="1" t="str">
        <f t="shared" si="1"/>
        <v>#REF!</v>
      </c>
      <c r="B533" s="2"/>
      <c r="C533" s="3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30.0" customHeight="1">
      <c r="A534" s="1" t="str">
        <f t="shared" si="1"/>
        <v>#REF!</v>
      </c>
      <c r="B534" s="2"/>
      <c r="C534" s="3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30.0" customHeight="1">
      <c r="A535" s="1" t="str">
        <f t="shared" si="1"/>
        <v>#REF!</v>
      </c>
      <c r="B535" s="2"/>
      <c r="C535" s="3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30.0" customHeight="1">
      <c r="A536" s="1" t="str">
        <f t="shared" si="1"/>
        <v>#REF!</v>
      </c>
      <c r="B536" s="2"/>
      <c r="C536" s="3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30.0" customHeight="1">
      <c r="A537" s="1" t="str">
        <f t="shared" si="1"/>
        <v>#REF!</v>
      </c>
      <c r="B537" s="2"/>
      <c r="C537" s="3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30.0" customHeight="1">
      <c r="A538" s="1" t="str">
        <f t="shared" si="1"/>
        <v>#REF!</v>
      </c>
      <c r="B538" s="2"/>
      <c r="C538" s="3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30.0" customHeight="1">
      <c r="A539" s="1" t="str">
        <f t="shared" si="1"/>
        <v>#REF!</v>
      </c>
      <c r="B539" s="2"/>
      <c r="C539" s="3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30.0" customHeight="1">
      <c r="A540" s="1" t="str">
        <f t="shared" si="1"/>
        <v>#REF!</v>
      </c>
      <c r="B540" s="2"/>
      <c r="C540" s="3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30.0" customHeight="1">
      <c r="A541" s="1" t="str">
        <f t="shared" si="1"/>
        <v>#REF!</v>
      </c>
      <c r="B541" s="2"/>
      <c r="C541" s="3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30.0" customHeight="1">
      <c r="A542" s="1" t="str">
        <f t="shared" si="1"/>
        <v>#REF!</v>
      </c>
      <c r="B542" s="2"/>
      <c r="C542" s="3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30.0" customHeight="1">
      <c r="A543" s="1" t="str">
        <f t="shared" si="1"/>
        <v>#REF!</v>
      </c>
      <c r="B543" s="2"/>
      <c r="C543" s="3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30.0" customHeight="1">
      <c r="A544" s="1" t="str">
        <f t="shared" si="1"/>
        <v>#REF!</v>
      </c>
      <c r="B544" s="2"/>
      <c r="C544" s="3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30.0" customHeight="1">
      <c r="A545" s="1" t="str">
        <f t="shared" si="1"/>
        <v>#REF!</v>
      </c>
      <c r="B545" s="2"/>
      <c r="C545" s="3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30.0" customHeight="1">
      <c r="A546" s="1" t="str">
        <f t="shared" si="1"/>
        <v>#REF!</v>
      </c>
      <c r="B546" s="2"/>
      <c r="C546" s="3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30.0" customHeight="1">
      <c r="A547" s="1" t="str">
        <f t="shared" si="1"/>
        <v>#REF!</v>
      </c>
      <c r="B547" s="2"/>
      <c r="C547" s="3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30.0" customHeight="1">
      <c r="A548" s="1" t="str">
        <f t="shared" si="1"/>
        <v>#REF!</v>
      </c>
      <c r="B548" s="2"/>
      <c r="C548" s="3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30.0" customHeight="1">
      <c r="A549" s="1" t="str">
        <f t="shared" si="1"/>
        <v>#REF!</v>
      </c>
      <c r="B549" s="2"/>
      <c r="C549" s="3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30.0" customHeight="1">
      <c r="A550" s="1" t="str">
        <f t="shared" si="1"/>
        <v>#REF!</v>
      </c>
      <c r="B550" s="2"/>
      <c r="C550" s="3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30.0" customHeight="1">
      <c r="A551" s="1" t="str">
        <f t="shared" si="1"/>
        <v>#REF!</v>
      </c>
      <c r="B551" s="2"/>
      <c r="C551" s="3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30.0" customHeight="1">
      <c r="A552" s="1" t="str">
        <f t="shared" si="1"/>
        <v>#REF!</v>
      </c>
      <c r="B552" s="2"/>
      <c r="C552" s="3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30.0" customHeight="1">
      <c r="A553" s="1" t="str">
        <f t="shared" si="1"/>
        <v>#REF!</v>
      </c>
      <c r="B553" s="2"/>
      <c r="C553" s="3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30.0" customHeight="1">
      <c r="A554" s="1" t="str">
        <f t="shared" si="1"/>
        <v>#REF!</v>
      </c>
      <c r="B554" s="2"/>
      <c r="C554" s="3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30.0" customHeight="1">
      <c r="A555" s="1" t="str">
        <f t="shared" si="1"/>
        <v>#REF!</v>
      </c>
      <c r="B555" s="2"/>
      <c r="C555" s="3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30.0" customHeight="1">
      <c r="A556" s="1" t="str">
        <f t="shared" si="1"/>
        <v>#REF!</v>
      </c>
      <c r="B556" s="2"/>
      <c r="C556" s="3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30.0" customHeight="1">
      <c r="A557" s="1" t="str">
        <f t="shared" si="1"/>
        <v>#REF!</v>
      </c>
      <c r="B557" s="2"/>
      <c r="C557" s="3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30.0" customHeight="1">
      <c r="A558" s="1" t="str">
        <f t="shared" si="1"/>
        <v>#REF!</v>
      </c>
      <c r="B558" s="2"/>
      <c r="C558" s="3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30.0" customHeight="1">
      <c r="A559" s="1" t="str">
        <f t="shared" si="1"/>
        <v>#REF!</v>
      </c>
      <c r="B559" s="2"/>
      <c r="C559" s="3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30.0" customHeight="1">
      <c r="A560" s="1" t="str">
        <f t="shared" si="1"/>
        <v>#REF!</v>
      </c>
      <c r="B560" s="2"/>
      <c r="C560" s="3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30.0" customHeight="1">
      <c r="A561" s="1" t="str">
        <f t="shared" si="1"/>
        <v>#REF!</v>
      </c>
      <c r="B561" s="2"/>
      <c r="C561" s="3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30.0" customHeight="1">
      <c r="A562" s="1" t="str">
        <f t="shared" si="1"/>
        <v>#REF!</v>
      </c>
      <c r="B562" s="2"/>
      <c r="C562" s="3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30.0" customHeight="1">
      <c r="A563" s="1" t="str">
        <f t="shared" si="1"/>
        <v>#REF!</v>
      </c>
      <c r="B563" s="2"/>
      <c r="C563" s="3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30.0" customHeight="1">
      <c r="A564" s="1" t="str">
        <f t="shared" si="1"/>
        <v>#REF!</v>
      </c>
      <c r="B564" s="2"/>
      <c r="C564" s="3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30.0" customHeight="1">
      <c r="A565" s="1" t="str">
        <f t="shared" si="1"/>
        <v>#REF!</v>
      </c>
      <c r="B565" s="2"/>
      <c r="C565" s="3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30.0" customHeight="1">
      <c r="A566" s="1" t="str">
        <f t="shared" si="1"/>
        <v>#REF!</v>
      </c>
      <c r="B566" s="2"/>
      <c r="C566" s="3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30.0" customHeight="1">
      <c r="A567" s="1" t="str">
        <f t="shared" si="1"/>
        <v>#REF!</v>
      </c>
      <c r="B567" s="2"/>
      <c r="C567" s="3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30.0" customHeight="1">
      <c r="A568" s="1" t="str">
        <f t="shared" si="1"/>
        <v>#REF!</v>
      </c>
      <c r="B568" s="2"/>
      <c r="C568" s="3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30.0" customHeight="1">
      <c r="A569" s="1" t="str">
        <f t="shared" si="1"/>
        <v>#REF!</v>
      </c>
      <c r="B569" s="2"/>
      <c r="C569" s="3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30.0" customHeight="1">
      <c r="A570" s="1" t="str">
        <f t="shared" si="1"/>
        <v>#REF!</v>
      </c>
      <c r="B570" s="2"/>
      <c r="C570" s="3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30.0" customHeight="1">
      <c r="A571" s="1" t="str">
        <f t="shared" si="1"/>
        <v>#REF!</v>
      </c>
      <c r="B571" s="2"/>
      <c r="C571" s="3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30.0" customHeight="1">
      <c r="A572" s="1" t="str">
        <f t="shared" si="1"/>
        <v>#REF!</v>
      </c>
      <c r="B572" s="2"/>
      <c r="C572" s="3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30.0" customHeight="1">
      <c r="A573" s="1" t="str">
        <f t="shared" si="1"/>
        <v>#REF!</v>
      </c>
      <c r="B573" s="2"/>
      <c r="C573" s="3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30.0" customHeight="1">
      <c r="A574" s="1" t="str">
        <f t="shared" si="1"/>
        <v>#REF!</v>
      </c>
      <c r="B574" s="2"/>
      <c r="C574" s="3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30.0" customHeight="1">
      <c r="A575" s="1" t="str">
        <f t="shared" si="1"/>
        <v>#REF!</v>
      </c>
      <c r="B575" s="2"/>
      <c r="C575" s="3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30.0" customHeight="1">
      <c r="A576" s="1" t="str">
        <f t="shared" si="1"/>
        <v>#REF!</v>
      </c>
      <c r="B576" s="2"/>
      <c r="C576" s="3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30.0" customHeight="1">
      <c r="A577" s="1" t="str">
        <f t="shared" si="1"/>
        <v>#REF!</v>
      </c>
      <c r="B577" s="2"/>
      <c r="C577" s="3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30.0" customHeight="1">
      <c r="A578" s="1" t="str">
        <f t="shared" si="1"/>
        <v>#REF!</v>
      </c>
      <c r="B578" s="2"/>
      <c r="C578" s="3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30.0" customHeight="1">
      <c r="A579" s="1" t="str">
        <f t="shared" si="1"/>
        <v>#REF!</v>
      </c>
      <c r="B579" s="2"/>
      <c r="C579" s="3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30.0" customHeight="1">
      <c r="A580" s="1" t="str">
        <f t="shared" si="1"/>
        <v>#REF!</v>
      </c>
      <c r="B580" s="2"/>
      <c r="C580" s="3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30.0" customHeight="1">
      <c r="A581" s="1" t="str">
        <f t="shared" si="1"/>
        <v>#REF!</v>
      </c>
      <c r="B581" s="2"/>
      <c r="C581" s="3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30.0" customHeight="1">
      <c r="A582" s="1" t="str">
        <f t="shared" si="1"/>
        <v>#REF!</v>
      </c>
      <c r="B582" s="2"/>
      <c r="C582" s="3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30.0" customHeight="1">
      <c r="A583" s="1" t="str">
        <f t="shared" si="1"/>
        <v>#REF!</v>
      </c>
      <c r="B583" s="2"/>
      <c r="C583" s="3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30.0" customHeight="1">
      <c r="A584" s="1" t="str">
        <f t="shared" si="1"/>
        <v>#REF!</v>
      </c>
      <c r="B584" s="2"/>
      <c r="C584" s="3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30.0" customHeight="1">
      <c r="A585" s="1" t="str">
        <f t="shared" si="1"/>
        <v>#REF!</v>
      </c>
      <c r="B585" s="2"/>
      <c r="C585" s="3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30.0" customHeight="1">
      <c r="A586" s="1" t="str">
        <f t="shared" si="1"/>
        <v>#REF!</v>
      </c>
      <c r="B586" s="2"/>
      <c r="C586" s="3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30.0" customHeight="1">
      <c r="A587" s="1" t="str">
        <f t="shared" si="1"/>
        <v>#REF!</v>
      </c>
      <c r="B587" s="2"/>
      <c r="C587" s="3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30.0" customHeight="1">
      <c r="A588" s="1" t="str">
        <f t="shared" si="1"/>
        <v>#REF!</v>
      </c>
      <c r="B588" s="2"/>
      <c r="C588" s="3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30.0" customHeight="1">
      <c r="A589" s="1" t="str">
        <f t="shared" si="1"/>
        <v>#REF!</v>
      </c>
      <c r="B589" s="2"/>
      <c r="C589" s="3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30.0" customHeight="1">
      <c r="A590" s="1" t="str">
        <f t="shared" si="1"/>
        <v>#REF!</v>
      </c>
      <c r="B590" s="2"/>
      <c r="C590" s="3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30.0" customHeight="1">
      <c r="A591" s="1" t="str">
        <f t="shared" si="1"/>
        <v>#REF!</v>
      </c>
      <c r="B591" s="2"/>
      <c r="C591" s="3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30.0" customHeight="1">
      <c r="A592" s="1" t="str">
        <f t="shared" si="1"/>
        <v>#REF!</v>
      </c>
      <c r="B592" s="2"/>
      <c r="C592" s="3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30.0" customHeight="1">
      <c r="A593" s="1" t="str">
        <f t="shared" si="1"/>
        <v>#REF!</v>
      </c>
      <c r="B593" s="2"/>
      <c r="C593" s="3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30.0" customHeight="1">
      <c r="A594" s="1" t="str">
        <f t="shared" si="1"/>
        <v>#REF!</v>
      </c>
      <c r="B594" s="2"/>
      <c r="C594" s="3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30.0" customHeight="1">
      <c r="A595" s="1" t="str">
        <f t="shared" si="1"/>
        <v>#REF!</v>
      </c>
      <c r="B595" s="2"/>
      <c r="C595" s="3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30.0" customHeight="1">
      <c r="A596" s="1" t="str">
        <f t="shared" si="1"/>
        <v>#REF!</v>
      </c>
      <c r="B596" s="2"/>
      <c r="C596" s="3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30.0" customHeight="1">
      <c r="A597" s="1" t="str">
        <f t="shared" si="1"/>
        <v>#REF!</v>
      </c>
      <c r="B597" s="2"/>
      <c r="C597" s="3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30.0" customHeight="1">
      <c r="A598" s="1" t="str">
        <f t="shared" si="1"/>
        <v>#REF!</v>
      </c>
      <c r="B598" s="2"/>
      <c r="C598" s="3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30.0" customHeight="1">
      <c r="A599" s="1" t="str">
        <f t="shared" si="1"/>
        <v>#REF!</v>
      </c>
      <c r="B599" s="2"/>
      <c r="C599" s="3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30.0" customHeight="1">
      <c r="A600" s="1" t="str">
        <f t="shared" si="1"/>
        <v>#REF!</v>
      </c>
      <c r="B600" s="2"/>
      <c r="C600" s="3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30.0" customHeight="1">
      <c r="A601" s="1" t="str">
        <f t="shared" si="1"/>
        <v>#REF!</v>
      </c>
      <c r="B601" s="2"/>
      <c r="C601" s="3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30.0" customHeight="1">
      <c r="A602" s="1" t="str">
        <f t="shared" si="1"/>
        <v>#REF!</v>
      </c>
      <c r="B602" s="2"/>
      <c r="C602" s="3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30.0" customHeight="1">
      <c r="A603" s="1" t="str">
        <f t="shared" si="1"/>
        <v>#REF!</v>
      </c>
      <c r="B603" s="2"/>
      <c r="C603" s="3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30.0" customHeight="1">
      <c r="A604" s="1" t="str">
        <f t="shared" si="1"/>
        <v>#REF!</v>
      </c>
      <c r="B604" s="2"/>
      <c r="C604" s="3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30.0" customHeight="1">
      <c r="A605" s="1" t="str">
        <f t="shared" si="1"/>
        <v>#REF!</v>
      </c>
      <c r="B605" s="2"/>
      <c r="C605" s="3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30.0" customHeight="1">
      <c r="A606" s="1" t="str">
        <f t="shared" si="1"/>
        <v>#REF!</v>
      </c>
      <c r="B606" s="2"/>
      <c r="C606" s="3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30.0" customHeight="1">
      <c r="A607" s="1" t="str">
        <f t="shared" si="1"/>
        <v>#REF!</v>
      </c>
      <c r="B607" s="2"/>
      <c r="C607" s="3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30.0" customHeight="1">
      <c r="A608" s="1" t="str">
        <f t="shared" si="1"/>
        <v>#REF!</v>
      </c>
      <c r="B608" s="2"/>
      <c r="C608" s="3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30.0" customHeight="1">
      <c r="A609" s="1" t="str">
        <f t="shared" si="1"/>
        <v>#REF!</v>
      </c>
      <c r="B609" s="2"/>
      <c r="C609" s="3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30.0" customHeight="1">
      <c r="A610" s="1" t="str">
        <f t="shared" si="1"/>
        <v>#REF!</v>
      </c>
      <c r="B610" s="2"/>
      <c r="C610" s="3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30.0" customHeight="1">
      <c r="A611" s="1" t="str">
        <f t="shared" si="1"/>
        <v>#REF!</v>
      </c>
      <c r="B611" s="2"/>
      <c r="C611" s="3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30.0" customHeight="1">
      <c r="A612" s="1" t="str">
        <f t="shared" si="1"/>
        <v>#REF!</v>
      </c>
      <c r="B612" s="2"/>
      <c r="C612" s="3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30.0" customHeight="1">
      <c r="A613" s="1" t="str">
        <f t="shared" si="1"/>
        <v>#REF!</v>
      </c>
      <c r="B613" s="2"/>
      <c r="C613" s="3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30.0" customHeight="1">
      <c r="A614" s="1" t="str">
        <f t="shared" si="1"/>
        <v>#REF!</v>
      </c>
      <c r="B614" s="2"/>
      <c r="C614" s="3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30.0" customHeight="1">
      <c r="A615" s="1" t="str">
        <f t="shared" si="1"/>
        <v>#REF!</v>
      </c>
      <c r="B615" s="2"/>
      <c r="C615" s="3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30.0" customHeight="1">
      <c r="A616" s="1" t="str">
        <f t="shared" si="1"/>
        <v>#REF!</v>
      </c>
      <c r="B616" s="2"/>
      <c r="C616" s="3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30.0" customHeight="1">
      <c r="A617" s="1" t="str">
        <f t="shared" si="1"/>
        <v>#REF!</v>
      </c>
      <c r="B617" s="2"/>
      <c r="C617" s="3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30.0" customHeight="1">
      <c r="A618" s="1" t="str">
        <f t="shared" si="1"/>
        <v>#REF!</v>
      </c>
      <c r="B618" s="2"/>
      <c r="C618" s="3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30.0" customHeight="1">
      <c r="A619" s="1" t="str">
        <f t="shared" si="1"/>
        <v>#REF!</v>
      </c>
      <c r="B619" s="2"/>
      <c r="C619" s="3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30.0" customHeight="1">
      <c r="A620" s="1" t="str">
        <f t="shared" si="1"/>
        <v>#REF!</v>
      </c>
      <c r="B620" s="2"/>
      <c r="C620" s="3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30.0" customHeight="1">
      <c r="A621" s="1" t="str">
        <f t="shared" si="1"/>
        <v>#REF!</v>
      </c>
      <c r="B621" s="2"/>
      <c r="C621" s="3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30.0" customHeight="1">
      <c r="A622" s="1" t="str">
        <f t="shared" si="1"/>
        <v>#REF!</v>
      </c>
      <c r="B622" s="2"/>
      <c r="C622" s="3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30.0" customHeight="1">
      <c r="A623" s="1" t="str">
        <f t="shared" si="1"/>
        <v>#REF!</v>
      </c>
      <c r="B623" s="2"/>
      <c r="C623" s="3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30.0" customHeight="1">
      <c r="A624" s="1" t="str">
        <f t="shared" si="1"/>
        <v>#REF!</v>
      </c>
      <c r="B624" s="2"/>
      <c r="C624" s="3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30.0" customHeight="1">
      <c r="A625" s="1" t="str">
        <f t="shared" si="1"/>
        <v>#REF!</v>
      </c>
      <c r="B625" s="2"/>
      <c r="C625" s="3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30.0" customHeight="1">
      <c r="A626" s="1" t="str">
        <f t="shared" si="1"/>
        <v>#REF!</v>
      </c>
      <c r="B626" s="2"/>
      <c r="C626" s="3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30.0" customHeight="1">
      <c r="A627" s="1" t="str">
        <f t="shared" si="1"/>
        <v>#REF!</v>
      </c>
      <c r="B627" s="2"/>
      <c r="C627" s="3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30.0" customHeight="1">
      <c r="A628" s="1" t="str">
        <f t="shared" si="1"/>
        <v>#REF!</v>
      </c>
      <c r="B628" s="2"/>
      <c r="C628" s="3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30.0" customHeight="1">
      <c r="A629" s="1" t="str">
        <f t="shared" si="1"/>
        <v>#REF!</v>
      </c>
      <c r="B629" s="2"/>
      <c r="C629" s="3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30.0" customHeight="1">
      <c r="A630" s="1" t="str">
        <f t="shared" si="1"/>
        <v>#REF!</v>
      </c>
      <c r="B630" s="2"/>
      <c r="C630" s="3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30.0" customHeight="1">
      <c r="A631" s="1" t="str">
        <f t="shared" si="1"/>
        <v>#REF!</v>
      </c>
      <c r="B631" s="2"/>
      <c r="C631" s="3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30.0" customHeight="1">
      <c r="A632" s="1" t="str">
        <f t="shared" si="1"/>
        <v>#REF!</v>
      </c>
      <c r="B632" s="2"/>
      <c r="C632" s="3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30.0" customHeight="1">
      <c r="A633" s="1" t="str">
        <f t="shared" si="1"/>
        <v>#REF!</v>
      </c>
      <c r="B633" s="2"/>
      <c r="C633" s="3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30.0" customHeight="1">
      <c r="A634" s="1" t="str">
        <f t="shared" si="1"/>
        <v>#REF!</v>
      </c>
      <c r="B634" s="2"/>
      <c r="C634" s="3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30.0" customHeight="1">
      <c r="A635" s="1" t="str">
        <f t="shared" si="1"/>
        <v>#REF!</v>
      </c>
      <c r="B635" s="2"/>
      <c r="C635" s="3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30.0" customHeight="1">
      <c r="A636" s="1" t="str">
        <f t="shared" si="1"/>
        <v>#REF!</v>
      </c>
      <c r="B636" s="2"/>
      <c r="C636" s="3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30.0" customHeight="1">
      <c r="A637" s="1" t="str">
        <f t="shared" si="1"/>
        <v>#REF!</v>
      </c>
      <c r="B637" s="2"/>
      <c r="C637" s="3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30.0" customHeight="1">
      <c r="A638" s="1" t="str">
        <f t="shared" si="1"/>
        <v>#REF!</v>
      </c>
      <c r="B638" s="2"/>
      <c r="C638" s="3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30.0" customHeight="1">
      <c r="A639" s="1" t="str">
        <f t="shared" si="1"/>
        <v>#REF!</v>
      </c>
      <c r="B639" s="2"/>
      <c r="C639" s="3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30.0" customHeight="1">
      <c r="A640" s="1" t="str">
        <f t="shared" si="1"/>
        <v>#REF!</v>
      </c>
      <c r="B640" s="2"/>
      <c r="C640" s="3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30.0" customHeight="1">
      <c r="A641" s="1" t="str">
        <f t="shared" si="1"/>
        <v>#REF!</v>
      </c>
      <c r="B641" s="2"/>
      <c r="C641" s="3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30.0" customHeight="1">
      <c r="A642" s="1" t="str">
        <f t="shared" si="1"/>
        <v>#REF!</v>
      </c>
      <c r="B642" s="2"/>
      <c r="C642" s="3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30.0" customHeight="1">
      <c r="A643" s="1" t="str">
        <f t="shared" si="1"/>
        <v>#REF!</v>
      </c>
      <c r="B643" s="2"/>
      <c r="C643" s="3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30.0" customHeight="1">
      <c r="A644" s="1" t="str">
        <f t="shared" si="1"/>
        <v>#REF!</v>
      </c>
      <c r="B644" s="2"/>
      <c r="C644" s="3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30.0" customHeight="1">
      <c r="A645" s="1" t="str">
        <f t="shared" si="1"/>
        <v>#REF!</v>
      </c>
      <c r="B645" s="2"/>
      <c r="C645" s="3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30.0" customHeight="1">
      <c r="A646" s="1" t="str">
        <f t="shared" si="1"/>
        <v>#REF!</v>
      </c>
      <c r="B646" s="2"/>
      <c r="C646" s="3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30.0" customHeight="1">
      <c r="A647" s="1" t="str">
        <f t="shared" si="1"/>
        <v>#REF!</v>
      </c>
      <c r="B647" s="2"/>
      <c r="C647" s="3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30.0" customHeight="1">
      <c r="A648" s="1" t="str">
        <f t="shared" si="1"/>
        <v>#REF!</v>
      </c>
      <c r="B648" s="2"/>
      <c r="C648" s="3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30.0" customHeight="1">
      <c r="A649" s="1" t="str">
        <f t="shared" si="1"/>
        <v>#REF!</v>
      </c>
      <c r="B649" s="2"/>
      <c r="C649" s="3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30.0" customHeight="1">
      <c r="A650" s="1" t="str">
        <f t="shared" si="1"/>
        <v>#REF!</v>
      </c>
      <c r="B650" s="2"/>
      <c r="C650" s="3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30.0" customHeight="1">
      <c r="A651" s="1" t="str">
        <f t="shared" si="1"/>
        <v>#REF!</v>
      </c>
      <c r="B651" s="2"/>
      <c r="C651" s="3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30.0" customHeight="1">
      <c r="A652" s="1" t="str">
        <f t="shared" si="1"/>
        <v>#REF!</v>
      </c>
      <c r="B652" s="2"/>
      <c r="C652" s="3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30.0" customHeight="1">
      <c r="A653" s="1" t="str">
        <f t="shared" si="1"/>
        <v>#REF!</v>
      </c>
      <c r="B653" s="2"/>
      <c r="C653" s="3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30.0" customHeight="1">
      <c r="A654" s="1" t="str">
        <f t="shared" si="1"/>
        <v>#REF!</v>
      </c>
      <c r="B654" s="2"/>
      <c r="C654" s="3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30.0" customHeight="1">
      <c r="A655" s="1" t="str">
        <f t="shared" si="1"/>
        <v>#REF!</v>
      </c>
      <c r="B655" s="2"/>
      <c r="C655" s="3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30.0" customHeight="1">
      <c r="A656" s="1" t="str">
        <f t="shared" si="1"/>
        <v>#REF!</v>
      </c>
      <c r="B656" s="2"/>
      <c r="C656" s="3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30.0" customHeight="1">
      <c r="A657" s="1" t="str">
        <f t="shared" si="1"/>
        <v>#REF!</v>
      </c>
      <c r="B657" s="2"/>
      <c r="C657" s="3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30.0" customHeight="1">
      <c r="A658" s="1" t="str">
        <f t="shared" si="1"/>
        <v>#REF!</v>
      </c>
      <c r="B658" s="2"/>
      <c r="C658" s="3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30.0" customHeight="1">
      <c r="A659" s="1" t="str">
        <f t="shared" si="1"/>
        <v>#REF!</v>
      </c>
      <c r="B659" s="2"/>
      <c r="C659" s="3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30.0" customHeight="1">
      <c r="A660" s="1" t="str">
        <f t="shared" si="1"/>
        <v>#REF!</v>
      </c>
      <c r="B660" s="2"/>
      <c r="C660" s="3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30.0" customHeight="1">
      <c r="A661" s="1" t="str">
        <f t="shared" si="1"/>
        <v>#REF!</v>
      </c>
      <c r="B661" s="2"/>
      <c r="C661" s="3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30.0" customHeight="1">
      <c r="A662" s="1" t="str">
        <f t="shared" si="1"/>
        <v>#REF!</v>
      </c>
      <c r="B662" s="2"/>
      <c r="C662" s="3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30.0" customHeight="1">
      <c r="A663" s="1" t="str">
        <f t="shared" si="1"/>
        <v>#REF!</v>
      </c>
      <c r="B663" s="2"/>
      <c r="C663" s="3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30.0" customHeight="1">
      <c r="A664" s="1" t="str">
        <f t="shared" si="1"/>
        <v>#REF!</v>
      </c>
      <c r="B664" s="2"/>
      <c r="C664" s="3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30.0" customHeight="1">
      <c r="A665" s="1" t="str">
        <f t="shared" si="1"/>
        <v>#REF!</v>
      </c>
      <c r="B665" s="2"/>
      <c r="C665" s="3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30.0" customHeight="1">
      <c r="A666" s="1" t="str">
        <f t="shared" si="1"/>
        <v>#REF!</v>
      </c>
      <c r="B666" s="2"/>
      <c r="C666" s="3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30.0" customHeight="1">
      <c r="A667" s="1" t="str">
        <f t="shared" si="1"/>
        <v>#REF!</v>
      </c>
      <c r="B667" s="2"/>
      <c r="C667" s="3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30.0" customHeight="1">
      <c r="A668" s="1" t="str">
        <f t="shared" si="1"/>
        <v>#REF!</v>
      </c>
      <c r="B668" s="2"/>
      <c r="C668" s="3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30.0" customHeight="1">
      <c r="A669" s="1" t="str">
        <f t="shared" si="1"/>
        <v>#REF!</v>
      </c>
      <c r="B669" s="2"/>
      <c r="C669" s="3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30.0" customHeight="1">
      <c r="A670" s="1" t="str">
        <f t="shared" si="1"/>
        <v>#REF!</v>
      </c>
      <c r="B670" s="2"/>
      <c r="C670" s="3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30.0" customHeight="1">
      <c r="A671" s="1" t="str">
        <f t="shared" si="1"/>
        <v>#REF!</v>
      </c>
      <c r="B671" s="2"/>
      <c r="C671" s="3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30.0" customHeight="1">
      <c r="A672" s="1" t="str">
        <f t="shared" si="1"/>
        <v>#REF!</v>
      </c>
      <c r="B672" s="2"/>
      <c r="C672" s="3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30.0" customHeight="1">
      <c r="A673" s="1" t="str">
        <f t="shared" si="1"/>
        <v>#REF!</v>
      </c>
      <c r="B673" s="2"/>
      <c r="C673" s="3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30.0" customHeight="1">
      <c r="A674" s="1" t="str">
        <f t="shared" si="1"/>
        <v>#REF!</v>
      </c>
      <c r="B674" s="2"/>
      <c r="C674" s="3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30.0" customHeight="1">
      <c r="A675" s="1" t="str">
        <f t="shared" si="1"/>
        <v>#REF!</v>
      </c>
      <c r="B675" s="2"/>
      <c r="C675" s="3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30.0" customHeight="1">
      <c r="A676" s="1" t="str">
        <f t="shared" si="1"/>
        <v>#REF!</v>
      </c>
      <c r="B676" s="2"/>
      <c r="C676" s="3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30.0" customHeight="1">
      <c r="A677" s="1" t="str">
        <f t="shared" si="1"/>
        <v>#REF!</v>
      </c>
      <c r="B677" s="2"/>
      <c r="C677" s="3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30.0" customHeight="1">
      <c r="A678" s="1" t="str">
        <f t="shared" si="1"/>
        <v>#REF!</v>
      </c>
      <c r="B678" s="2"/>
      <c r="C678" s="3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30.0" customHeight="1">
      <c r="A679" s="1" t="str">
        <f t="shared" si="1"/>
        <v>#REF!</v>
      </c>
      <c r="B679" s="2"/>
      <c r="C679" s="3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30.0" customHeight="1">
      <c r="A680" s="1" t="str">
        <f t="shared" si="1"/>
        <v>#REF!</v>
      </c>
      <c r="B680" s="2"/>
      <c r="C680" s="3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30.0" customHeight="1">
      <c r="A681" s="1" t="str">
        <f t="shared" si="1"/>
        <v>#REF!</v>
      </c>
      <c r="B681" s="2"/>
      <c r="C681" s="3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30.0" customHeight="1">
      <c r="A682" s="1" t="str">
        <f t="shared" si="1"/>
        <v>#REF!</v>
      </c>
      <c r="B682" s="2"/>
      <c r="C682" s="3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30.0" customHeight="1">
      <c r="A683" s="1" t="str">
        <f t="shared" si="1"/>
        <v>#REF!</v>
      </c>
      <c r="B683" s="2"/>
      <c r="C683" s="3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30.0" customHeight="1">
      <c r="A684" s="1" t="str">
        <f t="shared" si="1"/>
        <v>#REF!</v>
      </c>
      <c r="B684" s="2"/>
      <c r="C684" s="3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30.0" customHeight="1">
      <c r="A685" s="1" t="str">
        <f t="shared" si="1"/>
        <v>#REF!</v>
      </c>
      <c r="B685" s="2"/>
      <c r="C685" s="3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30.0" customHeight="1">
      <c r="A686" s="1" t="str">
        <f t="shared" si="1"/>
        <v>#REF!</v>
      </c>
      <c r="B686" s="2"/>
      <c r="C686" s="3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30.0" customHeight="1">
      <c r="A687" s="1" t="str">
        <f t="shared" si="1"/>
        <v>#REF!</v>
      </c>
      <c r="B687" s="2"/>
      <c r="C687" s="3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30.0" customHeight="1">
      <c r="A688" s="1" t="str">
        <f t="shared" si="1"/>
        <v>#REF!</v>
      </c>
      <c r="B688" s="2"/>
      <c r="C688" s="3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30.0" customHeight="1">
      <c r="A689" s="1" t="str">
        <f t="shared" si="1"/>
        <v>#REF!</v>
      </c>
      <c r="B689" s="2"/>
      <c r="C689" s="3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30.0" customHeight="1">
      <c r="A690" s="1" t="str">
        <f t="shared" si="1"/>
        <v>#REF!</v>
      </c>
      <c r="B690" s="2"/>
      <c r="C690" s="3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30.0" customHeight="1">
      <c r="A691" s="1" t="str">
        <f t="shared" si="1"/>
        <v>#REF!</v>
      </c>
      <c r="B691" s="2"/>
      <c r="C691" s="3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30.0" customHeight="1">
      <c r="A692" s="1" t="str">
        <f t="shared" si="1"/>
        <v>#REF!</v>
      </c>
      <c r="B692" s="2"/>
      <c r="C692" s="3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30.0" customHeight="1">
      <c r="A693" s="1" t="str">
        <f t="shared" si="1"/>
        <v>#REF!</v>
      </c>
      <c r="B693" s="2"/>
      <c r="C693" s="3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30.0" customHeight="1">
      <c r="A694" s="1" t="str">
        <f t="shared" si="1"/>
        <v>#REF!</v>
      </c>
      <c r="B694" s="2"/>
      <c r="C694" s="3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30.0" customHeight="1">
      <c r="A695" s="1" t="str">
        <f t="shared" si="1"/>
        <v>#REF!</v>
      </c>
      <c r="B695" s="2"/>
      <c r="C695" s="3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30.0" customHeight="1">
      <c r="A696" s="1" t="str">
        <f t="shared" si="1"/>
        <v>#REF!</v>
      </c>
      <c r="B696" s="2"/>
      <c r="C696" s="3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30.0" customHeight="1">
      <c r="A697" s="1" t="str">
        <f t="shared" si="1"/>
        <v>#REF!</v>
      </c>
      <c r="B697" s="2"/>
      <c r="C697" s="3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30.0" customHeight="1">
      <c r="A698" s="1" t="str">
        <f t="shared" si="1"/>
        <v>#REF!</v>
      </c>
      <c r="B698" s="2"/>
      <c r="C698" s="3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30.0" customHeight="1">
      <c r="A699" s="1" t="str">
        <f t="shared" si="1"/>
        <v>#REF!</v>
      </c>
      <c r="B699" s="2"/>
      <c r="C699" s="3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30.0" customHeight="1">
      <c r="A700" s="1" t="str">
        <f t="shared" si="1"/>
        <v>#REF!</v>
      </c>
      <c r="B700" s="2"/>
      <c r="C700" s="3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30.0" customHeight="1">
      <c r="A701" s="1" t="str">
        <f t="shared" si="1"/>
        <v>#REF!</v>
      </c>
      <c r="B701" s="2"/>
      <c r="C701" s="3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30.0" customHeight="1">
      <c r="A702" s="1" t="str">
        <f t="shared" si="1"/>
        <v>#REF!</v>
      </c>
      <c r="B702" s="2"/>
      <c r="C702" s="3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30.0" customHeight="1">
      <c r="A703" s="1" t="str">
        <f t="shared" si="1"/>
        <v>#REF!</v>
      </c>
      <c r="B703" s="2"/>
      <c r="C703" s="3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30.0" customHeight="1">
      <c r="A704" s="1" t="str">
        <f t="shared" si="1"/>
        <v>#REF!</v>
      </c>
      <c r="B704" s="2"/>
      <c r="C704" s="3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30.0" customHeight="1">
      <c r="A705" s="1" t="str">
        <f t="shared" si="1"/>
        <v>#REF!</v>
      </c>
      <c r="B705" s="2"/>
      <c r="C705" s="3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30.0" customHeight="1">
      <c r="A706" s="1" t="str">
        <f t="shared" si="1"/>
        <v>#REF!</v>
      </c>
      <c r="B706" s="2"/>
      <c r="C706" s="3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30.0" customHeight="1">
      <c r="A707" s="1" t="str">
        <f t="shared" si="1"/>
        <v>#REF!</v>
      </c>
      <c r="B707" s="2"/>
      <c r="C707" s="3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30.0" customHeight="1">
      <c r="A708" s="1" t="str">
        <f t="shared" si="1"/>
        <v>#REF!</v>
      </c>
      <c r="B708" s="2"/>
      <c r="C708" s="3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30.0" customHeight="1">
      <c r="A709" s="1" t="str">
        <f t="shared" si="1"/>
        <v>#REF!</v>
      </c>
      <c r="B709" s="2"/>
      <c r="C709" s="3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30.0" customHeight="1">
      <c r="A710" s="1" t="str">
        <f t="shared" si="1"/>
        <v>#REF!</v>
      </c>
      <c r="B710" s="2"/>
      <c r="C710" s="3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30.0" customHeight="1">
      <c r="A711" s="1" t="str">
        <f t="shared" si="1"/>
        <v>#REF!</v>
      </c>
      <c r="B711" s="2"/>
      <c r="C711" s="3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30.0" customHeight="1">
      <c r="A712" s="1" t="str">
        <f t="shared" si="1"/>
        <v>#REF!</v>
      </c>
      <c r="B712" s="2"/>
      <c r="C712" s="3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30.0" customHeight="1">
      <c r="A713" s="1" t="str">
        <f t="shared" si="1"/>
        <v>#REF!</v>
      </c>
      <c r="B713" s="2"/>
      <c r="C713" s="3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30.0" customHeight="1">
      <c r="A714" s="1" t="str">
        <f t="shared" si="1"/>
        <v>#REF!</v>
      </c>
      <c r="B714" s="2"/>
      <c r="C714" s="3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30.0" customHeight="1">
      <c r="A715" s="1" t="str">
        <f t="shared" si="1"/>
        <v>#REF!</v>
      </c>
      <c r="B715" s="2"/>
      <c r="C715" s="3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30.0" customHeight="1">
      <c r="A716" s="1" t="str">
        <f t="shared" si="1"/>
        <v>#REF!</v>
      </c>
      <c r="B716" s="2"/>
      <c r="C716" s="3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30.0" customHeight="1">
      <c r="A717" s="1" t="str">
        <f t="shared" si="1"/>
        <v>#REF!</v>
      </c>
      <c r="B717" s="2"/>
      <c r="C717" s="3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30.0" customHeight="1">
      <c r="A718" s="1" t="str">
        <f t="shared" si="1"/>
        <v>#REF!</v>
      </c>
      <c r="B718" s="2"/>
      <c r="C718" s="3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30.0" customHeight="1">
      <c r="A719" s="1" t="str">
        <f t="shared" si="1"/>
        <v>#REF!</v>
      </c>
      <c r="B719" s="2"/>
      <c r="C719" s="3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30.0" customHeight="1">
      <c r="A720" s="1" t="str">
        <f t="shared" si="1"/>
        <v>#REF!</v>
      </c>
      <c r="B720" s="2"/>
      <c r="C720" s="3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30.0" customHeight="1">
      <c r="A721" s="1" t="str">
        <f t="shared" si="1"/>
        <v>#REF!</v>
      </c>
      <c r="B721" s="2"/>
      <c r="C721" s="3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30.0" customHeight="1">
      <c r="A722" s="1" t="str">
        <f t="shared" si="1"/>
        <v>#REF!</v>
      </c>
      <c r="B722" s="2"/>
      <c r="C722" s="3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30.0" customHeight="1">
      <c r="A723" s="1" t="str">
        <f t="shared" si="1"/>
        <v>#REF!</v>
      </c>
      <c r="B723" s="2"/>
      <c r="C723" s="3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30.0" customHeight="1">
      <c r="A724" s="1" t="str">
        <f t="shared" si="1"/>
        <v>#REF!</v>
      </c>
      <c r="B724" s="2"/>
      <c r="C724" s="3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30.0" customHeight="1">
      <c r="A725" s="1" t="str">
        <f t="shared" si="1"/>
        <v>#REF!</v>
      </c>
      <c r="B725" s="2"/>
      <c r="C725" s="3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30.0" customHeight="1">
      <c r="A726" s="1" t="str">
        <f t="shared" si="1"/>
        <v>#REF!</v>
      </c>
      <c r="B726" s="2"/>
      <c r="C726" s="3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30.0" customHeight="1">
      <c r="A727" s="1" t="str">
        <f t="shared" si="1"/>
        <v>#REF!</v>
      </c>
      <c r="B727" s="2"/>
      <c r="C727" s="3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30.0" customHeight="1">
      <c r="A728" s="1" t="str">
        <f t="shared" si="1"/>
        <v>#REF!</v>
      </c>
      <c r="B728" s="2"/>
      <c r="C728" s="3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30.0" customHeight="1">
      <c r="A729" s="1" t="str">
        <f t="shared" si="1"/>
        <v>#REF!</v>
      </c>
      <c r="B729" s="2"/>
      <c r="C729" s="3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30.0" customHeight="1">
      <c r="A730" s="1" t="str">
        <f t="shared" si="1"/>
        <v>#REF!</v>
      </c>
      <c r="B730" s="2"/>
      <c r="C730" s="3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30.0" customHeight="1">
      <c r="A731" s="1" t="str">
        <f t="shared" si="1"/>
        <v>#REF!</v>
      </c>
      <c r="B731" s="2"/>
      <c r="C731" s="3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30.0" customHeight="1">
      <c r="A732" s="1" t="str">
        <f t="shared" si="1"/>
        <v>#REF!</v>
      </c>
      <c r="B732" s="2"/>
      <c r="C732" s="3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30.0" customHeight="1">
      <c r="A733" s="1" t="str">
        <f t="shared" si="1"/>
        <v>#REF!</v>
      </c>
      <c r="B733" s="2"/>
      <c r="C733" s="3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30.0" customHeight="1">
      <c r="A734" s="1" t="str">
        <f t="shared" si="1"/>
        <v>#REF!</v>
      </c>
      <c r="B734" s="2"/>
      <c r="C734" s="3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30.0" customHeight="1">
      <c r="A735" s="1" t="str">
        <f t="shared" si="1"/>
        <v>#REF!</v>
      </c>
      <c r="B735" s="2"/>
      <c r="C735" s="3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30.0" customHeight="1">
      <c r="A736" s="1" t="str">
        <f t="shared" si="1"/>
        <v>#REF!</v>
      </c>
      <c r="B736" s="2"/>
      <c r="C736" s="3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30.0" customHeight="1">
      <c r="A737" s="1" t="str">
        <f t="shared" si="1"/>
        <v>#REF!</v>
      </c>
      <c r="B737" s="2"/>
      <c r="C737" s="3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30.0" customHeight="1">
      <c r="A738" s="1" t="str">
        <f t="shared" si="1"/>
        <v>#REF!</v>
      </c>
      <c r="B738" s="2"/>
      <c r="C738" s="3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30.0" customHeight="1">
      <c r="A739" s="1" t="str">
        <f t="shared" si="1"/>
        <v>#REF!</v>
      </c>
      <c r="B739" s="2"/>
      <c r="C739" s="3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30.0" customHeight="1">
      <c r="A740" s="1" t="str">
        <f t="shared" si="1"/>
        <v>#REF!</v>
      </c>
      <c r="B740" s="2"/>
      <c r="C740" s="3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30.0" customHeight="1">
      <c r="A741" s="1" t="str">
        <f t="shared" si="1"/>
        <v>#REF!</v>
      </c>
      <c r="B741" s="2"/>
      <c r="C741" s="3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30.0" customHeight="1">
      <c r="A742" s="1" t="str">
        <f t="shared" si="1"/>
        <v>#REF!</v>
      </c>
      <c r="B742" s="2"/>
      <c r="C742" s="3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30.0" customHeight="1">
      <c r="A743" s="1" t="str">
        <f t="shared" si="1"/>
        <v>#REF!</v>
      </c>
      <c r="B743" s="2"/>
      <c r="C743" s="3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30.0" customHeight="1">
      <c r="A744" s="1" t="str">
        <f t="shared" si="1"/>
        <v>#REF!</v>
      </c>
      <c r="B744" s="2"/>
      <c r="C744" s="3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30.0" customHeight="1">
      <c r="A745" s="1" t="str">
        <f t="shared" si="1"/>
        <v>#REF!</v>
      </c>
      <c r="B745" s="2"/>
      <c r="C745" s="3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30.0" customHeight="1">
      <c r="A746" s="1" t="str">
        <f t="shared" si="1"/>
        <v>#REF!</v>
      </c>
      <c r="B746" s="2"/>
      <c r="C746" s="3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30.0" customHeight="1">
      <c r="A747" s="1" t="str">
        <f t="shared" si="1"/>
        <v>#REF!</v>
      </c>
      <c r="B747" s="2"/>
      <c r="C747" s="3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30.0" customHeight="1">
      <c r="A748" s="1" t="str">
        <f t="shared" si="1"/>
        <v>#REF!</v>
      </c>
      <c r="B748" s="2"/>
      <c r="C748" s="3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30.0" customHeight="1">
      <c r="A749" s="1" t="str">
        <f t="shared" si="1"/>
        <v>#REF!</v>
      </c>
      <c r="B749" s="2"/>
      <c r="C749" s="3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30.0" customHeight="1">
      <c r="A750" s="1" t="str">
        <f t="shared" si="1"/>
        <v>#REF!</v>
      </c>
      <c r="B750" s="2"/>
      <c r="C750" s="3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30.0" customHeight="1">
      <c r="A751" s="1" t="str">
        <f t="shared" si="1"/>
        <v>#REF!</v>
      </c>
      <c r="B751" s="2"/>
      <c r="C751" s="3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30.0" customHeight="1">
      <c r="A752" s="1" t="str">
        <f t="shared" si="1"/>
        <v>#REF!</v>
      </c>
      <c r="B752" s="2"/>
      <c r="C752" s="3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30.0" customHeight="1">
      <c r="A753" s="1" t="str">
        <f t="shared" si="1"/>
        <v>#REF!</v>
      </c>
      <c r="B753" s="2"/>
      <c r="C753" s="3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30.0" customHeight="1">
      <c r="A754" s="1" t="str">
        <f t="shared" si="1"/>
        <v>#REF!</v>
      </c>
      <c r="B754" s="2"/>
      <c r="C754" s="3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30.0" customHeight="1">
      <c r="A755" s="1" t="str">
        <f t="shared" si="1"/>
        <v>#REF!</v>
      </c>
      <c r="B755" s="2"/>
      <c r="C755" s="3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30.0" customHeight="1">
      <c r="A756" s="1" t="str">
        <f t="shared" si="1"/>
        <v>#REF!</v>
      </c>
      <c r="B756" s="2"/>
      <c r="C756" s="3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30.0" customHeight="1">
      <c r="A757" s="1" t="str">
        <f t="shared" si="1"/>
        <v>#REF!</v>
      </c>
      <c r="B757" s="2"/>
      <c r="C757" s="3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30.0" customHeight="1">
      <c r="A758" s="1" t="str">
        <f t="shared" si="1"/>
        <v>#REF!</v>
      </c>
      <c r="B758" s="2"/>
      <c r="C758" s="3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30.0" customHeight="1">
      <c r="A759" s="1" t="str">
        <f t="shared" si="1"/>
        <v>#REF!</v>
      </c>
      <c r="B759" s="2"/>
      <c r="C759" s="3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30.0" customHeight="1">
      <c r="A760" s="1" t="str">
        <f t="shared" si="1"/>
        <v>#REF!</v>
      </c>
      <c r="B760" s="2"/>
      <c r="C760" s="3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30.0" customHeight="1">
      <c r="A761" s="1" t="str">
        <f t="shared" si="1"/>
        <v>#REF!</v>
      </c>
      <c r="B761" s="2"/>
      <c r="C761" s="3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30.0" customHeight="1">
      <c r="A762" s="1" t="str">
        <f t="shared" si="1"/>
        <v>#REF!</v>
      </c>
      <c r="B762" s="2"/>
      <c r="C762" s="3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30.0" customHeight="1">
      <c r="A763" s="1" t="str">
        <f t="shared" si="1"/>
        <v>#REF!</v>
      </c>
      <c r="B763" s="2"/>
      <c r="C763" s="3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30.0" customHeight="1">
      <c r="A764" s="1" t="str">
        <f t="shared" si="1"/>
        <v>#REF!</v>
      </c>
      <c r="B764" s="2"/>
      <c r="C764" s="3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30.0" customHeight="1">
      <c r="A765" s="1" t="str">
        <f t="shared" si="1"/>
        <v>#REF!</v>
      </c>
      <c r="B765" s="2"/>
      <c r="C765" s="3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30.0" customHeight="1">
      <c r="A766" s="1" t="str">
        <f t="shared" si="1"/>
        <v>#REF!</v>
      </c>
      <c r="B766" s="2"/>
      <c r="C766" s="3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30.0" customHeight="1">
      <c r="A767" s="1" t="str">
        <f t="shared" si="1"/>
        <v>#REF!</v>
      </c>
      <c r="B767" s="2"/>
      <c r="C767" s="3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30.0" customHeight="1">
      <c r="A768" s="1" t="str">
        <f t="shared" si="1"/>
        <v>#REF!</v>
      </c>
      <c r="B768" s="2"/>
      <c r="C768" s="3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30.0" customHeight="1">
      <c r="A769" s="1" t="str">
        <f t="shared" si="1"/>
        <v>#REF!</v>
      </c>
      <c r="B769" s="2"/>
      <c r="C769" s="3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30.0" customHeight="1">
      <c r="A770" s="1" t="str">
        <f t="shared" si="1"/>
        <v>#REF!</v>
      </c>
      <c r="B770" s="2"/>
      <c r="C770" s="3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30.0" customHeight="1">
      <c r="A771" s="1" t="str">
        <f t="shared" si="1"/>
        <v>#REF!</v>
      </c>
      <c r="B771" s="2"/>
      <c r="C771" s="3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30.0" customHeight="1">
      <c r="A772" s="1" t="str">
        <f t="shared" si="1"/>
        <v>#REF!</v>
      </c>
      <c r="B772" s="2"/>
      <c r="C772" s="3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30.0" customHeight="1">
      <c r="A773" s="1" t="str">
        <f t="shared" si="1"/>
        <v>#REF!</v>
      </c>
      <c r="B773" s="2"/>
      <c r="C773" s="3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30.0" customHeight="1">
      <c r="A774" s="1" t="str">
        <f t="shared" si="1"/>
        <v>#REF!</v>
      </c>
      <c r="B774" s="2"/>
      <c r="C774" s="3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30.0" customHeight="1">
      <c r="A775" s="1" t="str">
        <f t="shared" si="1"/>
        <v>#REF!</v>
      </c>
      <c r="B775" s="2"/>
      <c r="C775" s="3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30.0" customHeight="1">
      <c r="A776" s="1" t="str">
        <f t="shared" si="1"/>
        <v>#REF!</v>
      </c>
      <c r="B776" s="2"/>
      <c r="C776" s="3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30.0" customHeight="1">
      <c r="A777" s="1" t="str">
        <f t="shared" si="1"/>
        <v>#REF!</v>
      </c>
      <c r="B777" s="2"/>
      <c r="C777" s="3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30.0" customHeight="1">
      <c r="A778" s="1" t="str">
        <f t="shared" si="1"/>
        <v>#REF!</v>
      </c>
      <c r="B778" s="2"/>
      <c r="C778" s="3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30.0" customHeight="1">
      <c r="A779" s="1" t="str">
        <f t="shared" si="1"/>
        <v>#REF!</v>
      </c>
      <c r="B779" s="2"/>
      <c r="C779" s="3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30.0" customHeight="1">
      <c r="A780" s="1" t="str">
        <f t="shared" si="1"/>
        <v>#REF!</v>
      </c>
      <c r="B780" s="2"/>
      <c r="C780" s="3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30.0" customHeight="1">
      <c r="A781" s="1" t="str">
        <f t="shared" si="1"/>
        <v>#REF!</v>
      </c>
      <c r="B781" s="2"/>
      <c r="C781" s="3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30.0" customHeight="1">
      <c r="A782" s="1" t="str">
        <f t="shared" si="1"/>
        <v>#REF!</v>
      </c>
      <c r="B782" s="2"/>
      <c r="C782" s="3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30.0" customHeight="1">
      <c r="A783" s="1" t="str">
        <f t="shared" si="1"/>
        <v>#REF!</v>
      </c>
      <c r="B783" s="2"/>
      <c r="C783" s="3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30.0" customHeight="1">
      <c r="A784" s="1" t="str">
        <f t="shared" si="1"/>
        <v>#REF!</v>
      </c>
      <c r="B784" s="2"/>
      <c r="C784" s="3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30.0" customHeight="1">
      <c r="A785" s="1" t="str">
        <f t="shared" si="1"/>
        <v>#REF!</v>
      </c>
      <c r="B785" s="2"/>
      <c r="C785" s="3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30.0" customHeight="1">
      <c r="A786" s="1" t="str">
        <f t="shared" si="1"/>
        <v>#REF!</v>
      </c>
      <c r="B786" s="2"/>
      <c r="C786" s="3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30.0" customHeight="1">
      <c r="A787" s="1" t="str">
        <f t="shared" si="1"/>
        <v>#REF!</v>
      </c>
      <c r="B787" s="2"/>
      <c r="C787" s="3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30.0" customHeight="1">
      <c r="A788" s="1" t="str">
        <f t="shared" si="1"/>
        <v>#REF!</v>
      </c>
      <c r="B788" s="2"/>
      <c r="C788" s="3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30.0" customHeight="1">
      <c r="A789" s="1" t="str">
        <f t="shared" si="1"/>
        <v>#REF!</v>
      </c>
      <c r="B789" s="2"/>
      <c r="C789" s="3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30.0" customHeight="1">
      <c r="A790" s="1" t="str">
        <f t="shared" si="1"/>
        <v>#REF!</v>
      </c>
      <c r="B790" s="2"/>
      <c r="C790" s="3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30.0" customHeight="1">
      <c r="A791" s="1" t="str">
        <f t="shared" si="1"/>
        <v>#REF!</v>
      </c>
      <c r="B791" s="2"/>
      <c r="C791" s="3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30.0" customHeight="1">
      <c r="A792" s="1" t="str">
        <f t="shared" si="1"/>
        <v>#REF!</v>
      </c>
      <c r="B792" s="2"/>
      <c r="C792" s="3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30.0" customHeight="1">
      <c r="A793" s="1" t="str">
        <f t="shared" si="1"/>
        <v>#REF!</v>
      </c>
      <c r="B793" s="2"/>
      <c r="C793" s="3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30.0" customHeight="1">
      <c r="A794" s="1" t="str">
        <f t="shared" si="1"/>
        <v>#REF!</v>
      </c>
      <c r="B794" s="2"/>
      <c r="C794" s="3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30.0" customHeight="1">
      <c r="A795" s="1" t="str">
        <f t="shared" si="1"/>
        <v>#REF!</v>
      </c>
      <c r="B795" s="2"/>
      <c r="C795" s="3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30.0" customHeight="1">
      <c r="A796" s="1" t="str">
        <f t="shared" si="1"/>
        <v>#REF!</v>
      </c>
      <c r="B796" s="2"/>
      <c r="C796" s="3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30.0" customHeight="1">
      <c r="A797" s="1" t="str">
        <f t="shared" si="1"/>
        <v>#REF!</v>
      </c>
      <c r="B797" s="2"/>
      <c r="C797" s="3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30.0" customHeight="1">
      <c r="A798" s="1" t="str">
        <f t="shared" si="1"/>
        <v>#REF!</v>
      </c>
      <c r="B798" s="2"/>
      <c r="C798" s="3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30.0" customHeight="1">
      <c r="A799" s="1" t="str">
        <f t="shared" si="1"/>
        <v>#REF!</v>
      </c>
      <c r="B799" s="2"/>
      <c r="C799" s="3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30.0" customHeight="1">
      <c r="A800" s="1" t="str">
        <f t="shared" si="1"/>
        <v>#REF!</v>
      </c>
      <c r="B800" s="2"/>
      <c r="C800" s="3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30.0" customHeight="1">
      <c r="A801" s="1" t="str">
        <f t="shared" si="1"/>
        <v>#REF!</v>
      </c>
      <c r="B801" s="2"/>
      <c r="C801" s="3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30.0" customHeight="1">
      <c r="A802" s="1" t="str">
        <f t="shared" si="1"/>
        <v>#REF!</v>
      </c>
      <c r="B802" s="2"/>
      <c r="C802" s="3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30.0" customHeight="1">
      <c r="A803" s="1" t="str">
        <f t="shared" si="1"/>
        <v>#REF!</v>
      </c>
      <c r="B803" s="2"/>
      <c r="C803" s="3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30.0" customHeight="1">
      <c r="A804" s="1" t="str">
        <f t="shared" si="1"/>
        <v>#REF!</v>
      </c>
      <c r="B804" s="2"/>
      <c r="C804" s="3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30.0" customHeight="1">
      <c r="A805" s="1" t="str">
        <f t="shared" si="1"/>
        <v>#REF!</v>
      </c>
      <c r="B805" s="2"/>
      <c r="C805" s="3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30.0" customHeight="1">
      <c r="A806" s="1" t="str">
        <f t="shared" si="1"/>
        <v>#REF!</v>
      </c>
      <c r="B806" s="2"/>
      <c r="C806" s="3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30.0" customHeight="1">
      <c r="A807" s="1" t="str">
        <f t="shared" si="1"/>
        <v>#REF!</v>
      </c>
      <c r="B807" s="2"/>
      <c r="C807" s="3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30.0" customHeight="1">
      <c r="A808" s="1" t="str">
        <f t="shared" si="1"/>
        <v>#REF!</v>
      </c>
      <c r="B808" s="2"/>
      <c r="C808" s="3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30.0" customHeight="1">
      <c r="A809" s="1" t="str">
        <f t="shared" si="1"/>
        <v>#REF!</v>
      </c>
      <c r="B809" s="2"/>
      <c r="C809" s="3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30.0" customHeight="1">
      <c r="A810" s="1" t="str">
        <f t="shared" si="1"/>
        <v>#REF!</v>
      </c>
      <c r="B810" s="2"/>
      <c r="C810" s="3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30.0" customHeight="1">
      <c r="A811" s="1" t="str">
        <f t="shared" si="1"/>
        <v>#REF!</v>
      </c>
      <c r="B811" s="2"/>
      <c r="C811" s="3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30.0" customHeight="1">
      <c r="A812" s="1" t="str">
        <f t="shared" si="1"/>
        <v>#REF!</v>
      </c>
      <c r="B812" s="2"/>
      <c r="C812" s="3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30.0" customHeight="1">
      <c r="A813" s="1" t="str">
        <f t="shared" si="1"/>
        <v>#REF!</v>
      </c>
      <c r="B813" s="2"/>
      <c r="C813" s="3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30.0" customHeight="1">
      <c r="A814" s="1" t="str">
        <f t="shared" si="1"/>
        <v>#REF!</v>
      </c>
      <c r="B814" s="2"/>
      <c r="C814" s="3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30.0" customHeight="1">
      <c r="A815" s="1" t="str">
        <f t="shared" si="1"/>
        <v>#REF!</v>
      </c>
      <c r="B815" s="2"/>
      <c r="C815" s="3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30.0" customHeight="1">
      <c r="A816" s="1" t="str">
        <f t="shared" si="1"/>
        <v>#REF!</v>
      </c>
      <c r="B816" s="2"/>
      <c r="C816" s="3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30.0" customHeight="1">
      <c r="A817" s="1" t="str">
        <f t="shared" si="1"/>
        <v>#REF!</v>
      </c>
      <c r="B817" s="2"/>
      <c r="C817" s="3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30.0" customHeight="1">
      <c r="A818" s="1" t="str">
        <f t="shared" si="1"/>
        <v>#REF!</v>
      </c>
      <c r="B818" s="2"/>
      <c r="C818" s="3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30.0" customHeight="1">
      <c r="A819" s="1" t="str">
        <f t="shared" si="1"/>
        <v>#REF!</v>
      </c>
      <c r="B819" s="2"/>
      <c r="C819" s="3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30.0" customHeight="1">
      <c r="A820" s="1" t="str">
        <f t="shared" si="1"/>
        <v>#REF!</v>
      </c>
      <c r="B820" s="2"/>
      <c r="C820" s="3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30.0" customHeight="1">
      <c r="A821" s="1" t="str">
        <f t="shared" si="1"/>
        <v>#REF!</v>
      </c>
      <c r="B821" s="2"/>
      <c r="C821" s="3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30.0" customHeight="1">
      <c r="A822" s="1" t="str">
        <f t="shared" si="1"/>
        <v>#REF!</v>
      </c>
      <c r="B822" s="2"/>
      <c r="C822" s="3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30.0" customHeight="1">
      <c r="A823" s="1" t="str">
        <f t="shared" si="1"/>
        <v>#REF!</v>
      </c>
      <c r="B823" s="2"/>
      <c r="C823" s="3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30.0" customHeight="1">
      <c r="A824" s="1" t="str">
        <f t="shared" si="1"/>
        <v>#REF!</v>
      </c>
      <c r="B824" s="2"/>
      <c r="C824" s="3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30.0" customHeight="1">
      <c r="A825" s="1" t="str">
        <f t="shared" si="1"/>
        <v>#REF!</v>
      </c>
      <c r="B825" s="2"/>
      <c r="C825" s="3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30.0" customHeight="1">
      <c r="A826" s="1" t="str">
        <f t="shared" si="1"/>
        <v>#REF!</v>
      </c>
      <c r="B826" s="2"/>
      <c r="C826" s="3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30.0" customHeight="1">
      <c r="A827" s="1" t="str">
        <f t="shared" si="1"/>
        <v>#REF!</v>
      </c>
      <c r="B827" s="2"/>
      <c r="C827" s="3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30.0" customHeight="1">
      <c r="A828" s="1" t="str">
        <f t="shared" si="1"/>
        <v>#REF!</v>
      </c>
      <c r="B828" s="2"/>
      <c r="C828" s="3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30.0" customHeight="1">
      <c r="A829" s="1" t="str">
        <f t="shared" si="1"/>
        <v>#REF!</v>
      </c>
      <c r="B829" s="2"/>
      <c r="C829" s="3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30.0" customHeight="1">
      <c r="A830" s="1" t="str">
        <f t="shared" si="1"/>
        <v>#REF!</v>
      </c>
      <c r="B830" s="2"/>
      <c r="C830" s="3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30.0" customHeight="1">
      <c r="A831" s="1" t="str">
        <f t="shared" si="1"/>
        <v>#REF!</v>
      </c>
      <c r="B831" s="2"/>
      <c r="C831" s="3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30.0" customHeight="1">
      <c r="A832" s="1" t="str">
        <f t="shared" si="1"/>
        <v>#REF!</v>
      </c>
      <c r="B832" s="2"/>
      <c r="C832" s="3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30.0" customHeight="1">
      <c r="A833" s="1" t="str">
        <f t="shared" si="1"/>
        <v>#REF!</v>
      </c>
      <c r="B833" s="2"/>
      <c r="C833" s="3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30.0" customHeight="1">
      <c r="A834" s="1" t="str">
        <f t="shared" si="1"/>
        <v>#REF!</v>
      </c>
      <c r="B834" s="2"/>
      <c r="C834" s="3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30.0" customHeight="1">
      <c r="A835" s="1" t="str">
        <f t="shared" si="1"/>
        <v>#REF!</v>
      </c>
      <c r="B835" s="2"/>
      <c r="C835" s="3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30.0" customHeight="1">
      <c r="A836" s="1" t="str">
        <f t="shared" si="1"/>
        <v>#REF!</v>
      </c>
      <c r="B836" s="2"/>
      <c r="C836" s="3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30.0" customHeight="1">
      <c r="A837" s="1" t="str">
        <f t="shared" si="1"/>
        <v>#REF!</v>
      </c>
      <c r="B837" s="2"/>
      <c r="C837" s="3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30.0" customHeight="1">
      <c r="A838" s="1" t="str">
        <f t="shared" si="1"/>
        <v>#REF!</v>
      </c>
      <c r="B838" s="2"/>
      <c r="C838" s="3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30.0" customHeight="1">
      <c r="A839" s="1" t="str">
        <f t="shared" si="1"/>
        <v>#REF!</v>
      </c>
      <c r="B839" s="2"/>
      <c r="C839" s="3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30.0" customHeight="1">
      <c r="A840" s="1" t="str">
        <f t="shared" si="1"/>
        <v>#REF!</v>
      </c>
      <c r="B840" s="2"/>
      <c r="C840" s="3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30.0" customHeight="1">
      <c r="A841" s="1" t="str">
        <f t="shared" si="1"/>
        <v>#REF!</v>
      </c>
      <c r="B841" s="2"/>
      <c r="C841" s="3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30.0" customHeight="1">
      <c r="A842" s="1" t="str">
        <f t="shared" si="1"/>
        <v>#REF!</v>
      </c>
      <c r="B842" s="2"/>
      <c r="C842" s="3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30.0" customHeight="1">
      <c r="A843" s="1" t="str">
        <f t="shared" si="1"/>
        <v>#REF!</v>
      </c>
      <c r="B843" s="2"/>
      <c r="C843" s="3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30.0" customHeight="1">
      <c r="A844" s="1" t="str">
        <f t="shared" si="1"/>
        <v>#REF!</v>
      </c>
      <c r="B844" s="2"/>
      <c r="C844" s="3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30.0" customHeight="1">
      <c r="A845" s="1" t="str">
        <f t="shared" si="1"/>
        <v>#REF!</v>
      </c>
      <c r="B845" s="2"/>
      <c r="C845" s="3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30.0" customHeight="1">
      <c r="A846" s="1" t="str">
        <f t="shared" si="1"/>
        <v>#REF!</v>
      </c>
      <c r="B846" s="2"/>
      <c r="C846" s="3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30.0" customHeight="1">
      <c r="A847" s="1" t="str">
        <f t="shared" si="1"/>
        <v>#REF!</v>
      </c>
      <c r="B847" s="2"/>
      <c r="C847" s="3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30.0" customHeight="1">
      <c r="A848" s="1" t="str">
        <f t="shared" si="1"/>
        <v>#REF!</v>
      </c>
      <c r="B848" s="2"/>
      <c r="C848" s="3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30.0" customHeight="1">
      <c r="A849" s="1" t="str">
        <f t="shared" si="1"/>
        <v>#REF!</v>
      </c>
      <c r="B849" s="2"/>
      <c r="C849" s="3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30.0" customHeight="1">
      <c r="A850" s="1" t="str">
        <f t="shared" si="1"/>
        <v>#REF!</v>
      </c>
      <c r="B850" s="2"/>
      <c r="C850" s="3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30.0" customHeight="1">
      <c r="A851" s="1" t="str">
        <f t="shared" si="1"/>
        <v>#REF!</v>
      </c>
      <c r="B851" s="2"/>
      <c r="C851" s="3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30.0" customHeight="1">
      <c r="A852" s="1" t="str">
        <f t="shared" si="1"/>
        <v>#REF!</v>
      </c>
      <c r="B852" s="2"/>
      <c r="C852" s="3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30.0" customHeight="1">
      <c r="A853" s="1" t="str">
        <f t="shared" si="1"/>
        <v>#REF!</v>
      </c>
      <c r="B853" s="2"/>
      <c r="C853" s="3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30.0" customHeight="1">
      <c r="A854" s="1" t="str">
        <f t="shared" si="1"/>
        <v>#REF!</v>
      </c>
      <c r="B854" s="2"/>
      <c r="C854" s="3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30.0" customHeight="1">
      <c r="A855" s="1" t="str">
        <f t="shared" si="1"/>
        <v>#REF!</v>
      </c>
      <c r="B855" s="2"/>
      <c r="C855" s="3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30.0" customHeight="1">
      <c r="A856" s="1" t="str">
        <f t="shared" si="1"/>
        <v>#REF!</v>
      </c>
      <c r="B856" s="2"/>
      <c r="C856" s="3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30.0" customHeight="1">
      <c r="A857" s="1" t="str">
        <f t="shared" si="1"/>
        <v>#REF!</v>
      </c>
      <c r="B857" s="2"/>
      <c r="C857" s="3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30.0" customHeight="1">
      <c r="A858" s="1" t="str">
        <f t="shared" si="1"/>
        <v>#REF!</v>
      </c>
      <c r="B858" s="2"/>
      <c r="C858" s="3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30.0" customHeight="1">
      <c r="A859" s="1" t="str">
        <f t="shared" si="1"/>
        <v>#REF!</v>
      </c>
      <c r="B859" s="2"/>
      <c r="C859" s="3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30.0" customHeight="1">
      <c r="A860" s="1" t="str">
        <f t="shared" si="1"/>
        <v>#REF!</v>
      </c>
      <c r="B860" s="2"/>
      <c r="C860" s="3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30.0" customHeight="1">
      <c r="A861" s="1" t="str">
        <f t="shared" si="1"/>
        <v>#REF!</v>
      </c>
      <c r="B861" s="2"/>
      <c r="C861" s="3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30.0" customHeight="1">
      <c r="A862" s="1" t="str">
        <f t="shared" si="1"/>
        <v>#REF!</v>
      </c>
      <c r="B862" s="2"/>
      <c r="C862" s="3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30.0" customHeight="1">
      <c r="A863" s="1" t="str">
        <f t="shared" si="1"/>
        <v>#REF!</v>
      </c>
      <c r="B863" s="2"/>
      <c r="C863" s="3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30.0" customHeight="1">
      <c r="A864" s="1" t="str">
        <f t="shared" si="1"/>
        <v>#REF!</v>
      </c>
      <c r="B864" s="2"/>
      <c r="C864" s="3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30.0" customHeight="1">
      <c r="A865" s="1" t="str">
        <f t="shared" si="1"/>
        <v>#REF!</v>
      </c>
      <c r="B865" s="2"/>
      <c r="C865" s="3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30.0" customHeight="1">
      <c r="A866" s="1" t="str">
        <f t="shared" si="1"/>
        <v>#REF!</v>
      </c>
      <c r="B866" s="2"/>
      <c r="C866" s="3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30.0" customHeight="1">
      <c r="A867" s="1" t="str">
        <f t="shared" si="1"/>
        <v>#REF!</v>
      </c>
      <c r="B867" s="2"/>
      <c r="C867" s="3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30.0" customHeight="1">
      <c r="A868" s="1" t="str">
        <f t="shared" si="1"/>
        <v>#REF!</v>
      </c>
      <c r="B868" s="2"/>
      <c r="C868" s="3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30.0" customHeight="1">
      <c r="A869" s="1" t="str">
        <f t="shared" si="1"/>
        <v>#REF!</v>
      </c>
      <c r="B869" s="2"/>
      <c r="C869" s="3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30.0" customHeight="1">
      <c r="A870" s="1" t="str">
        <f t="shared" si="1"/>
        <v>#REF!</v>
      </c>
      <c r="B870" s="2"/>
      <c r="C870" s="3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30.0" customHeight="1">
      <c r="A871" s="1" t="str">
        <f t="shared" si="1"/>
        <v>#REF!</v>
      </c>
      <c r="B871" s="2"/>
      <c r="C871" s="3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30.0" customHeight="1">
      <c r="A872" s="1" t="str">
        <f t="shared" si="1"/>
        <v>#REF!</v>
      </c>
      <c r="B872" s="2"/>
      <c r="C872" s="3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30.0" customHeight="1">
      <c r="A873" s="1" t="str">
        <f t="shared" si="1"/>
        <v>#REF!</v>
      </c>
      <c r="B873" s="2"/>
      <c r="C873" s="3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30.0" customHeight="1">
      <c r="A874" s="1" t="str">
        <f t="shared" si="1"/>
        <v>#REF!</v>
      </c>
      <c r="B874" s="2"/>
      <c r="C874" s="3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30.0" customHeight="1">
      <c r="A875" s="1" t="str">
        <f t="shared" si="1"/>
        <v>#REF!</v>
      </c>
      <c r="B875" s="2"/>
      <c r="C875" s="3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30.0" customHeight="1">
      <c r="A876" s="1" t="str">
        <f t="shared" si="1"/>
        <v>#REF!</v>
      </c>
      <c r="B876" s="2"/>
      <c r="C876" s="3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30.0" customHeight="1">
      <c r="A877" s="1" t="str">
        <f t="shared" si="1"/>
        <v>#REF!</v>
      </c>
      <c r="B877" s="2"/>
      <c r="C877" s="3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30.0" customHeight="1">
      <c r="A878" s="1" t="str">
        <f t="shared" si="1"/>
        <v>#REF!</v>
      </c>
      <c r="B878" s="2"/>
      <c r="C878" s="3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30.0" customHeight="1">
      <c r="A879" s="1" t="str">
        <f t="shared" si="1"/>
        <v>#REF!</v>
      </c>
      <c r="B879" s="2"/>
      <c r="C879" s="3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30.0" customHeight="1">
      <c r="A880" s="1" t="str">
        <f t="shared" si="1"/>
        <v>#REF!</v>
      </c>
      <c r="B880" s="2"/>
      <c r="C880" s="3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30.0" customHeight="1">
      <c r="A881" s="1" t="str">
        <f t="shared" si="1"/>
        <v>#REF!</v>
      </c>
      <c r="B881" s="2"/>
      <c r="C881" s="3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30.0" customHeight="1">
      <c r="A882" s="1" t="str">
        <f t="shared" si="1"/>
        <v>#REF!</v>
      </c>
      <c r="B882" s="2"/>
      <c r="C882" s="3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30.0" customHeight="1">
      <c r="A883" s="1" t="str">
        <f t="shared" si="1"/>
        <v>#REF!</v>
      </c>
      <c r="B883" s="2"/>
      <c r="C883" s="3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30.0" customHeight="1">
      <c r="A884" s="1" t="str">
        <f t="shared" si="1"/>
        <v>#REF!</v>
      </c>
      <c r="B884" s="2"/>
      <c r="C884" s="3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30.0" customHeight="1">
      <c r="A885" s="1" t="str">
        <f t="shared" si="1"/>
        <v>#REF!</v>
      </c>
      <c r="B885" s="2"/>
      <c r="C885" s="3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30.0" customHeight="1">
      <c r="A886" s="1" t="str">
        <f t="shared" si="1"/>
        <v>#REF!</v>
      </c>
      <c r="B886" s="2"/>
      <c r="C886" s="3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30.0" customHeight="1">
      <c r="A887" s="1" t="str">
        <f t="shared" si="1"/>
        <v>#REF!</v>
      </c>
      <c r="B887" s="2"/>
      <c r="C887" s="3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30.0" customHeight="1">
      <c r="A888" s="1" t="str">
        <f t="shared" si="1"/>
        <v>#REF!</v>
      </c>
      <c r="B888" s="2"/>
      <c r="C888" s="3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30.0" customHeight="1">
      <c r="A889" s="1" t="str">
        <f t="shared" si="1"/>
        <v>#REF!</v>
      </c>
      <c r="B889" s="2"/>
      <c r="C889" s="3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30.0" customHeight="1">
      <c r="A890" s="1" t="str">
        <f t="shared" si="1"/>
        <v>#REF!</v>
      </c>
      <c r="B890" s="2"/>
      <c r="C890" s="3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30.0" customHeight="1">
      <c r="A891" s="1" t="str">
        <f t="shared" si="1"/>
        <v>#REF!</v>
      </c>
      <c r="B891" s="2"/>
      <c r="C891" s="3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30.0" customHeight="1">
      <c r="A892" s="1" t="str">
        <f t="shared" si="1"/>
        <v>#REF!</v>
      </c>
      <c r="B892" s="2"/>
      <c r="C892" s="3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30.0" customHeight="1">
      <c r="A893" s="1" t="str">
        <f t="shared" si="1"/>
        <v>#REF!</v>
      </c>
      <c r="B893" s="2"/>
      <c r="C893" s="3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30.0" customHeight="1">
      <c r="A894" s="1" t="str">
        <f t="shared" si="1"/>
        <v>#REF!</v>
      </c>
      <c r="B894" s="2"/>
      <c r="C894" s="3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30.0" customHeight="1">
      <c r="A895" s="1" t="str">
        <f t="shared" si="1"/>
        <v>#REF!</v>
      </c>
      <c r="B895" s="2"/>
      <c r="C895" s="3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30.0" customHeight="1">
      <c r="A896" s="1" t="str">
        <f t="shared" si="1"/>
        <v>#REF!</v>
      </c>
      <c r="B896" s="2"/>
      <c r="C896" s="3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30.0" customHeight="1">
      <c r="A897" s="1" t="str">
        <f t="shared" si="1"/>
        <v>#REF!</v>
      </c>
      <c r="B897" s="2"/>
      <c r="C897" s="3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30.0" customHeight="1">
      <c r="A898" s="1" t="str">
        <f t="shared" si="1"/>
        <v>#REF!</v>
      </c>
      <c r="B898" s="2"/>
      <c r="C898" s="3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30.0" customHeight="1">
      <c r="A899" s="1" t="str">
        <f t="shared" si="1"/>
        <v>#REF!</v>
      </c>
      <c r="B899" s="2"/>
      <c r="C899" s="3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30.0" customHeight="1">
      <c r="A900" s="1" t="str">
        <f t="shared" si="1"/>
        <v>#REF!</v>
      </c>
      <c r="B900" s="2"/>
      <c r="C900" s="3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30.0" customHeight="1">
      <c r="A901" s="1" t="str">
        <f t="shared" si="1"/>
        <v>#REF!</v>
      </c>
      <c r="B901" s="2"/>
      <c r="C901" s="3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30.0" customHeight="1">
      <c r="A902" s="1" t="str">
        <f t="shared" si="1"/>
        <v>#REF!</v>
      </c>
      <c r="B902" s="2"/>
      <c r="C902" s="3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30.0" customHeight="1">
      <c r="A903" s="1" t="str">
        <f t="shared" si="1"/>
        <v>#REF!</v>
      </c>
      <c r="B903" s="2"/>
      <c r="C903" s="3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30.0" customHeight="1">
      <c r="A904" s="1" t="str">
        <f t="shared" si="1"/>
        <v>#REF!</v>
      </c>
      <c r="B904" s="2"/>
      <c r="C904" s="3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30.0" customHeight="1">
      <c r="A905" s="1" t="str">
        <f t="shared" si="1"/>
        <v>#REF!</v>
      </c>
      <c r="B905" s="2"/>
      <c r="C905" s="3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30.0" customHeight="1">
      <c r="A906" s="1" t="str">
        <f t="shared" si="1"/>
        <v>#REF!</v>
      </c>
      <c r="B906" s="2"/>
      <c r="C906" s="3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30.0" customHeight="1">
      <c r="A907" s="1" t="str">
        <f t="shared" si="1"/>
        <v>#REF!</v>
      </c>
      <c r="B907" s="2"/>
      <c r="C907" s="3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30.0" customHeight="1">
      <c r="A908" s="1" t="str">
        <f t="shared" si="1"/>
        <v>#REF!</v>
      </c>
      <c r="B908" s="2"/>
      <c r="C908" s="3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30.0" customHeight="1">
      <c r="A909" s="1" t="str">
        <f t="shared" si="1"/>
        <v>#REF!</v>
      </c>
      <c r="B909" s="2"/>
      <c r="C909" s="3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30.0" customHeight="1">
      <c r="A910" s="1" t="str">
        <f t="shared" si="1"/>
        <v>#REF!</v>
      </c>
      <c r="B910" s="2"/>
      <c r="C910" s="3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30.0" customHeight="1">
      <c r="A911" s="1" t="str">
        <f t="shared" si="1"/>
        <v>#REF!</v>
      </c>
      <c r="B911" s="2"/>
      <c r="C911" s="3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30.0" customHeight="1">
      <c r="A912" s="1" t="str">
        <f t="shared" si="1"/>
        <v>#REF!</v>
      </c>
      <c r="B912" s="2"/>
      <c r="C912" s="3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30.0" customHeight="1">
      <c r="A913" s="1" t="str">
        <f t="shared" si="1"/>
        <v>#REF!</v>
      </c>
      <c r="B913" s="2"/>
      <c r="C913" s="3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30.0" customHeight="1">
      <c r="A914" s="1" t="str">
        <f t="shared" si="1"/>
        <v>#REF!</v>
      </c>
      <c r="B914" s="2"/>
      <c r="C914" s="3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30.0" customHeight="1">
      <c r="A915" s="1" t="str">
        <f t="shared" si="1"/>
        <v>#REF!</v>
      </c>
      <c r="B915" s="2"/>
      <c r="C915" s="3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30.0" customHeight="1">
      <c r="A916" s="1" t="str">
        <f t="shared" si="1"/>
        <v>#REF!</v>
      </c>
      <c r="B916" s="2"/>
      <c r="C916" s="3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30.0" customHeight="1">
      <c r="A917" s="1" t="str">
        <f t="shared" si="1"/>
        <v>#REF!</v>
      </c>
      <c r="B917" s="2"/>
      <c r="C917" s="3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30.0" customHeight="1">
      <c r="A918" s="1" t="str">
        <f t="shared" si="1"/>
        <v>#REF!</v>
      </c>
      <c r="B918" s="2"/>
      <c r="C918" s="3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30.0" customHeight="1">
      <c r="A919" s="1" t="str">
        <f t="shared" si="1"/>
        <v>#REF!</v>
      </c>
      <c r="B919" s="2"/>
      <c r="C919" s="3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30.0" customHeight="1">
      <c r="A920" s="1" t="str">
        <f t="shared" si="1"/>
        <v>#REF!</v>
      </c>
      <c r="B920" s="2"/>
      <c r="C920" s="3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30.0" customHeight="1">
      <c r="A921" s="1" t="str">
        <f t="shared" si="1"/>
        <v>#REF!</v>
      </c>
      <c r="B921" s="2"/>
      <c r="C921" s="3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30.0" customHeight="1">
      <c r="A922" s="1" t="str">
        <f t="shared" si="1"/>
        <v>#REF!</v>
      </c>
      <c r="B922" s="2"/>
      <c r="C922" s="3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30.0" customHeight="1">
      <c r="A923" s="1" t="str">
        <f t="shared" si="1"/>
        <v>#REF!</v>
      </c>
      <c r="B923" s="2"/>
      <c r="C923" s="3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30.0" customHeight="1">
      <c r="A924" s="1" t="str">
        <f t="shared" si="1"/>
        <v>#REF!</v>
      </c>
      <c r="B924" s="2"/>
      <c r="C924" s="3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30.0" customHeight="1">
      <c r="A925" s="1" t="str">
        <f t="shared" si="1"/>
        <v>#REF!</v>
      </c>
      <c r="B925" s="2"/>
      <c r="C925" s="3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30.0" customHeight="1">
      <c r="A926" s="1" t="str">
        <f t="shared" si="1"/>
        <v>#REF!</v>
      </c>
      <c r="B926" s="2"/>
      <c r="C926" s="3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30.0" customHeight="1">
      <c r="A927" s="1" t="str">
        <f t="shared" si="1"/>
        <v>#REF!</v>
      </c>
      <c r="B927" s="2"/>
      <c r="C927" s="3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30.0" customHeight="1">
      <c r="A928" s="1" t="str">
        <f t="shared" si="1"/>
        <v>#REF!</v>
      </c>
      <c r="B928" s="2"/>
      <c r="C928" s="3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30.0" customHeight="1">
      <c r="A929" s="1" t="str">
        <f t="shared" si="1"/>
        <v>#REF!</v>
      </c>
      <c r="B929" s="2"/>
      <c r="C929" s="3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30.0" customHeight="1">
      <c r="A930" s="1" t="str">
        <f t="shared" si="1"/>
        <v>#REF!</v>
      </c>
      <c r="B930" s="2"/>
      <c r="C930" s="3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30.0" customHeight="1">
      <c r="A931" s="1" t="str">
        <f t="shared" si="1"/>
        <v>#REF!</v>
      </c>
      <c r="B931" s="2"/>
      <c r="C931" s="3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30.0" customHeight="1">
      <c r="A932" s="1" t="str">
        <f t="shared" si="1"/>
        <v>#REF!</v>
      </c>
      <c r="B932" s="2"/>
      <c r="C932" s="3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30.0" customHeight="1">
      <c r="A933" s="1" t="str">
        <f t="shared" si="1"/>
        <v>#REF!</v>
      </c>
      <c r="B933" s="2"/>
      <c r="C933" s="3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30.0" customHeight="1">
      <c r="A934" s="1" t="str">
        <f t="shared" si="1"/>
        <v>#REF!</v>
      </c>
      <c r="B934" s="2"/>
      <c r="C934" s="3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30.0" customHeight="1">
      <c r="A935" s="1" t="str">
        <f t="shared" si="1"/>
        <v>#REF!</v>
      </c>
      <c r="B935" s="2"/>
      <c r="C935" s="3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30.0" customHeight="1">
      <c r="A936" s="1" t="str">
        <f t="shared" si="1"/>
        <v>#REF!</v>
      </c>
      <c r="B936" s="2"/>
      <c r="C936" s="3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30.0" customHeight="1">
      <c r="A937" s="1" t="str">
        <f t="shared" si="1"/>
        <v>#REF!</v>
      </c>
      <c r="B937" s="2"/>
      <c r="C937" s="3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30.0" customHeight="1">
      <c r="A938" s="1" t="str">
        <f t="shared" si="1"/>
        <v>#REF!</v>
      </c>
      <c r="B938" s="2"/>
      <c r="C938" s="3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30.0" customHeight="1">
      <c r="A939" s="1" t="str">
        <f t="shared" si="1"/>
        <v>#REF!</v>
      </c>
      <c r="B939" s="2"/>
      <c r="C939" s="3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30.0" customHeight="1">
      <c r="A940" s="1" t="str">
        <f t="shared" si="1"/>
        <v>#REF!</v>
      </c>
      <c r="B940" s="2"/>
      <c r="C940" s="3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30.0" customHeight="1">
      <c r="A941" s="1" t="str">
        <f t="shared" si="1"/>
        <v>#REF!</v>
      </c>
      <c r="B941" s="2"/>
      <c r="C941" s="3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30.0" customHeight="1">
      <c r="A942" s="1" t="str">
        <f t="shared" si="1"/>
        <v>#REF!</v>
      </c>
      <c r="B942" s="2"/>
      <c r="C942" s="3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30.0" customHeight="1">
      <c r="A943" s="1" t="str">
        <f t="shared" si="1"/>
        <v>#REF!</v>
      </c>
      <c r="B943" s="2"/>
      <c r="C943" s="3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30.0" customHeight="1">
      <c r="A944" s="1" t="str">
        <f t="shared" si="1"/>
        <v>#REF!</v>
      </c>
      <c r="B944" s="2"/>
      <c r="C944" s="3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30.0" customHeight="1">
      <c r="A945" s="1" t="str">
        <f t="shared" si="1"/>
        <v>#REF!</v>
      </c>
      <c r="B945" s="2"/>
      <c r="C945" s="3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30.0" customHeight="1">
      <c r="A946" s="1" t="str">
        <f t="shared" si="1"/>
        <v>#REF!</v>
      </c>
      <c r="B946" s="2"/>
      <c r="C946" s="3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30.0" customHeight="1">
      <c r="A947" s="1" t="str">
        <f t="shared" si="1"/>
        <v>#REF!</v>
      </c>
      <c r="B947" s="2"/>
      <c r="C947" s="3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30.0" customHeight="1">
      <c r="A948" s="1" t="str">
        <f t="shared" si="1"/>
        <v>#REF!</v>
      </c>
      <c r="B948" s="2"/>
      <c r="C948" s="3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30.0" customHeight="1">
      <c r="A949" s="1" t="str">
        <f t="shared" si="1"/>
        <v>#REF!</v>
      </c>
      <c r="B949" s="2"/>
      <c r="C949" s="3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30.0" customHeight="1">
      <c r="A950" s="1" t="str">
        <f t="shared" si="1"/>
        <v>#REF!</v>
      </c>
      <c r="B950" s="2"/>
      <c r="C950" s="3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30.0" customHeight="1">
      <c r="A951" s="1" t="str">
        <f t="shared" si="1"/>
        <v>#REF!</v>
      </c>
      <c r="B951" s="2"/>
      <c r="C951" s="3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30.0" customHeight="1">
      <c r="A952" s="1" t="str">
        <f t="shared" si="1"/>
        <v>#REF!</v>
      </c>
      <c r="B952" s="2"/>
      <c r="C952" s="3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30.0" customHeight="1">
      <c r="A953" s="1" t="str">
        <f t="shared" si="1"/>
        <v>#REF!</v>
      </c>
      <c r="B953" s="2"/>
      <c r="C953" s="3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30.0" customHeight="1">
      <c r="A954" s="1" t="str">
        <f t="shared" si="1"/>
        <v>#REF!</v>
      </c>
      <c r="B954" s="2"/>
      <c r="C954" s="3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30.0" customHeight="1">
      <c r="A955" s="1" t="str">
        <f t="shared" si="1"/>
        <v>#REF!</v>
      </c>
      <c r="B955" s="2"/>
      <c r="C955" s="3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30.0" customHeight="1">
      <c r="A956" s="1" t="str">
        <f t="shared" si="1"/>
        <v>#REF!</v>
      </c>
      <c r="B956" s="2"/>
      <c r="C956" s="3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30.0" customHeight="1">
      <c r="A957" s="1" t="str">
        <f t="shared" si="1"/>
        <v>#REF!</v>
      </c>
      <c r="B957" s="2"/>
      <c r="C957" s="3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30.0" customHeight="1">
      <c r="A958" s="1" t="str">
        <f t="shared" si="1"/>
        <v>#REF!</v>
      </c>
      <c r="B958" s="2"/>
      <c r="C958" s="3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30.0" customHeight="1">
      <c r="A959" s="1" t="str">
        <f t="shared" si="1"/>
        <v>#REF!</v>
      </c>
      <c r="B959" s="2"/>
      <c r="C959" s="3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30.0" customHeight="1">
      <c r="A960" s="1" t="str">
        <f t="shared" si="1"/>
        <v>#REF!</v>
      </c>
      <c r="B960" s="2"/>
      <c r="C960" s="3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30.0" customHeight="1">
      <c r="A961" s="1" t="str">
        <f t="shared" si="1"/>
        <v>#REF!</v>
      </c>
      <c r="B961" s="2"/>
      <c r="C961" s="3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30.0" customHeight="1">
      <c r="A962" s="1" t="str">
        <f t="shared" si="1"/>
        <v>#REF!</v>
      </c>
      <c r="B962" s="2"/>
      <c r="C962" s="3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30.0" customHeight="1">
      <c r="A963" s="1" t="str">
        <f t="shared" si="1"/>
        <v>#REF!</v>
      </c>
      <c r="B963" s="2"/>
      <c r="C963" s="3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30.0" customHeight="1">
      <c r="A964" s="1" t="str">
        <f t="shared" si="1"/>
        <v>#REF!</v>
      </c>
      <c r="B964" s="2"/>
      <c r="C964" s="3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30.0" customHeight="1">
      <c r="A965" s="1" t="str">
        <f t="shared" si="1"/>
        <v>#REF!</v>
      </c>
      <c r="B965" s="2"/>
      <c r="C965" s="3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30.0" customHeight="1">
      <c r="A966" s="1" t="str">
        <f t="shared" si="1"/>
        <v>#REF!</v>
      </c>
      <c r="B966" s="2"/>
      <c r="C966" s="3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30.0" customHeight="1">
      <c r="A967" s="1" t="str">
        <f t="shared" si="1"/>
        <v>#REF!</v>
      </c>
      <c r="B967" s="2"/>
      <c r="C967" s="3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30.0" customHeight="1">
      <c r="A968" s="1" t="str">
        <f t="shared" si="1"/>
        <v>#REF!</v>
      </c>
      <c r="B968" s="2"/>
      <c r="C968" s="3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30.0" customHeight="1">
      <c r="A969" s="1" t="str">
        <f t="shared" si="1"/>
        <v>#REF!</v>
      </c>
      <c r="B969" s="2"/>
      <c r="C969" s="3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30.0" customHeight="1">
      <c r="A970" s="1" t="str">
        <f t="shared" si="1"/>
        <v>#REF!</v>
      </c>
      <c r="B970" s="2"/>
      <c r="C970" s="3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30.0" customHeight="1">
      <c r="A971" s="1" t="str">
        <f t="shared" si="1"/>
        <v>#REF!</v>
      </c>
      <c r="B971" s="2"/>
      <c r="C971" s="3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30.0" customHeight="1">
      <c r="A972" s="1" t="str">
        <f t="shared" si="1"/>
        <v>#REF!</v>
      </c>
      <c r="B972" s="2"/>
      <c r="C972" s="3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30.0" customHeight="1">
      <c r="A973" s="1" t="str">
        <f t="shared" si="1"/>
        <v>#REF!</v>
      </c>
      <c r="B973" s="2"/>
      <c r="C973" s="3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30.0" customHeight="1">
      <c r="A974" s="1" t="str">
        <f t="shared" si="1"/>
        <v>#REF!</v>
      </c>
      <c r="B974" s="2"/>
      <c r="C974" s="3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30.0" customHeight="1">
      <c r="A975" s="1" t="str">
        <f t="shared" si="1"/>
        <v>#REF!</v>
      </c>
      <c r="B975" s="2"/>
      <c r="C975" s="3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30.0" customHeight="1">
      <c r="A976" s="1" t="str">
        <f t="shared" si="1"/>
        <v>#REF!</v>
      </c>
      <c r="B976" s="2"/>
      <c r="C976" s="3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30.0" customHeight="1">
      <c r="A977" s="1" t="str">
        <f t="shared" si="1"/>
        <v>#REF!</v>
      </c>
      <c r="B977" s="2"/>
      <c r="C977" s="3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30.0" customHeight="1">
      <c r="A978" s="1" t="str">
        <f t="shared" si="1"/>
        <v>#REF!</v>
      </c>
      <c r="B978" s="2"/>
      <c r="C978" s="3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30.0" customHeight="1">
      <c r="A979" s="1" t="str">
        <f t="shared" si="1"/>
        <v>#REF!</v>
      </c>
      <c r="B979" s="2"/>
      <c r="C979" s="3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30.0" customHeight="1">
      <c r="A980" s="1" t="str">
        <f t="shared" si="1"/>
        <v>#REF!</v>
      </c>
      <c r="B980" s="2"/>
      <c r="C980" s="3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30.0" customHeight="1">
      <c r="A981" s="1" t="str">
        <f t="shared" si="1"/>
        <v>#REF!</v>
      </c>
      <c r="B981" s="2"/>
      <c r="C981" s="3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30.0" customHeight="1">
      <c r="A982" s="1" t="str">
        <f t="shared" si="1"/>
        <v>#REF!</v>
      </c>
      <c r="B982" s="2"/>
      <c r="C982" s="3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30.0" customHeight="1">
      <c r="A983" s="1" t="str">
        <f t="shared" si="1"/>
        <v>#REF!</v>
      </c>
      <c r="B983" s="2"/>
      <c r="C983" s="3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30.0" customHeight="1">
      <c r="A984" s="1" t="str">
        <f t="shared" si="1"/>
        <v>#REF!</v>
      </c>
      <c r="B984" s="2"/>
      <c r="C984" s="3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30.0" customHeight="1">
      <c r="A985" s="1" t="str">
        <f t="shared" si="1"/>
        <v>#REF!</v>
      </c>
      <c r="B985" s="2"/>
      <c r="C985" s="3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30.0" customHeight="1">
      <c r="A986" s="1" t="str">
        <f t="shared" si="1"/>
        <v>#REF!</v>
      </c>
      <c r="B986" s="2"/>
      <c r="C986" s="3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30.0" customHeight="1">
      <c r="A987" s="1" t="str">
        <f t="shared" si="1"/>
        <v>#REF!</v>
      </c>
      <c r="B987" s="2"/>
      <c r="C987" s="3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30.0" customHeight="1">
      <c r="A988" s="1" t="str">
        <f t="shared" si="1"/>
        <v>#REF!</v>
      </c>
      <c r="B988" s="2"/>
      <c r="C988" s="3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30.0" customHeight="1">
      <c r="A989" s="1" t="str">
        <f t="shared" si="1"/>
        <v>#REF!</v>
      </c>
      <c r="B989" s="2"/>
      <c r="C989" s="3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30.0" customHeight="1">
      <c r="A990" s="1" t="str">
        <f t="shared" si="1"/>
        <v>#REF!</v>
      </c>
      <c r="B990" s="2"/>
      <c r="C990" s="3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30.0" customHeight="1">
      <c r="A991" s="1" t="str">
        <f t="shared" si="1"/>
        <v>#REF!</v>
      </c>
      <c r="B991" s="2"/>
      <c r="C991" s="3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30.0" customHeight="1">
      <c r="A992" s="1" t="str">
        <f t="shared" si="1"/>
        <v>#REF!</v>
      </c>
      <c r="B992" s="2"/>
      <c r="C992" s="3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30.0" customHeight="1">
      <c r="A993" s="1"/>
      <c r="B993" s="2"/>
      <c r="C993" s="3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30.0" customHeight="1">
      <c r="A994" s="1"/>
      <c r="B994" s="2"/>
      <c r="C994" s="3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30.0" customHeight="1">
      <c r="A995" s="1"/>
      <c r="B995" s="2"/>
      <c r="C995" s="3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30.0" customHeight="1">
      <c r="A996" s="1"/>
      <c r="B996" s="2"/>
      <c r="C996" s="3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30.0" customHeight="1">
      <c r="A997" s="1"/>
      <c r="B997" s="2"/>
      <c r="C997" s="3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30.0" customHeight="1">
      <c r="A998" s="1"/>
      <c r="B998" s="2"/>
      <c r="C998" s="3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30.0" customHeight="1">
      <c r="A999" s="1"/>
      <c r="B999" s="2"/>
      <c r="C999" s="3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30.0" customHeight="1">
      <c r="A1000" s="1"/>
      <c r="B1000" s="2"/>
      <c r="C1000" s="3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$A$14:$I$14">
    <sortState ref="A14:I14">
      <sortCondition ref="B14"/>
    </sortState>
  </autoFilter>
  <mergeCells count="1">
    <mergeCell ref="E8:F8"/>
  </mergeCells>
  <printOptions/>
  <pageMargins bottom="0.787401575" footer="0.0" header="0.0" left="0.511811024" right="0.511811024" top="0.787401575"/>
  <pageSetup paperSize="9"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6" width="8.86"/>
  </cols>
  <sheetData>
    <row r="1" ht="14.25" customHeight="1"/>
    <row r="2" ht="14.25" customHeight="1">
      <c r="H2" s="112" t="s">
        <v>481</v>
      </c>
    </row>
    <row r="3" ht="14.25" customHeight="1">
      <c r="H3" s="113"/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2" width="11.57"/>
    <col customWidth="1" min="3" max="26" width="8.86"/>
  </cols>
  <sheetData>
    <row r="1" ht="14.25" customHeight="1">
      <c r="A1" s="114" t="s">
        <v>918</v>
      </c>
      <c r="B1" s="115">
        <v>1100.0</v>
      </c>
    </row>
    <row r="2" ht="14.25" customHeight="1">
      <c r="A2" s="114" t="s">
        <v>918</v>
      </c>
      <c r="B2" s="115">
        <v>750.0</v>
      </c>
    </row>
    <row r="3" ht="14.25" customHeight="1">
      <c r="A3" s="114" t="s">
        <v>919</v>
      </c>
      <c r="B3" s="115">
        <v>500.0</v>
      </c>
    </row>
    <row r="4" ht="14.25" customHeight="1">
      <c r="A4" s="114" t="s">
        <v>920</v>
      </c>
      <c r="B4" s="115">
        <v>200.0</v>
      </c>
    </row>
    <row r="5" ht="14.25" customHeight="1">
      <c r="B5" s="115"/>
    </row>
    <row r="6" ht="14.25" customHeight="1">
      <c r="B6" s="115"/>
    </row>
    <row r="7" ht="14.25" customHeight="1">
      <c r="B7" s="115"/>
    </row>
    <row r="8" ht="14.25" customHeight="1">
      <c r="B8" s="115"/>
    </row>
    <row r="9" ht="14.25" customHeight="1">
      <c r="B9" s="115"/>
    </row>
    <row r="10" ht="14.25" customHeight="1">
      <c r="B10" s="115"/>
    </row>
    <row r="11" ht="14.25" customHeight="1">
      <c r="B11" s="115"/>
    </row>
    <row r="12" ht="14.25" customHeight="1">
      <c r="B12" s="115"/>
    </row>
    <row r="13" ht="14.25" customHeight="1">
      <c r="B13" s="115"/>
    </row>
    <row r="14" ht="14.25" customHeight="1">
      <c r="B14" s="115"/>
    </row>
    <row r="15" ht="14.25" customHeight="1">
      <c r="B15" s="115"/>
    </row>
    <row r="16" ht="14.25" customHeight="1">
      <c r="B16" s="115"/>
    </row>
    <row r="17" ht="14.25" customHeight="1">
      <c r="B17" s="115"/>
    </row>
    <row r="18" ht="14.25" customHeight="1">
      <c r="B18" s="115"/>
    </row>
    <row r="19" ht="14.25" customHeight="1">
      <c r="B19" s="115"/>
    </row>
    <row r="20" ht="14.25" customHeight="1">
      <c r="B20" s="115"/>
    </row>
    <row r="21" ht="14.25" customHeight="1">
      <c r="B21" s="115"/>
    </row>
    <row r="22" ht="14.25" customHeight="1">
      <c r="B22" s="115"/>
    </row>
    <row r="23" ht="14.25" customHeight="1">
      <c r="B23" s="115"/>
    </row>
    <row r="24" ht="14.25" customHeight="1">
      <c r="B24" s="115"/>
    </row>
    <row r="25" ht="14.25" customHeight="1">
      <c r="B25" s="115"/>
    </row>
    <row r="26" ht="14.25" customHeight="1">
      <c r="B26" s="115"/>
    </row>
    <row r="27" ht="14.25" customHeight="1">
      <c r="B27" s="115"/>
    </row>
    <row r="28" ht="14.25" customHeight="1">
      <c r="B28" s="115"/>
    </row>
    <row r="29" ht="14.25" customHeight="1">
      <c r="B29" s="115"/>
    </row>
    <row r="30" ht="14.25" customHeight="1">
      <c r="B30" s="115"/>
    </row>
    <row r="31" ht="14.25" customHeight="1">
      <c r="B31" s="115"/>
    </row>
    <row r="32" ht="14.25" customHeight="1">
      <c r="B32" s="115"/>
    </row>
    <row r="33" ht="14.25" customHeight="1">
      <c r="B33" s="115"/>
    </row>
    <row r="34" ht="14.25" customHeight="1">
      <c r="B34" s="115"/>
    </row>
    <row r="35" ht="14.25" customHeight="1">
      <c r="B35" s="115"/>
    </row>
    <row r="36" ht="14.25" customHeight="1">
      <c r="B36" s="115"/>
    </row>
    <row r="37" ht="14.25" customHeight="1">
      <c r="B37" s="115"/>
    </row>
    <row r="38" ht="14.25" customHeight="1">
      <c r="B38" s="115"/>
    </row>
    <row r="39" ht="14.25" customHeight="1">
      <c r="B39" s="115"/>
    </row>
    <row r="40" ht="14.25" customHeight="1">
      <c r="B40" s="115"/>
    </row>
    <row r="41" ht="14.25" customHeight="1">
      <c r="B41" s="115"/>
    </row>
    <row r="42" ht="14.25" customHeight="1">
      <c r="B42" s="115"/>
    </row>
    <row r="43" ht="14.25" customHeight="1">
      <c r="B43" s="115"/>
    </row>
    <row r="44" ht="14.25" customHeight="1">
      <c r="B44" s="115"/>
    </row>
    <row r="45" ht="14.25" customHeight="1">
      <c r="B45" s="115"/>
    </row>
    <row r="46" ht="14.25" customHeight="1">
      <c r="B46" s="115"/>
    </row>
    <row r="47" ht="14.25" customHeight="1">
      <c r="B47" s="115"/>
    </row>
    <row r="48" ht="14.25" customHeight="1">
      <c r="B48" s="115"/>
    </row>
    <row r="49" ht="14.25" customHeight="1">
      <c r="B49" s="115"/>
    </row>
    <row r="50" ht="14.25" customHeight="1">
      <c r="B50" s="115"/>
    </row>
    <row r="51" ht="14.25" customHeight="1">
      <c r="B51" s="115"/>
    </row>
    <row r="52" ht="14.25" customHeight="1">
      <c r="B52" s="115"/>
    </row>
    <row r="53" ht="14.25" customHeight="1">
      <c r="B53" s="115"/>
    </row>
    <row r="54" ht="14.25" customHeight="1">
      <c r="B54" s="115"/>
    </row>
    <row r="55" ht="14.25" customHeight="1">
      <c r="B55" s="115"/>
    </row>
    <row r="56" ht="14.25" customHeight="1">
      <c r="B56" s="115"/>
    </row>
    <row r="57" ht="14.25" customHeight="1">
      <c r="B57" s="115"/>
    </row>
    <row r="58" ht="14.25" customHeight="1">
      <c r="B58" s="115"/>
    </row>
    <row r="59" ht="14.25" customHeight="1">
      <c r="B59" s="115"/>
    </row>
    <row r="60" ht="14.25" customHeight="1">
      <c r="B60" s="115"/>
    </row>
    <row r="61" ht="14.25" customHeight="1">
      <c r="B61" s="115"/>
    </row>
    <row r="62" ht="14.25" customHeight="1">
      <c r="B62" s="115"/>
    </row>
    <row r="63" ht="14.25" customHeight="1">
      <c r="B63" s="115"/>
    </row>
    <row r="64" ht="14.25" customHeight="1">
      <c r="B64" s="115"/>
    </row>
    <row r="65" ht="14.25" customHeight="1">
      <c r="B65" s="115"/>
    </row>
    <row r="66" ht="14.25" customHeight="1">
      <c r="B66" s="115"/>
    </row>
    <row r="67" ht="14.25" customHeight="1">
      <c r="B67" s="115"/>
    </row>
    <row r="68" ht="14.25" customHeight="1">
      <c r="B68" s="115"/>
    </row>
    <row r="69" ht="14.25" customHeight="1">
      <c r="B69" s="115"/>
    </row>
    <row r="70" ht="14.25" customHeight="1">
      <c r="B70" s="115"/>
    </row>
    <row r="71" ht="14.25" customHeight="1">
      <c r="B71" s="115"/>
    </row>
    <row r="72" ht="14.25" customHeight="1">
      <c r="B72" s="115"/>
    </row>
    <row r="73" ht="14.25" customHeight="1">
      <c r="B73" s="115"/>
    </row>
    <row r="74" ht="14.25" customHeight="1">
      <c r="B74" s="115"/>
    </row>
    <row r="75" ht="14.25" customHeight="1">
      <c r="B75" s="115"/>
    </row>
    <row r="76" ht="14.25" customHeight="1">
      <c r="B76" s="115"/>
    </row>
    <row r="77" ht="14.25" customHeight="1">
      <c r="B77" s="115"/>
    </row>
    <row r="78" ht="14.25" customHeight="1">
      <c r="B78" s="115"/>
    </row>
    <row r="79" ht="14.25" customHeight="1">
      <c r="B79" s="115"/>
    </row>
    <row r="80" ht="14.25" customHeight="1">
      <c r="B80" s="115"/>
    </row>
    <row r="81" ht="14.25" customHeight="1">
      <c r="B81" s="115"/>
    </row>
    <row r="82" ht="14.25" customHeight="1">
      <c r="B82" s="115"/>
    </row>
    <row r="83" ht="14.25" customHeight="1">
      <c r="B83" s="115"/>
    </row>
    <row r="84" ht="14.25" customHeight="1">
      <c r="B84" s="115"/>
    </row>
    <row r="85" ht="14.25" customHeight="1">
      <c r="B85" s="115"/>
    </row>
    <row r="86" ht="14.25" customHeight="1">
      <c r="B86" s="115"/>
    </row>
    <row r="87" ht="14.25" customHeight="1">
      <c r="B87" s="115"/>
    </row>
    <row r="88" ht="14.25" customHeight="1">
      <c r="B88" s="115"/>
    </row>
    <row r="89" ht="14.25" customHeight="1">
      <c r="B89" s="115"/>
    </row>
    <row r="90" ht="14.25" customHeight="1">
      <c r="B90" s="115"/>
    </row>
    <row r="91" ht="14.25" customHeight="1">
      <c r="B91" s="115"/>
    </row>
    <row r="92" ht="14.25" customHeight="1">
      <c r="B92" s="115"/>
    </row>
    <row r="93" ht="14.25" customHeight="1">
      <c r="B93" s="115"/>
    </row>
    <row r="94" ht="14.25" customHeight="1">
      <c r="B94" s="115"/>
    </row>
    <row r="95" ht="14.25" customHeight="1">
      <c r="B95" s="115"/>
    </row>
    <row r="96" ht="14.25" customHeight="1">
      <c r="B96" s="115"/>
    </row>
    <row r="97" ht="14.25" customHeight="1">
      <c r="B97" s="115"/>
    </row>
    <row r="98" ht="14.25" customHeight="1">
      <c r="B98" s="115"/>
    </row>
    <row r="99" ht="14.25" customHeight="1">
      <c r="B99" s="115"/>
    </row>
    <row r="100" ht="14.25" customHeight="1">
      <c r="B100" s="115"/>
    </row>
    <row r="101" ht="14.25" customHeight="1">
      <c r="B101" s="115"/>
    </row>
    <row r="102" ht="14.25" customHeight="1">
      <c r="B102" s="115"/>
    </row>
    <row r="103" ht="14.25" customHeight="1">
      <c r="B103" s="115"/>
    </row>
    <row r="104" ht="14.25" customHeight="1">
      <c r="B104" s="115"/>
    </row>
    <row r="105" ht="14.25" customHeight="1">
      <c r="B105" s="115"/>
    </row>
    <row r="106" ht="14.25" customHeight="1">
      <c r="B106" s="115"/>
    </row>
    <row r="107" ht="14.25" customHeight="1">
      <c r="B107" s="115"/>
    </row>
    <row r="108" ht="14.25" customHeight="1">
      <c r="B108" s="115"/>
    </row>
    <row r="109" ht="14.25" customHeight="1">
      <c r="B109" s="115"/>
    </row>
    <row r="110" ht="14.25" customHeight="1">
      <c r="B110" s="115"/>
    </row>
    <row r="111" ht="14.25" customHeight="1">
      <c r="B111" s="115"/>
    </row>
    <row r="112" ht="14.25" customHeight="1">
      <c r="B112" s="115"/>
    </row>
    <row r="113" ht="14.25" customHeight="1">
      <c r="B113" s="115"/>
    </row>
    <row r="114" ht="14.25" customHeight="1">
      <c r="B114" s="115"/>
    </row>
    <row r="115" ht="14.25" customHeight="1">
      <c r="B115" s="115"/>
    </row>
    <row r="116" ht="14.25" customHeight="1">
      <c r="B116" s="115"/>
    </row>
    <row r="117" ht="14.25" customHeight="1">
      <c r="B117" s="115"/>
    </row>
    <row r="118" ht="14.25" customHeight="1">
      <c r="B118" s="115"/>
    </row>
    <row r="119" ht="14.25" customHeight="1">
      <c r="B119" s="115"/>
    </row>
    <row r="120" ht="14.25" customHeight="1">
      <c r="B120" s="115"/>
    </row>
    <row r="121" ht="14.25" customHeight="1">
      <c r="B121" s="115"/>
    </row>
    <row r="122" ht="14.25" customHeight="1">
      <c r="B122" s="115"/>
    </row>
    <row r="123" ht="14.25" customHeight="1">
      <c r="B123" s="115"/>
    </row>
    <row r="124" ht="14.25" customHeight="1">
      <c r="B124" s="115"/>
    </row>
    <row r="125" ht="14.25" customHeight="1">
      <c r="B125" s="115"/>
    </row>
    <row r="126" ht="14.25" customHeight="1">
      <c r="B126" s="115"/>
    </row>
    <row r="127" ht="14.25" customHeight="1">
      <c r="B127" s="115"/>
    </row>
    <row r="128" ht="14.25" customHeight="1">
      <c r="B128" s="115"/>
    </row>
    <row r="129" ht="14.25" customHeight="1">
      <c r="B129" s="115"/>
    </row>
    <row r="130" ht="14.25" customHeight="1">
      <c r="B130" s="115"/>
    </row>
    <row r="131" ht="14.25" customHeight="1">
      <c r="B131" s="115"/>
    </row>
    <row r="132" ht="14.25" customHeight="1">
      <c r="B132" s="115"/>
    </row>
    <row r="133" ht="14.25" customHeight="1">
      <c r="B133" s="115"/>
    </row>
    <row r="134" ht="14.25" customHeight="1">
      <c r="B134" s="115"/>
    </row>
    <row r="135" ht="14.25" customHeight="1">
      <c r="B135" s="115"/>
    </row>
    <row r="136" ht="14.25" customHeight="1">
      <c r="B136" s="115"/>
    </row>
    <row r="137" ht="14.25" customHeight="1">
      <c r="B137" s="115"/>
    </row>
    <row r="138" ht="14.25" customHeight="1">
      <c r="B138" s="115"/>
    </row>
    <row r="139" ht="14.25" customHeight="1">
      <c r="B139" s="115"/>
    </row>
    <row r="140" ht="14.25" customHeight="1">
      <c r="B140" s="115"/>
    </row>
    <row r="141" ht="14.25" customHeight="1">
      <c r="B141" s="115"/>
    </row>
    <row r="142" ht="14.25" customHeight="1">
      <c r="B142" s="115"/>
    </row>
    <row r="143" ht="14.25" customHeight="1">
      <c r="B143" s="115"/>
    </row>
    <row r="144" ht="14.25" customHeight="1">
      <c r="B144" s="115"/>
    </row>
    <row r="145" ht="14.25" customHeight="1">
      <c r="B145" s="115"/>
    </row>
    <row r="146" ht="14.25" customHeight="1">
      <c r="B146" s="115"/>
    </row>
    <row r="147" ht="14.25" customHeight="1">
      <c r="B147" s="115"/>
    </row>
    <row r="148" ht="14.25" customHeight="1">
      <c r="B148" s="115"/>
    </row>
    <row r="149" ht="14.25" customHeight="1">
      <c r="B149" s="115"/>
    </row>
    <row r="150" ht="14.25" customHeight="1">
      <c r="B150" s="115"/>
    </row>
    <row r="151" ht="14.25" customHeight="1">
      <c r="B151" s="115"/>
    </row>
    <row r="152" ht="14.25" customHeight="1">
      <c r="B152" s="115"/>
    </row>
    <row r="153" ht="14.25" customHeight="1">
      <c r="B153" s="115"/>
    </row>
    <row r="154" ht="14.25" customHeight="1">
      <c r="B154" s="115"/>
    </row>
    <row r="155" ht="14.25" customHeight="1">
      <c r="B155" s="115"/>
    </row>
    <row r="156" ht="14.25" customHeight="1">
      <c r="B156" s="115"/>
    </row>
    <row r="157" ht="14.25" customHeight="1">
      <c r="B157" s="115"/>
    </row>
    <row r="158" ht="14.25" customHeight="1">
      <c r="B158" s="115"/>
    </row>
    <row r="159" ht="14.25" customHeight="1">
      <c r="B159" s="115"/>
    </row>
    <row r="160" ht="14.25" customHeight="1">
      <c r="B160" s="115"/>
    </row>
    <row r="161" ht="14.25" customHeight="1">
      <c r="B161" s="115"/>
    </row>
    <row r="162" ht="14.25" customHeight="1">
      <c r="B162" s="115"/>
    </row>
    <row r="163" ht="14.25" customHeight="1">
      <c r="B163" s="115"/>
    </row>
    <row r="164" ht="14.25" customHeight="1">
      <c r="B164" s="115"/>
    </row>
    <row r="165" ht="14.25" customHeight="1">
      <c r="B165" s="115"/>
    </row>
    <row r="166" ht="14.25" customHeight="1">
      <c r="B166" s="115"/>
    </row>
    <row r="167" ht="14.25" customHeight="1">
      <c r="B167" s="115"/>
    </row>
    <row r="168" ht="14.25" customHeight="1">
      <c r="B168" s="115"/>
    </row>
    <row r="169" ht="14.25" customHeight="1">
      <c r="B169" s="115"/>
    </row>
    <row r="170" ht="14.25" customHeight="1">
      <c r="B170" s="115"/>
    </row>
    <row r="171" ht="14.25" customHeight="1">
      <c r="B171" s="115"/>
    </row>
    <row r="172" ht="14.25" customHeight="1">
      <c r="B172" s="115"/>
    </row>
    <row r="173" ht="14.25" customHeight="1">
      <c r="B173" s="115"/>
    </row>
    <row r="174" ht="14.25" customHeight="1">
      <c r="B174" s="115"/>
    </row>
    <row r="175" ht="14.25" customHeight="1">
      <c r="B175" s="115"/>
    </row>
    <row r="176" ht="14.25" customHeight="1">
      <c r="B176" s="115"/>
    </row>
    <row r="177" ht="14.25" customHeight="1">
      <c r="B177" s="115"/>
    </row>
    <row r="178" ht="14.25" customHeight="1">
      <c r="B178" s="115"/>
    </row>
    <row r="179" ht="14.25" customHeight="1">
      <c r="B179" s="115"/>
    </row>
    <row r="180" ht="14.25" customHeight="1">
      <c r="B180" s="115"/>
    </row>
    <row r="181" ht="14.25" customHeight="1">
      <c r="B181" s="115"/>
    </row>
    <row r="182" ht="14.25" customHeight="1">
      <c r="B182" s="115"/>
    </row>
    <row r="183" ht="14.25" customHeight="1">
      <c r="B183" s="115"/>
    </row>
    <row r="184" ht="14.25" customHeight="1">
      <c r="B184" s="115"/>
    </row>
    <row r="185" ht="14.25" customHeight="1">
      <c r="B185" s="115"/>
    </row>
    <row r="186" ht="14.25" customHeight="1">
      <c r="B186" s="115"/>
    </row>
    <row r="187" ht="14.25" customHeight="1">
      <c r="B187" s="115"/>
    </row>
    <row r="188" ht="14.25" customHeight="1">
      <c r="B188" s="115"/>
    </row>
    <row r="189" ht="14.25" customHeight="1">
      <c r="B189" s="115"/>
    </row>
    <row r="190" ht="14.25" customHeight="1">
      <c r="B190" s="115"/>
    </row>
    <row r="191" ht="14.25" customHeight="1">
      <c r="B191" s="115"/>
    </row>
    <row r="192" ht="14.25" customHeight="1">
      <c r="B192" s="115"/>
    </row>
    <row r="193" ht="14.25" customHeight="1">
      <c r="B193" s="115"/>
    </row>
    <row r="194" ht="14.25" customHeight="1">
      <c r="B194" s="115"/>
    </row>
    <row r="195" ht="14.25" customHeight="1">
      <c r="B195" s="115"/>
    </row>
    <row r="196" ht="14.25" customHeight="1">
      <c r="B196" s="115"/>
    </row>
    <row r="197" ht="14.25" customHeight="1">
      <c r="B197" s="115"/>
    </row>
    <row r="198" ht="14.25" customHeight="1">
      <c r="B198" s="115"/>
    </row>
    <row r="199" ht="14.25" customHeight="1">
      <c r="B199" s="115"/>
    </row>
    <row r="200" ht="14.25" customHeight="1">
      <c r="B200" s="115"/>
    </row>
    <row r="201" ht="14.25" customHeight="1">
      <c r="B201" s="115"/>
    </row>
    <row r="202" ht="14.25" customHeight="1">
      <c r="B202" s="115"/>
    </row>
    <row r="203" ht="14.25" customHeight="1">
      <c r="B203" s="115"/>
    </row>
    <row r="204" ht="14.25" customHeight="1">
      <c r="B204" s="115"/>
    </row>
    <row r="205" ht="14.25" customHeight="1">
      <c r="B205" s="115"/>
    </row>
    <row r="206" ht="14.25" customHeight="1">
      <c r="B206" s="115"/>
    </row>
    <row r="207" ht="14.25" customHeight="1">
      <c r="B207" s="115"/>
    </row>
    <row r="208" ht="14.25" customHeight="1">
      <c r="B208" s="115"/>
    </row>
    <row r="209" ht="14.25" customHeight="1">
      <c r="B209" s="115"/>
    </row>
    <row r="210" ht="14.25" customHeight="1">
      <c r="B210" s="115"/>
    </row>
    <row r="211" ht="14.25" customHeight="1">
      <c r="B211" s="115"/>
    </row>
    <row r="212" ht="14.25" customHeight="1">
      <c r="B212" s="115"/>
    </row>
    <row r="213" ht="14.25" customHeight="1">
      <c r="B213" s="115"/>
    </row>
    <row r="214" ht="14.25" customHeight="1">
      <c r="B214" s="115"/>
    </row>
    <row r="215" ht="14.25" customHeight="1">
      <c r="B215" s="115"/>
    </row>
    <row r="216" ht="14.25" customHeight="1">
      <c r="B216" s="115"/>
    </row>
    <row r="217" ht="14.25" customHeight="1">
      <c r="B217" s="115"/>
    </row>
    <row r="218" ht="14.25" customHeight="1">
      <c r="B218" s="115"/>
    </row>
    <row r="219" ht="14.25" customHeight="1">
      <c r="B219" s="115"/>
    </row>
    <row r="220" ht="14.25" customHeight="1">
      <c r="B220" s="115"/>
    </row>
    <row r="221" ht="14.25" customHeight="1">
      <c r="B221" s="115"/>
    </row>
    <row r="222" ht="14.25" customHeight="1">
      <c r="B222" s="115"/>
    </row>
    <row r="223" ht="14.25" customHeight="1">
      <c r="B223" s="115"/>
    </row>
    <row r="224" ht="14.25" customHeight="1">
      <c r="B224" s="115"/>
    </row>
    <row r="225" ht="14.25" customHeight="1">
      <c r="B225" s="115"/>
    </row>
    <row r="226" ht="14.25" customHeight="1">
      <c r="B226" s="115"/>
    </row>
    <row r="227" ht="14.25" customHeight="1">
      <c r="B227" s="115"/>
    </row>
    <row r="228" ht="14.25" customHeight="1">
      <c r="B228" s="115"/>
    </row>
    <row r="229" ht="14.25" customHeight="1">
      <c r="B229" s="115"/>
    </row>
    <row r="230" ht="14.25" customHeight="1">
      <c r="B230" s="115"/>
    </row>
    <row r="231" ht="14.25" customHeight="1">
      <c r="B231" s="115"/>
    </row>
    <row r="232" ht="14.25" customHeight="1">
      <c r="B232" s="115"/>
    </row>
    <row r="233" ht="14.25" customHeight="1">
      <c r="B233" s="115"/>
    </row>
    <row r="234" ht="14.25" customHeight="1">
      <c r="B234" s="115"/>
    </row>
    <row r="235" ht="14.25" customHeight="1">
      <c r="B235" s="115"/>
    </row>
    <row r="236" ht="14.25" customHeight="1">
      <c r="B236" s="115"/>
    </row>
    <row r="237" ht="14.25" customHeight="1">
      <c r="B237" s="115"/>
    </row>
    <row r="238" ht="14.25" customHeight="1">
      <c r="B238" s="115"/>
    </row>
    <row r="239" ht="14.25" customHeight="1">
      <c r="B239" s="115"/>
    </row>
    <row r="240" ht="14.25" customHeight="1">
      <c r="B240" s="115"/>
    </row>
    <row r="241" ht="14.25" customHeight="1">
      <c r="B241" s="115"/>
    </row>
    <row r="242" ht="14.25" customHeight="1">
      <c r="B242" s="115"/>
    </row>
    <row r="243" ht="14.25" customHeight="1">
      <c r="B243" s="115"/>
    </row>
    <row r="244" ht="14.25" customHeight="1">
      <c r="B244" s="115"/>
    </row>
    <row r="245" ht="14.25" customHeight="1">
      <c r="B245" s="115"/>
    </row>
    <row r="246" ht="14.25" customHeight="1">
      <c r="B246" s="115"/>
    </row>
    <row r="247" ht="14.25" customHeight="1">
      <c r="B247" s="115"/>
    </row>
    <row r="248" ht="14.25" customHeight="1">
      <c r="B248" s="115"/>
    </row>
    <row r="249" ht="14.25" customHeight="1">
      <c r="B249" s="115"/>
    </row>
    <row r="250" ht="14.25" customHeight="1">
      <c r="B250" s="115"/>
    </row>
    <row r="251" ht="14.25" customHeight="1">
      <c r="B251" s="115"/>
    </row>
    <row r="252" ht="14.25" customHeight="1">
      <c r="B252" s="115"/>
    </row>
    <row r="253" ht="14.25" customHeight="1">
      <c r="B253" s="115"/>
    </row>
    <row r="254" ht="14.25" customHeight="1">
      <c r="B254" s="115"/>
    </row>
    <row r="255" ht="14.25" customHeight="1">
      <c r="B255" s="115"/>
    </row>
    <row r="256" ht="14.25" customHeight="1">
      <c r="B256" s="115"/>
    </row>
    <row r="257" ht="14.25" customHeight="1">
      <c r="B257" s="115"/>
    </row>
    <row r="258" ht="14.25" customHeight="1">
      <c r="B258" s="115"/>
    </row>
    <row r="259" ht="14.25" customHeight="1">
      <c r="B259" s="115"/>
    </row>
    <row r="260" ht="14.25" customHeight="1">
      <c r="B260" s="115"/>
    </row>
    <row r="261" ht="14.25" customHeight="1">
      <c r="B261" s="115"/>
    </row>
    <row r="262" ht="14.25" customHeight="1">
      <c r="B262" s="115"/>
    </row>
    <row r="263" ht="14.25" customHeight="1">
      <c r="B263" s="115"/>
    </row>
    <row r="264" ht="14.25" customHeight="1">
      <c r="B264" s="115"/>
    </row>
    <row r="265" ht="14.25" customHeight="1">
      <c r="B265" s="115"/>
    </row>
    <row r="266" ht="14.25" customHeight="1">
      <c r="B266" s="115"/>
    </row>
    <row r="267" ht="14.25" customHeight="1">
      <c r="B267" s="115"/>
    </row>
    <row r="268" ht="14.25" customHeight="1">
      <c r="B268" s="115"/>
    </row>
    <row r="269" ht="14.25" customHeight="1">
      <c r="B269" s="115"/>
    </row>
    <row r="270" ht="14.25" customHeight="1">
      <c r="B270" s="115"/>
    </row>
    <row r="271" ht="14.25" customHeight="1">
      <c r="B271" s="115"/>
    </row>
    <row r="272" ht="14.25" customHeight="1">
      <c r="B272" s="115"/>
    </row>
    <row r="273" ht="14.25" customHeight="1">
      <c r="B273" s="115"/>
    </row>
    <row r="274" ht="14.25" customHeight="1">
      <c r="B274" s="115"/>
    </row>
    <row r="275" ht="14.25" customHeight="1">
      <c r="B275" s="115"/>
    </row>
    <row r="276" ht="14.25" customHeight="1">
      <c r="B276" s="115"/>
    </row>
    <row r="277" ht="14.25" customHeight="1">
      <c r="B277" s="115"/>
    </row>
    <row r="278" ht="14.25" customHeight="1">
      <c r="B278" s="115"/>
    </row>
    <row r="279" ht="14.25" customHeight="1">
      <c r="B279" s="115"/>
    </row>
    <row r="280" ht="14.25" customHeight="1">
      <c r="B280" s="115"/>
    </row>
    <row r="281" ht="14.25" customHeight="1">
      <c r="B281" s="115"/>
    </row>
    <row r="282" ht="14.25" customHeight="1">
      <c r="B282" s="115"/>
    </row>
    <row r="283" ht="14.25" customHeight="1">
      <c r="B283" s="115"/>
    </row>
    <row r="284" ht="14.25" customHeight="1">
      <c r="B284" s="115"/>
    </row>
    <row r="285" ht="14.25" customHeight="1">
      <c r="B285" s="115"/>
    </row>
    <row r="286" ht="14.25" customHeight="1">
      <c r="B286" s="115"/>
    </row>
    <row r="287" ht="14.25" customHeight="1">
      <c r="B287" s="115"/>
    </row>
    <row r="288" ht="14.25" customHeight="1">
      <c r="B288" s="115"/>
    </row>
    <row r="289" ht="14.25" customHeight="1">
      <c r="B289" s="115"/>
    </row>
    <row r="290" ht="14.25" customHeight="1">
      <c r="B290" s="115"/>
    </row>
    <row r="291" ht="14.25" customHeight="1">
      <c r="B291" s="115"/>
    </row>
    <row r="292" ht="14.25" customHeight="1">
      <c r="B292" s="115"/>
    </row>
    <row r="293" ht="14.25" customHeight="1">
      <c r="B293" s="115"/>
    </row>
    <row r="294" ht="14.25" customHeight="1">
      <c r="B294" s="115"/>
    </row>
    <row r="295" ht="14.25" customHeight="1">
      <c r="B295" s="115"/>
    </row>
    <row r="296" ht="14.25" customHeight="1">
      <c r="B296" s="115"/>
    </row>
    <row r="297" ht="14.25" customHeight="1">
      <c r="B297" s="115"/>
    </row>
    <row r="298" ht="14.25" customHeight="1">
      <c r="B298" s="115"/>
    </row>
    <row r="299" ht="14.25" customHeight="1">
      <c r="B299" s="115"/>
    </row>
    <row r="300" ht="14.25" customHeight="1">
      <c r="B300" s="115"/>
    </row>
    <row r="301" ht="14.25" customHeight="1">
      <c r="B301" s="115"/>
    </row>
    <row r="302" ht="14.25" customHeight="1">
      <c r="B302" s="115"/>
    </row>
    <row r="303" ht="14.25" customHeight="1">
      <c r="B303" s="115"/>
    </row>
    <row r="304" ht="14.25" customHeight="1">
      <c r="B304" s="115"/>
    </row>
    <row r="305" ht="14.25" customHeight="1">
      <c r="B305" s="115"/>
    </row>
    <row r="306" ht="14.25" customHeight="1">
      <c r="B306" s="115"/>
    </row>
    <row r="307" ht="14.25" customHeight="1">
      <c r="B307" s="115"/>
    </row>
    <row r="308" ht="14.25" customHeight="1">
      <c r="B308" s="115"/>
    </row>
    <row r="309" ht="14.25" customHeight="1">
      <c r="B309" s="115"/>
    </row>
    <row r="310" ht="14.25" customHeight="1">
      <c r="B310" s="115"/>
    </row>
    <row r="311" ht="14.25" customHeight="1">
      <c r="B311" s="115"/>
    </row>
    <row r="312" ht="14.25" customHeight="1">
      <c r="B312" s="115"/>
    </row>
    <row r="313" ht="14.25" customHeight="1">
      <c r="B313" s="115"/>
    </row>
    <row r="314" ht="14.25" customHeight="1">
      <c r="B314" s="115"/>
    </row>
    <row r="315" ht="14.25" customHeight="1">
      <c r="B315" s="115"/>
    </row>
    <row r="316" ht="14.25" customHeight="1">
      <c r="B316" s="115"/>
    </row>
    <row r="317" ht="14.25" customHeight="1">
      <c r="B317" s="115"/>
    </row>
    <row r="318" ht="14.25" customHeight="1">
      <c r="B318" s="115"/>
    </row>
    <row r="319" ht="14.25" customHeight="1">
      <c r="B319" s="115"/>
    </row>
    <row r="320" ht="14.25" customHeight="1">
      <c r="B320" s="115"/>
    </row>
    <row r="321" ht="14.25" customHeight="1">
      <c r="B321" s="115"/>
    </row>
    <row r="322" ht="14.25" customHeight="1">
      <c r="B322" s="115"/>
    </row>
    <row r="323" ht="14.25" customHeight="1">
      <c r="B323" s="115"/>
    </row>
    <row r="324" ht="14.25" customHeight="1">
      <c r="B324" s="115"/>
    </row>
    <row r="325" ht="14.25" customHeight="1">
      <c r="B325" s="115"/>
    </row>
    <row r="326" ht="14.25" customHeight="1">
      <c r="B326" s="115"/>
    </row>
    <row r="327" ht="14.25" customHeight="1">
      <c r="B327" s="115"/>
    </row>
    <row r="328" ht="14.25" customHeight="1">
      <c r="B328" s="115"/>
    </row>
    <row r="329" ht="14.25" customHeight="1">
      <c r="B329" s="115"/>
    </row>
    <row r="330" ht="14.25" customHeight="1">
      <c r="B330" s="115"/>
    </row>
    <row r="331" ht="14.25" customHeight="1">
      <c r="B331" s="115"/>
    </row>
    <row r="332" ht="14.25" customHeight="1">
      <c r="B332" s="115"/>
    </row>
    <row r="333" ht="14.25" customHeight="1">
      <c r="B333" s="115"/>
    </row>
    <row r="334" ht="14.25" customHeight="1">
      <c r="B334" s="115"/>
    </row>
    <row r="335" ht="14.25" customHeight="1">
      <c r="B335" s="115"/>
    </row>
    <row r="336" ht="14.25" customHeight="1">
      <c r="B336" s="115"/>
    </row>
    <row r="337" ht="14.25" customHeight="1">
      <c r="B337" s="115"/>
    </row>
    <row r="338" ht="14.25" customHeight="1">
      <c r="B338" s="115"/>
    </row>
    <row r="339" ht="14.25" customHeight="1">
      <c r="B339" s="115"/>
    </row>
    <row r="340" ht="14.25" customHeight="1">
      <c r="B340" s="115"/>
    </row>
    <row r="341" ht="14.25" customHeight="1">
      <c r="B341" s="115"/>
    </row>
    <row r="342" ht="14.25" customHeight="1">
      <c r="B342" s="115"/>
    </row>
    <row r="343" ht="14.25" customHeight="1">
      <c r="B343" s="115"/>
    </row>
    <row r="344" ht="14.25" customHeight="1">
      <c r="B344" s="115"/>
    </row>
    <row r="345" ht="14.25" customHeight="1">
      <c r="B345" s="115"/>
    </row>
    <row r="346" ht="14.25" customHeight="1">
      <c r="B346" s="115"/>
    </row>
    <row r="347" ht="14.25" customHeight="1">
      <c r="B347" s="115"/>
    </row>
    <row r="348" ht="14.25" customHeight="1">
      <c r="B348" s="115"/>
    </row>
    <row r="349" ht="14.25" customHeight="1">
      <c r="B349" s="115"/>
    </row>
    <row r="350" ht="14.25" customHeight="1">
      <c r="B350" s="115"/>
    </row>
    <row r="351" ht="14.25" customHeight="1">
      <c r="B351" s="115"/>
    </row>
    <row r="352" ht="14.25" customHeight="1">
      <c r="B352" s="115"/>
    </row>
    <row r="353" ht="14.25" customHeight="1">
      <c r="B353" s="115"/>
    </row>
    <row r="354" ht="14.25" customHeight="1">
      <c r="B354" s="115"/>
    </row>
    <row r="355" ht="14.25" customHeight="1">
      <c r="B355" s="115"/>
    </row>
    <row r="356" ht="14.25" customHeight="1">
      <c r="B356" s="115"/>
    </row>
    <row r="357" ht="14.25" customHeight="1">
      <c r="B357" s="115"/>
    </row>
    <row r="358" ht="14.25" customHeight="1">
      <c r="B358" s="115"/>
    </row>
    <row r="359" ht="14.25" customHeight="1">
      <c r="B359" s="115"/>
    </row>
    <row r="360" ht="14.25" customHeight="1">
      <c r="B360" s="115"/>
    </row>
    <row r="361" ht="14.25" customHeight="1">
      <c r="B361" s="115"/>
    </row>
    <row r="362" ht="14.25" customHeight="1">
      <c r="B362" s="115"/>
    </row>
    <row r="363" ht="14.25" customHeight="1">
      <c r="B363" s="115"/>
    </row>
    <row r="364" ht="14.25" customHeight="1">
      <c r="B364" s="115"/>
    </row>
    <row r="365" ht="14.25" customHeight="1">
      <c r="B365" s="115"/>
    </row>
    <row r="366" ht="14.25" customHeight="1">
      <c r="B366" s="115"/>
    </row>
    <row r="367" ht="14.25" customHeight="1">
      <c r="B367" s="115"/>
    </row>
    <row r="368" ht="14.25" customHeight="1">
      <c r="B368" s="115"/>
    </row>
    <row r="369" ht="14.25" customHeight="1">
      <c r="B369" s="115"/>
    </row>
    <row r="370" ht="14.25" customHeight="1">
      <c r="B370" s="115"/>
    </row>
    <row r="371" ht="14.25" customHeight="1">
      <c r="B371" s="115"/>
    </row>
    <row r="372" ht="14.25" customHeight="1">
      <c r="B372" s="115"/>
    </row>
    <row r="373" ht="14.25" customHeight="1">
      <c r="B373" s="115"/>
    </row>
    <row r="374" ht="14.25" customHeight="1">
      <c r="B374" s="115"/>
    </row>
    <row r="375" ht="14.25" customHeight="1">
      <c r="B375" s="115"/>
    </row>
    <row r="376" ht="14.25" customHeight="1">
      <c r="B376" s="115"/>
    </row>
    <row r="377" ht="14.25" customHeight="1">
      <c r="B377" s="115"/>
    </row>
    <row r="378" ht="14.25" customHeight="1">
      <c r="B378" s="115"/>
    </row>
    <row r="379" ht="14.25" customHeight="1">
      <c r="B379" s="115"/>
    </row>
    <row r="380" ht="14.25" customHeight="1">
      <c r="B380" s="115"/>
    </row>
    <row r="381" ht="14.25" customHeight="1">
      <c r="B381" s="115"/>
    </row>
    <row r="382" ht="14.25" customHeight="1">
      <c r="B382" s="115"/>
    </row>
    <row r="383" ht="14.25" customHeight="1">
      <c r="B383" s="115"/>
    </row>
    <row r="384" ht="14.25" customHeight="1">
      <c r="B384" s="115"/>
    </row>
    <row r="385" ht="14.25" customHeight="1">
      <c r="B385" s="115"/>
    </row>
    <row r="386" ht="14.25" customHeight="1">
      <c r="B386" s="115"/>
    </row>
    <row r="387" ht="14.25" customHeight="1">
      <c r="B387" s="115"/>
    </row>
    <row r="388" ht="14.25" customHeight="1">
      <c r="B388" s="115"/>
    </row>
    <row r="389" ht="14.25" customHeight="1">
      <c r="B389" s="115"/>
    </row>
    <row r="390" ht="14.25" customHeight="1">
      <c r="B390" s="115"/>
    </row>
    <row r="391" ht="14.25" customHeight="1">
      <c r="B391" s="115"/>
    </row>
    <row r="392" ht="14.25" customHeight="1">
      <c r="B392" s="115"/>
    </row>
    <row r="393" ht="14.25" customHeight="1">
      <c r="B393" s="115"/>
    </row>
    <row r="394" ht="14.25" customHeight="1">
      <c r="B394" s="115"/>
    </row>
    <row r="395" ht="14.25" customHeight="1">
      <c r="B395" s="115"/>
    </row>
    <row r="396" ht="14.25" customHeight="1">
      <c r="B396" s="115"/>
    </row>
    <row r="397" ht="14.25" customHeight="1">
      <c r="B397" s="115"/>
    </row>
    <row r="398" ht="14.25" customHeight="1">
      <c r="B398" s="115"/>
    </row>
    <row r="399" ht="14.25" customHeight="1">
      <c r="B399" s="115"/>
    </row>
    <row r="400" ht="14.25" customHeight="1">
      <c r="B400" s="115"/>
    </row>
    <row r="401" ht="14.25" customHeight="1">
      <c r="B401" s="115"/>
    </row>
    <row r="402" ht="14.25" customHeight="1">
      <c r="B402" s="115"/>
    </row>
    <row r="403" ht="14.25" customHeight="1">
      <c r="B403" s="115"/>
    </row>
    <row r="404" ht="14.25" customHeight="1">
      <c r="B404" s="115"/>
    </row>
    <row r="405" ht="14.25" customHeight="1">
      <c r="B405" s="115"/>
    </row>
    <row r="406" ht="14.25" customHeight="1">
      <c r="B406" s="115"/>
    </row>
    <row r="407" ht="14.25" customHeight="1">
      <c r="B407" s="115"/>
    </row>
    <row r="408" ht="14.25" customHeight="1">
      <c r="B408" s="115"/>
    </row>
    <row r="409" ht="14.25" customHeight="1">
      <c r="B409" s="115"/>
    </row>
    <row r="410" ht="14.25" customHeight="1">
      <c r="B410" s="115"/>
    </row>
    <row r="411" ht="14.25" customHeight="1">
      <c r="B411" s="115"/>
    </row>
    <row r="412" ht="14.25" customHeight="1">
      <c r="B412" s="115"/>
    </row>
    <row r="413" ht="14.25" customHeight="1">
      <c r="B413" s="115"/>
    </row>
    <row r="414" ht="14.25" customHeight="1">
      <c r="B414" s="115"/>
    </row>
    <row r="415" ht="14.25" customHeight="1">
      <c r="B415" s="115"/>
    </row>
    <row r="416" ht="14.25" customHeight="1">
      <c r="B416" s="115"/>
    </row>
    <row r="417" ht="14.25" customHeight="1">
      <c r="B417" s="115"/>
    </row>
    <row r="418" ht="14.25" customHeight="1">
      <c r="B418" s="115"/>
    </row>
    <row r="419" ht="14.25" customHeight="1">
      <c r="B419" s="115"/>
    </row>
    <row r="420" ht="14.25" customHeight="1">
      <c r="B420" s="115"/>
    </row>
    <row r="421" ht="14.25" customHeight="1">
      <c r="B421" s="115"/>
    </row>
    <row r="422" ht="14.25" customHeight="1">
      <c r="B422" s="115"/>
    </row>
    <row r="423" ht="14.25" customHeight="1">
      <c r="B423" s="115"/>
    </row>
    <row r="424" ht="14.25" customHeight="1">
      <c r="B424" s="115"/>
    </row>
    <row r="425" ht="14.25" customHeight="1">
      <c r="B425" s="115"/>
    </row>
    <row r="426" ht="14.25" customHeight="1">
      <c r="B426" s="115"/>
    </row>
    <row r="427" ht="14.25" customHeight="1">
      <c r="B427" s="115"/>
    </row>
    <row r="428" ht="14.25" customHeight="1">
      <c r="B428" s="115"/>
    </row>
    <row r="429" ht="14.25" customHeight="1">
      <c r="B429" s="115"/>
    </row>
    <row r="430" ht="14.25" customHeight="1">
      <c r="B430" s="115"/>
    </row>
    <row r="431" ht="14.25" customHeight="1">
      <c r="B431" s="115"/>
    </row>
    <row r="432" ht="14.25" customHeight="1">
      <c r="B432" s="115"/>
    </row>
    <row r="433" ht="14.25" customHeight="1">
      <c r="B433" s="115"/>
    </row>
    <row r="434" ht="14.25" customHeight="1">
      <c r="B434" s="115"/>
    </row>
    <row r="435" ht="14.25" customHeight="1">
      <c r="B435" s="115"/>
    </row>
    <row r="436" ht="14.25" customHeight="1">
      <c r="B436" s="115"/>
    </row>
    <row r="437" ht="14.25" customHeight="1">
      <c r="B437" s="115"/>
    </row>
    <row r="438" ht="14.25" customHeight="1">
      <c r="B438" s="115"/>
    </row>
    <row r="439" ht="14.25" customHeight="1">
      <c r="B439" s="115"/>
    </row>
    <row r="440" ht="14.25" customHeight="1">
      <c r="B440" s="115"/>
    </row>
    <row r="441" ht="14.25" customHeight="1">
      <c r="B441" s="115"/>
    </row>
    <row r="442" ht="14.25" customHeight="1">
      <c r="B442" s="115"/>
    </row>
    <row r="443" ht="14.25" customHeight="1">
      <c r="B443" s="115"/>
    </row>
    <row r="444" ht="14.25" customHeight="1">
      <c r="B444" s="115"/>
    </row>
    <row r="445" ht="14.25" customHeight="1">
      <c r="B445" s="115"/>
    </row>
    <row r="446" ht="14.25" customHeight="1">
      <c r="B446" s="115"/>
    </row>
    <row r="447" ht="14.25" customHeight="1">
      <c r="B447" s="115"/>
    </row>
    <row r="448" ht="14.25" customHeight="1">
      <c r="B448" s="115"/>
    </row>
    <row r="449" ht="14.25" customHeight="1">
      <c r="B449" s="115"/>
    </row>
    <row r="450" ht="14.25" customHeight="1">
      <c r="B450" s="115"/>
    </row>
    <row r="451" ht="14.25" customHeight="1">
      <c r="B451" s="115"/>
    </row>
    <row r="452" ht="14.25" customHeight="1">
      <c r="B452" s="115"/>
    </row>
    <row r="453" ht="14.25" customHeight="1">
      <c r="B453" s="115"/>
    </row>
    <row r="454" ht="14.25" customHeight="1">
      <c r="B454" s="115"/>
    </row>
    <row r="455" ht="14.25" customHeight="1">
      <c r="B455" s="115"/>
    </row>
    <row r="456" ht="14.25" customHeight="1">
      <c r="B456" s="115"/>
    </row>
    <row r="457" ht="14.25" customHeight="1">
      <c r="B457" s="115"/>
    </row>
    <row r="458" ht="14.25" customHeight="1">
      <c r="B458" s="115"/>
    </row>
    <row r="459" ht="14.25" customHeight="1">
      <c r="B459" s="115"/>
    </row>
    <row r="460" ht="14.25" customHeight="1">
      <c r="B460" s="115"/>
    </row>
    <row r="461" ht="14.25" customHeight="1">
      <c r="B461" s="115"/>
    </row>
    <row r="462" ht="14.25" customHeight="1">
      <c r="B462" s="115"/>
    </row>
    <row r="463" ht="14.25" customHeight="1">
      <c r="B463" s="115"/>
    </row>
    <row r="464" ht="14.25" customHeight="1">
      <c r="B464" s="115"/>
    </row>
    <row r="465" ht="14.25" customHeight="1">
      <c r="B465" s="115"/>
    </row>
    <row r="466" ht="14.25" customHeight="1">
      <c r="B466" s="115"/>
    </row>
    <row r="467" ht="14.25" customHeight="1">
      <c r="B467" s="115"/>
    </row>
    <row r="468" ht="14.25" customHeight="1">
      <c r="B468" s="115"/>
    </row>
    <row r="469" ht="14.25" customHeight="1">
      <c r="B469" s="115"/>
    </row>
    <row r="470" ht="14.25" customHeight="1">
      <c r="B470" s="115"/>
    </row>
    <row r="471" ht="14.25" customHeight="1">
      <c r="B471" s="115"/>
    </row>
    <row r="472" ht="14.25" customHeight="1">
      <c r="B472" s="115"/>
    </row>
    <row r="473" ht="14.25" customHeight="1">
      <c r="B473" s="115"/>
    </row>
    <row r="474" ht="14.25" customHeight="1">
      <c r="B474" s="115"/>
    </row>
    <row r="475" ht="14.25" customHeight="1">
      <c r="B475" s="115"/>
    </row>
    <row r="476" ht="14.25" customHeight="1">
      <c r="B476" s="115"/>
    </row>
    <row r="477" ht="14.25" customHeight="1">
      <c r="B477" s="115"/>
    </row>
    <row r="478" ht="14.25" customHeight="1">
      <c r="B478" s="115"/>
    </row>
    <row r="479" ht="14.25" customHeight="1">
      <c r="B479" s="115"/>
    </row>
    <row r="480" ht="14.25" customHeight="1">
      <c r="B480" s="115"/>
    </row>
    <row r="481" ht="14.25" customHeight="1">
      <c r="B481" s="115"/>
    </row>
    <row r="482" ht="14.25" customHeight="1">
      <c r="B482" s="115"/>
    </row>
    <row r="483" ht="14.25" customHeight="1">
      <c r="B483" s="115"/>
    </row>
    <row r="484" ht="14.25" customHeight="1">
      <c r="B484" s="115"/>
    </row>
    <row r="485" ht="14.25" customHeight="1">
      <c r="B485" s="115"/>
    </row>
    <row r="486" ht="14.25" customHeight="1">
      <c r="B486" s="115"/>
    </row>
    <row r="487" ht="14.25" customHeight="1">
      <c r="B487" s="115"/>
    </row>
    <row r="488" ht="14.25" customHeight="1">
      <c r="B488" s="115"/>
    </row>
    <row r="489" ht="14.25" customHeight="1">
      <c r="B489" s="115"/>
    </row>
    <row r="490" ht="14.25" customHeight="1">
      <c r="B490" s="115"/>
    </row>
    <row r="491" ht="14.25" customHeight="1">
      <c r="B491" s="115"/>
    </row>
    <row r="492" ht="14.25" customHeight="1">
      <c r="B492" s="115"/>
    </row>
    <row r="493" ht="14.25" customHeight="1">
      <c r="B493" s="115"/>
    </row>
    <row r="494" ht="14.25" customHeight="1">
      <c r="B494" s="115"/>
    </row>
    <row r="495" ht="14.25" customHeight="1">
      <c r="B495" s="115"/>
    </row>
    <row r="496" ht="14.25" customHeight="1">
      <c r="B496" s="115"/>
    </row>
    <row r="497" ht="14.25" customHeight="1">
      <c r="B497" s="115"/>
    </row>
    <row r="498" ht="14.25" customHeight="1">
      <c r="B498" s="115"/>
    </row>
    <row r="499" ht="14.25" customHeight="1">
      <c r="B499" s="115"/>
    </row>
    <row r="500" ht="14.25" customHeight="1">
      <c r="B500" s="115"/>
    </row>
    <row r="501" ht="14.25" customHeight="1">
      <c r="B501" s="115"/>
    </row>
    <row r="502" ht="14.25" customHeight="1">
      <c r="B502" s="115"/>
    </row>
    <row r="503" ht="14.25" customHeight="1">
      <c r="B503" s="115"/>
    </row>
    <row r="504" ht="14.25" customHeight="1">
      <c r="B504" s="115"/>
    </row>
    <row r="505" ht="14.25" customHeight="1">
      <c r="B505" s="115"/>
    </row>
    <row r="506" ht="14.25" customHeight="1">
      <c r="B506" s="115"/>
    </row>
    <row r="507" ht="14.25" customHeight="1">
      <c r="B507" s="115"/>
    </row>
    <row r="508" ht="14.25" customHeight="1">
      <c r="B508" s="115"/>
    </row>
    <row r="509" ht="14.25" customHeight="1">
      <c r="B509" s="115"/>
    </row>
    <row r="510" ht="14.25" customHeight="1">
      <c r="B510" s="115"/>
    </row>
    <row r="511" ht="14.25" customHeight="1">
      <c r="B511" s="115"/>
    </row>
    <row r="512" ht="14.25" customHeight="1">
      <c r="B512" s="115"/>
    </row>
    <row r="513" ht="14.25" customHeight="1">
      <c r="B513" s="115"/>
    </row>
    <row r="514" ht="14.25" customHeight="1">
      <c r="B514" s="115"/>
    </row>
    <row r="515" ht="14.25" customHeight="1">
      <c r="B515" s="115"/>
    </row>
    <row r="516" ht="14.25" customHeight="1">
      <c r="B516" s="115"/>
    </row>
    <row r="517" ht="14.25" customHeight="1">
      <c r="B517" s="115"/>
    </row>
    <row r="518" ht="14.25" customHeight="1">
      <c r="B518" s="115"/>
    </row>
    <row r="519" ht="14.25" customHeight="1">
      <c r="B519" s="115"/>
    </row>
    <row r="520" ht="14.25" customHeight="1">
      <c r="B520" s="115"/>
    </row>
    <row r="521" ht="14.25" customHeight="1">
      <c r="B521" s="115"/>
    </row>
    <row r="522" ht="14.25" customHeight="1">
      <c r="B522" s="115"/>
    </row>
    <row r="523" ht="14.25" customHeight="1">
      <c r="B523" s="115"/>
    </row>
    <row r="524" ht="14.25" customHeight="1">
      <c r="B524" s="115"/>
    </row>
    <row r="525" ht="14.25" customHeight="1">
      <c r="B525" s="115"/>
    </row>
    <row r="526" ht="14.25" customHeight="1">
      <c r="B526" s="115"/>
    </row>
    <row r="527" ht="14.25" customHeight="1">
      <c r="B527" s="115"/>
    </row>
    <row r="528" ht="14.25" customHeight="1">
      <c r="B528" s="115"/>
    </row>
    <row r="529" ht="14.25" customHeight="1">
      <c r="B529" s="115"/>
    </row>
    <row r="530" ht="14.25" customHeight="1">
      <c r="B530" s="115"/>
    </row>
    <row r="531" ht="14.25" customHeight="1">
      <c r="B531" s="115"/>
    </row>
    <row r="532" ht="14.25" customHeight="1">
      <c r="B532" s="115"/>
    </row>
    <row r="533" ht="14.25" customHeight="1">
      <c r="B533" s="115"/>
    </row>
    <row r="534" ht="14.25" customHeight="1">
      <c r="B534" s="115"/>
    </row>
    <row r="535" ht="14.25" customHeight="1">
      <c r="B535" s="115"/>
    </row>
    <row r="536" ht="14.25" customHeight="1">
      <c r="B536" s="115"/>
    </row>
    <row r="537" ht="14.25" customHeight="1">
      <c r="B537" s="115"/>
    </row>
    <row r="538" ht="14.25" customHeight="1">
      <c r="B538" s="115"/>
    </row>
    <row r="539" ht="14.25" customHeight="1">
      <c r="B539" s="115"/>
    </row>
    <row r="540" ht="14.25" customHeight="1">
      <c r="B540" s="115"/>
    </row>
    <row r="541" ht="14.25" customHeight="1">
      <c r="B541" s="115"/>
    </row>
    <row r="542" ht="14.25" customHeight="1">
      <c r="B542" s="115"/>
    </row>
    <row r="543" ht="14.25" customHeight="1">
      <c r="B543" s="115"/>
    </row>
    <row r="544" ht="14.25" customHeight="1">
      <c r="B544" s="115"/>
    </row>
    <row r="545" ht="14.25" customHeight="1">
      <c r="B545" s="115"/>
    </row>
    <row r="546" ht="14.25" customHeight="1">
      <c r="B546" s="115"/>
    </row>
    <row r="547" ht="14.25" customHeight="1">
      <c r="B547" s="115"/>
    </row>
    <row r="548" ht="14.25" customHeight="1">
      <c r="B548" s="115"/>
    </row>
    <row r="549" ht="14.25" customHeight="1">
      <c r="B549" s="115"/>
    </row>
    <row r="550" ht="14.25" customHeight="1">
      <c r="B550" s="115"/>
    </row>
    <row r="551" ht="14.25" customHeight="1">
      <c r="B551" s="115"/>
    </row>
    <row r="552" ht="14.25" customHeight="1">
      <c r="B552" s="115"/>
    </row>
    <row r="553" ht="14.25" customHeight="1">
      <c r="B553" s="115"/>
    </row>
    <row r="554" ht="14.25" customHeight="1">
      <c r="B554" s="115"/>
    </row>
    <row r="555" ht="14.25" customHeight="1">
      <c r="B555" s="115"/>
    </row>
    <row r="556" ht="14.25" customHeight="1">
      <c r="B556" s="115"/>
    </row>
    <row r="557" ht="14.25" customHeight="1">
      <c r="B557" s="115"/>
    </row>
    <row r="558" ht="14.25" customHeight="1">
      <c r="B558" s="115"/>
    </row>
    <row r="559" ht="14.25" customHeight="1">
      <c r="B559" s="115"/>
    </row>
    <row r="560" ht="14.25" customHeight="1">
      <c r="B560" s="115"/>
    </row>
    <row r="561" ht="14.25" customHeight="1">
      <c r="B561" s="115"/>
    </row>
    <row r="562" ht="14.25" customHeight="1">
      <c r="B562" s="115"/>
    </row>
    <row r="563" ht="14.25" customHeight="1">
      <c r="B563" s="115"/>
    </row>
    <row r="564" ht="14.25" customHeight="1">
      <c r="B564" s="115"/>
    </row>
    <row r="565" ht="14.25" customHeight="1">
      <c r="B565" s="115"/>
    </row>
    <row r="566" ht="14.25" customHeight="1">
      <c r="B566" s="115"/>
    </row>
    <row r="567" ht="14.25" customHeight="1">
      <c r="B567" s="115"/>
    </row>
    <row r="568" ht="14.25" customHeight="1">
      <c r="B568" s="115"/>
    </row>
    <row r="569" ht="14.25" customHeight="1">
      <c r="B569" s="115"/>
    </row>
    <row r="570" ht="14.25" customHeight="1">
      <c r="B570" s="115"/>
    </row>
    <row r="571" ht="14.25" customHeight="1">
      <c r="B571" s="115"/>
    </row>
    <row r="572" ht="14.25" customHeight="1">
      <c r="B572" s="115"/>
    </row>
    <row r="573" ht="14.25" customHeight="1">
      <c r="B573" s="115"/>
    </row>
    <row r="574" ht="14.25" customHeight="1">
      <c r="B574" s="115"/>
    </row>
    <row r="575" ht="14.25" customHeight="1">
      <c r="B575" s="115"/>
    </row>
    <row r="576" ht="14.25" customHeight="1">
      <c r="B576" s="115"/>
    </row>
    <row r="577" ht="14.25" customHeight="1">
      <c r="B577" s="115"/>
    </row>
    <row r="578" ht="14.25" customHeight="1">
      <c r="B578" s="115"/>
    </row>
    <row r="579" ht="14.25" customHeight="1">
      <c r="B579" s="115"/>
    </row>
    <row r="580" ht="14.25" customHeight="1">
      <c r="B580" s="115"/>
    </row>
    <row r="581" ht="14.25" customHeight="1">
      <c r="B581" s="115"/>
    </row>
    <row r="582" ht="14.25" customHeight="1">
      <c r="B582" s="115"/>
    </row>
    <row r="583" ht="14.25" customHeight="1">
      <c r="B583" s="115"/>
    </row>
    <row r="584" ht="14.25" customHeight="1">
      <c r="B584" s="115"/>
    </row>
    <row r="585" ht="14.25" customHeight="1">
      <c r="B585" s="115"/>
    </row>
    <row r="586" ht="14.25" customHeight="1">
      <c r="B586" s="115"/>
    </row>
    <row r="587" ht="14.25" customHeight="1">
      <c r="B587" s="115"/>
    </row>
    <row r="588" ht="14.25" customHeight="1">
      <c r="B588" s="115"/>
    </row>
    <row r="589" ht="14.25" customHeight="1">
      <c r="B589" s="115"/>
    </row>
    <row r="590" ht="14.25" customHeight="1">
      <c r="B590" s="115"/>
    </row>
    <row r="591" ht="14.25" customHeight="1">
      <c r="B591" s="115"/>
    </row>
    <row r="592" ht="14.25" customHeight="1">
      <c r="B592" s="115"/>
    </row>
    <row r="593" ht="14.25" customHeight="1">
      <c r="B593" s="115"/>
    </row>
    <row r="594" ht="14.25" customHeight="1">
      <c r="B594" s="115"/>
    </row>
    <row r="595" ht="14.25" customHeight="1">
      <c r="B595" s="115"/>
    </row>
    <row r="596" ht="14.25" customHeight="1">
      <c r="B596" s="115"/>
    </row>
    <row r="597" ht="14.25" customHeight="1">
      <c r="B597" s="115"/>
    </row>
    <row r="598" ht="14.25" customHeight="1">
      <c r="B598" s="115"/>
    </row>
    <row r="599" ht="14.25" customHeight="1">
      <c r="B599" s="115"/>
    </row>
    <row r="600" ht="14.25" customHeight="1">
      <c r="B600" s="115"/>
    </row>
    <row r="601" ht="14.25" customHeight="1">
      <c r="B601" s="115"/>
    </row>
    <row r="602" ht="14.25" customHeight="1">
      <c r="B602" s="115"/>
    </row>
    <row r="603" ht="14.25" customHeight="1">
      <c r="B603" s="115"/>
    </row>
    <row r="604" ht="14.25" customHeight="1">
      <c r="B604" s="115"/>
    </row>
    <row r="605" ht="14.25" customHeight="1">
      <c r="B605" s="115"/>
    </row>
    <row r="606" ht="14.25" customHeight="1">
      <c r="B606" s="115"/>
    </row>
    <row r="607" ht="14.25" customHeight="1">
      <c r="B607" s="115"/>
    </row>
    <row r="608" ht="14.25" customHeight="1">
      <c r="B608" s="115"/>
    </row>
    <row r="609" ht="14.25" customHeight="1">
      <c r="B609" s="115"/>
    </row>
    <row r="610" ht="14.25" customHeight="1">
      <c r="B610" s="115"/>
    </row>
    <row r="611" ht="14.25" customHeight="1">
      <c r="B611" s="115"/>
    </row>
    <row r="612" ht="14.25" customHeight="1">
      <c r="B612" s="115"/>
    </row>
    <row r="613" ht="14.25" customHeight="1">
      <c r="B613" s="115"/>
    </row>
    <row r="614" ht="14.25" customHeight="1">
      <c r="B614" s="115"/>
    </row>
    <row r="615" ht="14.25" customHeight="1">
      <c r="B615" s="115"/>
    </row>
    <row r="616" ht="14.25" customHeight="1">
      <c r="B616" s="115"/>
    </row>
    <row r="617" ht="14.25" customHeight="1">
      <c r="B617" s="115"/>
    </row>
    <row r="618" ht="14.25" customHeight="1">
      <c r="B618" s="115"/>
    </row>
    <row r="619" ht="14.25" customHeight="1">
      <c r="B619" s="115"/>
    </row>
    <row r="620" ht="14.25" customHeight="1">
      <c r="B620" s="115"/>
    </row>
    <row r="621" ht="14.25" customHeight="1">
      <c r="B621" s="115"/>
    </row>
    <row r="622" ht="14.25" customHeight="1">
      <c r="B622" s="115"/>
    </row>
    <row r="623" ht="14.25" customHeight="1">
      <c r="B623" s="115"/>
    </row>
    <row r="624" ht="14.25" customHeight="1">
      <c r="B624" s="115"/>
    </row>
    <row r="625" ht="14.25" customHeight="1">
      <c r="B625" s="115"/>
    </row>
    <row r="626" ht="14.25" customHeight="1">
      <c r="B626" s="115"/>
    </row>
    <row r="627" ht="14.25" customHeight="1">
      <c r="B627" s="115"/>
    </row>
    <row r="628" ht="14.25" customHeight="1">
      <c r="B628" s="115"/>
    </row>
    <row r="629" ht="14.25" customHeight="1">
      <c r="B629" s="115"/>
    </row>
    <row r="630" ht="14.25" customHeight="1">
      <c r="B630" s="115"/>
    </row>
    <row r="631" ht="14.25" customHeight="1">
      <c r="B631" s="115"/>
    </row>
    <row r="632" ht="14.25" customHeight="1">
      <c r="B632" s="115"/>
    </row>
    <row r="633" ht="14.25" customHeight="1">
      <c r="B633" s="115"/>
    </row>
    <row r="634" ht="14.25" customHeight="1">
      <c r="B634" s="115"/>
    </row>
    <row r="635" ht="14.25" customHeight="1">
      <c r="B635" s="115"/>
    </row>
    <row r="636" ht="14.25" customHeight="1">
      <c r="B636" s="115"/>
    </row>
    <row r="637" ht="14.25" customHeight="1">
      <c r="B637" s="115"/>
    </row>
    <row r="638" ht="14.25" customHeight="1">
      <c r="B638" s="115"/>
    </row>
    <row r="639" ht="14.25" customHeight="1">
      <c r="B639" s="115"/>
    </row>
    <row r="640" ht="14.25" customHeight="1">
      <c r="B640" s="115"/>
    </row>
    <row r="641" ht="14.25" customHeight="1">
      <c r="B641" s="115"/>
    </row>
    <row r="642" ht="14.25" customHeight="1">
      <c r="B642" s="115"/>
    </row>
    <row r="643" ht="14.25" customHeight="1">
      <c r="B643" s="115"/>
    </row>
    <row r="644" ht="14.25" customHeight="1">
      <c r="B644" s="115"/>
    </row>
    <row r="645" ht="14.25" customHeight="1">
      <c r="B645" s="115"/>
    </row>
    <row r="646" ht="14.25" customHeight="1">
      <c r="B646" s="115"/>
    </row>
    <row r="647" ht="14.25" customHeight="1">
      <c r="B647" s="115"/>
    </row>
    <row r="648" ht="14.25" customHeight="1">
      <c r="B648" s="115"/>
    </row>
    <row r="649" ht="14.25" customHeight="1">
      <c r="B649" s="115"/>
    </row>
    <row r="650" ht="14.25" customHeight="1">
      <c r="B650" s="115"/>
    </row>
    <row r="651" ht="14.25" customHeight="1">
      <c r="B651" s="115"/>
    </row>
    <row r="652" ht="14.25" customHeight="1">
      <c r="B652" s="115"/>
    </row>
    <row r="653" ht="14.25" customHeight="1">
      <c r="B653" s="115"/>
    </row>
    <row r="654" ht="14.25" customHeight="1">
      <c r="B654" s="115"/>
    </row>
    <row r="655" ht="14.25" customHeight="1">
      <c r="B655" s="115"/>
    </row>
    <row r="656" ht="14.25" customHeight="1">
      <c r="B656" s="115"/>
    </row>
    <row r="657" ht="14.25" customHeight="1">
      <c r="B657" s="115"/>
    </row>
    <row r="658" ht="14.25" customHeight="1">
      <c r="B658" s="115"/>
    </row>
    <row r="659" ht="14.25" customHeight="1">
      <c r="B659" s="115"/>
    </row>
    <row r="660" ht="14.25" customHeight="1">
      <c r="B660" s="115"/>
    </row>
    <row r="661" ht="14.25" customHeight="1">
      <c r="B661" s="115"/>
    </row>
    <row r="662" ht="14.25" customHeight="1">
      <c r="B662" s="115"/>
    </row>
    <row r="663" ht="14.25" customHeight="1">
      <c r="B663" s="115"/>
    </row>
    <row r="664" ht="14.25" customHeight="1">
      <c r="B664" s="115"/>
    </row>
    <row r="665" ht="14.25" customHeight="1">
      <c r="B665" s="115"/>
    </row>
    <row r="666" ht="14.25" customHeight="1">
      <c r="B666" s="115"/>
    </row>
    <row r="667" ht="14.25" customHeight="1">
      <c r="B667" s="115"/>
    </row>
    <row r="668" ht="14.25" customHeight="1">
      <c r="B668" s="115"/>
    </row>
    <row r="669" ht="14.25" customHeight="1">
      <c r="B669" s="115"/>
    </row>
    <row r="670" ht="14.25" customHeight="1">
      <c r="B670" s="115"/>
    </row>
    <row r="671" ht="14.25" customHeight="1">
      <c r="B671" s="115"/>
    </row>
    <row r="672" ht="14.25" customHeight="1">
      <c r="B672" s="115"/>
    </row>
    <row r="673" ht="14.25" customHeight="1">
      <c r="B673" s="115"/>
    </row>
    <row r="674" ht="14.25" customHeight="1">
      <c r="B674" s="115"/>
    </row>
    <row r="675" ht="14.25" customHeight="1">
      <c r="B675" s="115"/>
    </row>
    <row r="676" ht="14.25" customHeight="1">
      <c r="B676" s="115"/>
    </row>
    <row r="677" ht="14.25" customHeight="1">
      <c r="B677" s="115"/>
    </row>
    <row r="678" ht="14.25" customHeight="1">
      <c r="B678" s="115"/>
    </row>
    <row r="679" ht="14.25" customHeight="1">
      <c r="B679" s="115"/>
    </row>
    <row r="680" ht="14.25" customHeight="1">
      <c r="B680" s="115"/>
    </row>
    <row r="681" ht="14.25" customHeight="1">
      <c r="B681" s="115"/>
    </row>
    <row r="682" ht="14.25" customHeight="1">
      <c r="B682" s="115"/>
    </row>
    <row r="683" ht="14.25" customHeight="1">
      <c r="B683" s="115"/>
    </row>
    <row r="684" ht="14.25" customHeight="1">
      <c r="B684" s="115"/>
    </row>
    <row r="685" ht="14.25" customHeight="1">
      <c r="B685" s="115"/>
    </row>
    <row r="686" ht="14.25" customHeight="1">
      <c r="B686" s="115"/>
    </row>
    <row r="687" ht="14.25" customHeight="1">
      <c r="B687" s="115"/>
    </row>
    <row r="688" ht="14.25" customHeight="1">
      <c r="B688" s="115"/>
    </row>
    <row r="689" ht="14.25" customHeight="1">
      <c r="B689" s="115"/>
    </row>
    <row r="690" ht="14.25" customHeight="1">
      <c r="B690" s="115"/>
    </row>
    <row r="691" ht="14.25" customHeight="1">
      <c r="B691" s="115"/>
    </row>
    <row r="692" ht="14.25" customHeight="1">
      <c r="B692" s="115"/>
    </row>
    <row r="693" ht="14.25" customHeight="1">
      <c r="B693" s="115"/>
    </row>
    <row r="694" ht="14.25" customHeight="1">
      <c r="B694" s="115"/>
    </row>
    <row r="695" ht="14.25" customHeight="1">
      <c r="B695" s="115"/>
    </row>
    <row r="696" ht="14.25" customHeight="1">
      <c r="B696" s="115"/>
    </row>
    <row r="697" ht="14.25" customHeight="1">
      <c r="B697" s="115"/>
    </row>
    <row r="698" ht="14.25" customHeight="1">
      <c r="B698" s="115"/>
    </row>
    <row r="699" ht="14.25" customHeight="1">
      <c r="B699" s="115"/>
    </row>
    <row r="700" ht="14.25" customHeight="1">
      <c r="B700" s="115"/>
    </row>
    <row r="701" ht="14.25" customHeight="1">
      <c r="B701" s="115"/>
    </row>
    <row r="702" ht="14.25" customHeight="1">
      <c r="B702" s="115"/>
    </row>
    <row r="703" ht="14.25" customHeight="1">
      <c r="B703" s="115"/>
    </row>
    <row r="704" ht="14.25" customHeight="1">
      <c r="B704" s="115"/>
    </row>
    <row r="705" ht="14.25" customHeight="1">
      <c r="B705" s="115"/>
    </row>
    <row r="706" ht="14.25" customHeight="1">
      <c r="B706" s="115"/>
    </row>
    <row r="707" ht="14.25" customHeight="1">
      <c r="B707" s="115"/>
    </row>
    <row r="708" ht="14.25" customHeight="1">
      <c r="B708" s="115"/>
    </row>
    <row r="709" ht="14.25" customHeight="1">
      <c r="B709" s="115"/>
    </row>
    <row r="710" ht="14.25" customHeight="1">
      <c r="B710" s="115"/>
    </row>
    <row r="711" ht="14.25" customHeight="1">
      <c r="B711" s="115"/>
    </row>
    <row r="712" ht="14.25" customHeight="1">
      <c r="B712" s="115"/>
    </row>
    <row r="713" ht="14.25" customHeight="1">
      <c r="B713" s="115"/>
    </row>
    <row r="714" ht="14.25" customHeight="1">
      <c r="B714" s="115"/>
    </row>
    <row r="715" ht="14.25" customHeight="1">
      <c r="B715" s="115"/>
    </row>
    <row r="716" ht="14.25" customHeight="1">
      <c r="B716" s="115"/>
    </row>
    <row r="717" ht="14.25" customHeight="1">
      <c r="B717" s="115"/>
    </row>
    <row r="718" ht="14.25" customHeight="1">
      <c r="B718" s="115"/>
    </row>
    <row r="719" ht="14.25" customHeight="1">
      <c r="B719" s="115"/>
    </row>
    <row r="720" ht="14.25" customHeight="1">
      <c r="B720" s="115"/>
    </row>
    <row r="721" ht="14.25" customHeight="1">
      <c r="B721" s="115"/>
    </row>
    <row r="722" ht="14.25" customHeight="1">
      <c r="B722" s="115"/>
    </row>
    <row r="723" ht="14.25" customHeight="1">
      <c r="B723" s="115"/>
    </row>
    <row r="724" ht="14.25" customHeight="1">
      <c r="B724" s="115"/>
    </row>
    <row r="725" ht="14.25" customHeight="1">
      <c r="B725" s="115"/>
    </row>
    <row r="726" ht="14.25" customHeight="1">
      <c r="B726" s="115"/>
    </row>
    <row r="727" ht="14.25" customHeight="1">
      <c r="B727" s="115"/>
    </row>
    <row r="728" ht="14.25" customHeight="1">
      <c r="B728" s="115"/>
    </row>
    <row r="729" ht="14.25" customHeight="1">
      <c r="B729" s="115"/>
    </row>
    <row r="730" ht="14.25" customHeight="1">
      <c r="B730" s="115"/>
    </row>
    <row r="731" ht="14.25" customHeight="1">
      <c r="B731" s="115"/>
    </row>
    <row r="732" ht="14.25" customHeight="1">
      <c r="B732" s="115"/>
    </row>
    <row r="733" ht="14.25" customHeight="1">
      <c r="B733" s="115"/>
    </row>
    <row r="734" ht="14.25" customHeight="1">
      <c r="B734" s="115"/>
    </row>
    <row r="735" ht="14.25" customHeight="1">
      <c r="B735" s="115"/>
    </row>
    <row r="736" ht="14.25" customHeight="1">
      <c r="B736" s="115"/>
    </row>
    <row r="737" ht="14.25" customHeight="1">
      <c r="B737" s="115"/>
    </row>
    <row r="738" ht="14.25" customHeight="1">
      <c r="B738" s="115"/>
    </row>
    <row r="739" ht="14.25" customHeight="1">
      <c r="B739" s="115"/>
    </row>
    <row r="740" ht="14.25" customHeight="1">
      <c r="B740" s="115"/>
    </row>
    <row r="741" ht="14.25" customHeight="1">
      <c r="B741" s="115"/>
    </row>
    <row r="742" ht="14.25" customHeight="1">
      <c r="B742" s="115"/>
    </row>
    <row r="743" ht="14.25" customHeight="1">
      <c r="B743" s="115"/>
    </row>
    <row r="744" ht="14.25" customHeight="1">
      <c r="B744" s="115"/>
    </row>
    <row r="745" ht="14.25" customHeight="1">
      <c r="B745" s="115"/>
    </row>
    <row r="746" ht="14.25" customHeight="1">
      <c r="B746" s="115"/>
    </row>
    <row r="747" ht="14.25" customHeight="1">
      <c r="B747" s="115"/>
    </row>
    <row r="748" ht="14.25" customHeight="1">
      <c r="B748" s="115"/>
    </row>
    <row r="749" ht="14.25" customHeight="1">
      <c r="B749" s="115"/>
    </row>
    <row r="750" ht="14.25" customHeight="1">
      <c r="B750" s="115"/>
    </row>
    <row r="751" ht="14.25" customHeight="1">
      <c r="B751" s="115"/>
    </row>
    <row r="752" ht="14.25" customHeight="1">
      <c r="B752" s="115"/>
    </row>
    <row r="753" ht="14.25" customHeight="1">
      <c r="B753" s="115"/>
    </row>
    <row r="754" ht="14.25" customHeight="1">
      <c r="B754" s="115"/>
    </row>
    <row r="755" ht="14.25" customHeight="1">
      <c r="B755" s="115"/>
    </row>
    <row r="756" ht="14.25" customHeight="1">
      <c r="B756" s="115"/>
    </row>
    <row r="757" ht="14.25" customHeight="1">
      <c r="B757" s="115"/>
    </row>
    <row r="758" ht="14.25" customHeight="1">
      <c r="B758" s="115"/>
    </row>
    <row r="759" ht="14.25" customHeight="1">
      <c r="B759" s="115"/>
    </row>
    <row r="760" ht="14.25" customHeight="1">
      <c r="B760" s="115"/>
    </row>
    <row r="761" ht="14.25" customHeight="1">
      <c r="B761" s="115"/>
    </row>
    <row r="762" ht="14.25" customHeight="1">
      <c r="B762" s="115"/>
    </row>
    <row r="763" ht="14.25" customHeight="1">
      <c r="B763" s="115"/>
    </row>
    <row r="764" ht="14.25" customHeight="1">
      <c r="B764" s="115"/>
    </row>
    <row r="765" ht="14.25" customHeight="1">
      <c r="B765" s="115"/>
    </row>
    <row r="766" ht="14.25" customHeight="1">
      <c r="B766" s="115"/>
    </row>
    <row r="767" ht="14.25" customHeight="1">
      <c r="B767" s="115"/>
    </row>
    <row r="768" ht="14.25" customHeight="1">
      <c r="B768" s="115"/>
    </row>
    <row r="769" ht="14.25" customHeight="1">
      <c r="B769" s="115"/>
    </row>
    <row r="770" ht="14.25" customHeight="1">
      <c r="B770" s="115"/>
    </row>
    <row r="771" ht="14.25" customHeight="1">
      <c r="B771" s="115"/>
    </row>
    <row r="772" ht="14.25" customHeight="1">
      <c r="B772" s="115"/>
    </row>
    <row r="773" ht="14.25" customHeight="1">
      <c r="B773" s="115"/>
    </row>
    <row r="774" ht="14.25" customHeight="1">
      <c r="B774" s="115"/>
    </row>
    <row r="775" ht="14.25" customHeight="1">
      <c r="B775" s="115"/>
    </row>
    <row r="776" ht="14.25" customHeight="1">
      <c r="B776" s="115"/>
    </row>
    <row r="777" ht="14.25" customHeight="1">
      <c r="B777" s="115"/>
    </row>
    <row r="778" ht="14.25" customHeight="1">
      <c r="B778" s="115"/>
    </row>
    <row r="779" ht="14.25" customHeight="1">
      <c r="B779" s="115"/>
    </row>
    <row r="780" ht="14.25" customHeight="1">
      <c r="B780" s="115"/>
    </row>
    <row r="781" ht="14.25" customHeight="1">
      <c r="B781" s="115"/>
    </row>
    <row r="782" ht="14.25" customHeight="1">
      <c r="B782" s="115"/>
    </row>
    <row r="783" ht="14.25" customHeight="1">
      <c r="B783" s="115"/>
    </row>
    <row r="784" ht="14.25" customHeight="1">
      <c r="B784" s="115"/>
    </row>
    <row r="785" ht="14.25" customHeight="1">
      <c r="B785" s="115"/>
    </row>
    <row r="786" ht="14.25" customHeight="1">
      <c r="B786" s="115"/>
    </row>
    <row r="787" ht="14.25" customHeight="1">
      <c r="B787" s="115"/>
    </row>
    <row r="788" ht="14.25" customHeight="1">
      <c r="B788" s="115"/>
    </row>
    <row r="789" ht="14.25" customHeight="1">
      <c r="B789" s="115"/>
    </row>
    <row r="790" ht="14.25" customHeight="1">
      <c r="B790" s="115"/>
    </row>
    <row r="791" ht="14.25" customHeight="1">
      <c r="B791" s="115"/>
    </row>
    <row r="792" ht="14.25" customHeight="1">
      <c r="B792" s="115"/>
    </row>
    <row r="793" ht="14.25" customHeight="1">
      <c r="B793" s="115"/>
    </row>
    <row r="794" ht="14.25" customHeight="1">
      <c r="B794" s="115"/>
    </row>
    <row r="795" ht="14.25" customHeight="1">
      <c r="B795" s="115"/>
    </row>
    <row r="796" ht="14.25" customHeight="1">
      <c r="B796" s="115"/>
    </row>
    <row r="797" ht="14.25" customHeight="1">
      <c r="B797" s="115"/>
    </row>
    <row r="798" ht="14.25" customHeight="1">
      <c r="B798" s="115"/>
    </row>
    <row r="799" ht="14.25" customHeight="1">
      <c r="B799" s="115"/>
    </row>
    <row r="800" ht="14.25" customHeight="1">
      <c r="B800" s="115"/>
    </row>
    <row r="801" ht="14.25" customHeight="1">
      <c r="B801" s="115"/>
    </row>
    <row r="802" ht="14.25" customHeight="1">
      <c r="B802" s="115"/>
    </row>
    <row r="803" ht="14.25" customHeight="1">
      <c r="B803" s="115"/>
    </row>
    <row r="804" ht="14.25" customHeight="1">
      <c r="B804" s="115"/>
    </row>
    <row r="805" ht="14.25" customHeight="1">
      <c r="B805" s="115"/>
    </row>
    <row r="806" ht="14.25" customHeight="1">
      <c r="B806" s="115"/>
    </row>
    <row r="807" ht="14.25" customHeight="1">
      <c r="B807" s="115"/>
    </row>
    <row r="808" ht="14.25" customHeight="1">
      <c r="B808" s="115"/>
    </row>
    <row r="809" ht="14.25" customHeight="1">
      <c r="B809" s="115"/>
    </row>
    <row r="810" ht="14.25" customHeight="1">
      <c r="B810" s="115"/>
    </row>
    <row r="811" ht="14.25" customHeight="1">
      <c r="B811" s="115"/>
    </row>
    <row r="812" ht="14.25" customHeight="1">
      <c r="B812" s="115"/>
    </row>
    <row r="813" ht="14.25" customHeight="1">
      <c r="B813" s="115"/>
    </row>
    <row r="814" ht="14.25" customHeight="1">
      <c r="B814" s="115"/>
    </row>
    <row r="815" ht="14.25" customHeight="1">
      <c r="B815" s="115"/>
    </row>
    <row r="816" ht="14.25" customHeight="1">
      <c r="B816" s="115"/>
    </row>
    <row r="817" ht="14.25" customHeight="1">
      <c r="B817" s="115"/>
    </row>
    <row r="818" ht="14.25" customHeight="1">
      <c r="B818" s="115"/>
    </row>
    <row r="819" ht="14.25" customHeight="1">
      <c r="B819" s="115"/>
    </row>
    <row r="820" ht="14.25" customHeight="1">
      <c r="B820" s="115"/>
    </row>
    <row r="821" ht="14.25" customHeight="1">
      <c r="B821" s="115"/>
    </row>
    <row r="822" ht="14.25" customHeight="1">
      <c r="B822" s="115"/>
    </row>
    <row r="823" ht="14.25" customHeight="1">
      <c r="B823" s="115"/>
    </row>
    <row r="824" ht="14.25" customHeight="1">
      <c r="B824" s="115"/>
    </row>
    <row r="825" ht="14.25" customHeight="1">
      <c r="B825" s="115"/>
    </row>
    <row r="826" ht="14.25" customHeight="1">
      <c r="B826" s="115"/>
    </row>
    <row r="827" ht="14.25" customHeight="1">
      <c r="B827" s="115"/>
    </row>
    <row r="828" ht="14.25" customHeight="1">
      <c r="B828" s="115"/>
    </row>
    <row r="829" ht="14.25" customHeight="1">
      <c r="B829" s="115"/>
    </row>
    <row r="830" ht="14.25" customHeight="1">
      <c r="B830" s="115"/>
    </row>
    <row r="831" ht="14.25" customHeight="1">
      <c r="B831" s="115"/>
    </row>
    <row r="832" ht="14.25" customHeight="1">
      <c r="B832" s="115"/>
    </row>
    <row r="833" ht="14.25" customHeight="1">
      <c r="B833" s="115"/>
    </row>
    <row r="834" ht="14.25" customHeight="1">
      <c r="B834" s="115"/>
    </row>
    <row r="835" ht="14.25" customHeight="1">
      <c r="B835" s="115"/>
    </row>
    <row r="836" ht="14.25" customHeight="1">
      <c r="B836" s="115"/>
    </row>
    <row r="837" ht="14.25" customHeight="1">
      <c r="B837" s="115"/>
    </row>
    <row r="838" ht="14.25" customHeight="1">
      <c r="B838" s="115"/>
    </row>
    <row r="839" ht="14.25" customHeight="1">
      <c r="B839" s="115"/>
    </row>
    <row r="840" ht="14.25" customHeight="1">
      <c r="B840" s="115"/>
    </row>
    <row r="841" ht="14.25" customHeight="1">
      <c r="B841" s="115"/>
    </row>
    <row r="842" ht="14.25" customHeight="1">
      <c r="B842" s="115"/>
    </row>
    <row r="843" ht="14.25" customHeight="1">
      <c r="B843" s="115"/>
    </row>
    <row r="844" ht="14.25" customHeight="1">
      <c r="B844" s="115"/>
    </row>
    <row r="845" ht="14.25" customHeight="1">
      <c r="B845" s="115"/>
    </row>
    <row r="846" ht="14.25" customHeight="1">
      <c r="B846" s="115"/>
    </row>
    <row r="847" ht="14.25" customHeight="1">
      <c r="B847" s="115"/>
    </row>
    <row r="848" ht="14.25" customHeight="1">
      <c r="B848" s="115"/>
    </row>
    <row r="849" ht="14.25" customHeight="1">
      <c r="B849" s="115"/>
    </row>
    <row r="850" ht="14.25" customHeight="1">
      <c r="B850" s="115"/>
    </row>
    <row r="851" ht="14.25" customHeight="1">
      <c r="B851" s="115"/>
    </row>
    <row r="852" ht="14.25" customHeight="1">
      <c r="B852" s="115"/>
    </row>
    <row r="853" ht="14.25" customHeight="1">
      <c r="B853" s="115"/>
    </row>
    <row r="854" ht="14.25" customHeight="1">
      <c r="B854" s="115"/>
    </row>
    <row r="855" ht="14.25" customHeight="1">
      <c r="B855" s="115"/>
    </row>
    <row r="856" ht="14.25" customHeight="1">
      <c r="B856" s="115"/>
    </row>
    <row r="857" ht="14.25" customHeight="1">
      <c r="B857" s="115"/>
    </row>
    <row r="858" ht="14.25" customHeight="1">
      <c r="B858" s="115"/>
    </row>
    <row r="859" ht="14.25" customHeight="1">
      <c r="B859" s="115"/>
    </row>
    <row r="860" ht="14.25" customHeight="1">
      <c r="B860" s="115"/>
    </row>
    <row r="861" ht="14.25" customHeight="1">
      <c r="B861" s="115"/>
    </row>
    <row r="862" ht="14.25" customHeight="1">
      <c r="B862" s="115"/>
    </row>
    <row r="863" ht="14.25" customHeight="1">
      <c r="B863" s="115"/>
    </row>
    <row r="864" ht="14.25" customHeight="1">
      <c r="B864" s="115"/>
    </row>
    <row r="865" ht="14.25" customHeight="1">
      <c r="B865" s="115"/>
    </row>
    <row r="866" ht="14.25" customHeight="1">
      <c r="B866" s="115"/>
    </row>
    <row r="867" ht="14.25" customHeight="1">
      <c r="B867" s="115"/>
    </row>
    <row r="868" ht="14.25" customHeight="1">
      <c r="B868" s="115"/>
    </row>
    <row r="869" ht="14.25" customHeight="1">
      <c r="B869" s="115"/>
    </row>
    <row r="870" ht="14.25" customHeight="1">
      <c r="B870" s="115"/>
    </row>
    <row r="871" ht="14.25" customHeight="1">
      <c r="B871" s="115"/>
    </row>
    <row r="872" ht="14.25" customHeight="1">
      <c r="B872" s="115"/>
    </row>
    <row r="873" ht="14.25" customHeight="1">
      <c r="B873" s="115"/>
    </row>
    <row r="874" ht="14.25" customHeight="1">
      <c r="B874" s="115"/>
    </row>
    <row r="875" ht="14.25" customHeight="1">
      <c r="B875" s="115"/>
    </row>
    <row r="876" ht="14.25" customHeight="1">
      <c r="B876" s="115"/>
    </row>
    <row r="877" ht="14.25" customHeight="1">
      <c r="B877" s="115"/>
    </row>
    <row r="878" ht="14.25" customHeight="1">
      <c r="B878" s="115"/>
    </row>
    <row r="879" ht="14.25" customHeight="1">
      <c r="B879" s="115"/>
    </row>
    <row r="880" ht="14.25" customHeight="1">
      <c r="B880" s="115"/>
    </row>
    <row r="881" ht="14.25" customHeight="1">
      <c r="B881" s="115"/>
    </row>
    <row r="882" ht="14.25" customHeight="1">
      <c r="B882" s="115"/>
    </row>
    <row r="883" ht="14.25" customHeight="1">
      <c r="B883" s="115"/>
    </row>
    <row r="884" ht="14.25" customHeight="1">
      <c r="B884" s="115"/>
    </row>
    <row r="885" ht="14.25" customHeight="1">
      <c r="B885" s="115"/>
    </row>
    <row r="886" ht="14.25" customHeight="1">
      <c r="B886" s="115"/>
    </row>
    <row r="887" ht="14.25" customHeight="1">
      <c r="B887" s="115"/>
    </row>
    <row r="888" ht="14.25" customHeight="1">
      <c r="B888" s="115"/>
    </row>
    <row r="889" ht="14.25" customHeight="1">
      <c r="B889" s="115"/>
    </row>
    <row r="890" ht="14.25" customHeight="1">
      <c r="B890" s="115"/>
    </row>
    <row r="891" ht="14.25" customHeight="1">
      <c r="B891" s="115"/>
    </row>
    <row r="892" ht="14.25" customHeight="1">
      <c r="B892" s="115"/>
    </row>
    <row r="893" ht="14.25" customHeight="1">
      <c r="B893" s="115"/>
    </row>
    <row r="894" ht="14.25" customHeight="1">
      <c r="B894" s="115"/>
    </row>
    <row r="895" ht="14.25" customHeight="1">
      <c r="B895" s="115"/>
    </row>
    <row r="896" ht="14.25" customHeight="1">
      <c r="B896" s="115"/>
    </row>
    <row r="897" ht="14.25" customHeight="1">
      <c r="B897" s="115"/>
    </row>
    <row r="898" ht="14.25" customHeight="1">
      <c r="B898" s="115"/>
    </row>
    <row r="899" ht="14.25" customHeight="1">
      <c r="B899" s="115"/>
    </row>
    <row r="900" ht="14.25" customHeight="1">
      <c r="B900" s="115"/>
    </row>
    <row r="901" ht="14.25" customHeight="1">
      <c r="B901" s="115"/>
    </row>
    <row r="902" ht="14.25" customHeight="1">
      <c r="B902" s="115"/>
    </row>
    <row r="903" ht="14.25" customHeight="1">
      <c r="B903" s="115"/>
    </row>
    <row r="904" ht="14.25" customHeight="1">
      <c r="B904" s="115"/>
    </row>
    <row r="905" ht="14.25" customHeight="1">
      <c r="B905" s="115"/>
    </row>
    <row r="906" ht="14.25" customHeight="1">
      <c r="B906" s="115"/>
    </row>
    <row r="907" ht="14.25" customHeight="1">
      <c r="B907" s="115"/>
    </row>
    <row r="908" ht="14.25" customHeight="1">
      <c r="B908" s="115"/>
    </row>
    <row r="909" ht="14.25" customHeight="1">
      <c r="B909" s="115"/>
    </row>
    <row r="910" ht="14.25" customHeight="1">
      <c r="B910" s="115"/>
    </row>
    <row r="911" ht="14.25" customHeight="1">
      <c r="B911" s="115"/>
    </row>
    <row r="912" ht="14.25" customHeight="1">
      <c r="B912" s="115"/>
    </row>
    <row r="913" ht="14.25" customHeight="1">
      <c r="B913" s="115"/>
    </row>
    <row r="914" ht="14.25" customHeight="1">
      <c r="B914" s="115"/>
    </row>
    <row r="915" ht="14.25" customHeight="1">
      <c r="B915" s="115"/>
    </row>
    <row r="916" ht="14.25" customHeight="1">
      <c r="B916" s="115"/>
    </row>
    <row r="917" ht="14.25" customHeight="1">
      <c r="B917" s="115"/>
    </row>
    <row r="918" ht="14.25" customHeight="1">
      <c r="B918" s="115"/>
    </row>
    <row r="919" ht="14.25" customHeight="1">
      <c r="B919" s="115"/>
    </row>
    <row r="920" ht="14.25" customHeight="1">
      <c r="B920" s="115"/>
    </row>
    <row r="921" ht="14.25" customHeight="1">
      <c r="B921" s="115"/>
    </row>
    <row r="922" ht="14.25" customHeight="1">
      <c r="B922" s="115"/>
    </row>
    <row r="923" ht="14.25" customHeight="1">
      <c r="B923" s="115"/>
    </row>
    <row r="924" ht="14.25" customHeight="1">
      <c r="B924" s="115"/>
    </row>
    <row r="925" ht="14.25" customHeight="1">
      <c r="B925" s="115"/>
    </row>
    <row r="926" ht="14.25" customHeight="1">
      <c r="B926" s="115"/>
    </row>
    <row r="927" ht="14.25" customHeight="1">
      <c r="B927" s="115"/>
    </row>
    <row r="928" ht="14.25" customHeight="1">
      <c r="B928" s="115"/>
    </row>
    <row r="929" ht="14.25" customHeight="1">
      <c r="B929" s="115"/>
    </row>
    <row r="930" ht="14.25" customHeight="1">
      <c r="B930" s="115"/>
    </row>
    <row r="931" ht="14.25" customHeight="1">
      <c r="B931" s="115"/>
    </row>
    <row r="932" ht="14.25" customHeight="1">
      <c r="B932" s="115"/>
    </row>
    <row r="933" ht="14.25" customHeight="1">
      <c r="B933" s="115"/>
    </row>
    <row r="934" ht="14.25" customHeight="1">
      <c r="B934" s="115"/>
    </row>
    <row r="935" ht="14.25" customHeight="1">
      <c r="B935" s="115"/>
    </row>
    <row r="936" ht="14.25" customHeight="1">
      <c r="B936" s="115"/>
    </row>
    <row r="937" ht="14.25" customHeight="1">
      <c r="B937" s="115"/>
    </row>
    <row r="938" ht="14.25" customHeight="1">
      <c r="B938" s="115"/>
    </row>
    <row r="939" ht="14.25" customHeight="1">
      <c r="B939" s="115"/>
    </row>
    <row r="940" ht="14.25" customHeight="1">
      <c r="B940" s="115"/>
    </row>
    <row r="941" ht="14.25" customHeight="1">
      <c r="B941" s="115"/>
    </row>
    <row r="942" ht="14.25" customHeight="1">
      <c r="B942" s="115"/>
    </row>
    <row r="943" ht="14.25" customHeight="1">
      <c r="B943" s="115"/>
    </row>
    <row r="944" ht="14.25" customHeight="1">
      <c r="B944" s="115"/>
    </row>
    <row r="945" ht="14.25" customHeight="1">
      <c r="B945" s="115"/>
    </row>
    <row r="946" ht="14.25" customHeight="1">
      <c r="B946" s="115"/>
    </row>
    <row r="947" ht="14.25" customHeight="1">
      <c r="B947" s="115"/>
    </row>
    <row r="948" ht="14.25" customHeight="1">
      <c r="B948" s="115"/>
    </row>
    <row r="949" ht="14.25" customHeight="1">
      <c r="B949" s="115"/>
    </row>
    <row r="950" ht="14.25" customHeight="1">
      <c r="B950" s="115"/>
    </row>
    <row r="951" ht="14.25" customHeight="1">
      <c r="B951" s="115"/>
    </row>
    <row r="952" ht="14.25" customHeight="1">
      <c r="B952" s="115"/>
    </row>
    <row r="953" ht="14.25" customHeight="1">
      <c r="B953" s="115"/>
    </row>
    <row r="954" ht="14.25" customHeight="1">
      <c r="B954" s="115"/>
    </row>
    <row r="955" ht="14.25" customHeight="1">
      <c r="B955" s="115"/>
    </row>
    <row r="956" ht="14.25" customHeight="1">
      <c r="B956" s="115"/>
    </row>
    <row r="957" ht="14.25" customHeight="1">
      <c r="B957" s="115"/>
    </row>
    <row r="958" ht="14.25" customHeight="1">
      <c r="B958" s="115"/>
    </row>
    <row r="959" ht="14.25" customHeight="1">
      <c r="B959" s="115"/>
    </row>
    <row r="960" ht="14.25" customHeight="1">
      <c r="B960" s="115"/>
    </row>
    <row r="961" ht="14.25" customHeight="1">
      <c r="B961" s="115"/>
    </row>
    <row r="962" ht="14.25" customHeight="1">
      <c r="B962" s="115"/>
    </row>
    <row r="963" ht="14.25" customHeight="1">
      <c r="B963" s="115"/>
    </row>
    <row r="964" ht="14.25" customHeight="1">
      <c r="B964" s="115"/>
    </row>
    <row r="965" ht="14.25" customHeight="1">
      <c r="B965" s="115"/>
    </row>
    <row r="966" ht="14.25" customHeight="1">
      <c r="B966" s="115"/>
    </row>
    <row r="967" ht="14.25" customHeight="1">
      <c r="B967" s="115"/>
    </row>
    <row r="968" ht="14.25" customHeight="1">
      <c r="B968" s="115"/>
    </row>
    <row r="969" ht="14.25" customHeight="1">
      <c r="B969" s="115"/>
    </row>
    <row r="970" ht="14.25" customHeight="1">
      <c r="B970" s="115"/>
    </row>
    <row r="971" ht="14.25" customHeight="1">
      <c r="B971" s="115"/>
    </row>
    <row r="972" ht="14.25" customHeight="1">
      <c r="B972" s="115"/>
    </row>
    <row r="973" ht="14.25" customHeight="1">
      <c r="B973" s="115"/>
    </row>
    <row r="974" ht="14.25" customHeight="1">
      <c r="B974" s="115"/>
    </row>
    <row r="975" ht="14.25" customHeight="1">
      <c r="B975" s="115"/>
    </row>
    <row r="976" ht="14.25" customHeight="1">
      <c r="B976" s="115"/>
    </row>
    <row r="977" ht="14.25" customHeight="1">
      <c r="B977" s="115"/>
    </row>
    <row r="978" ht="14.25" customHeight="1">
      <c r="B978" s="115"/>
    </row>
    <row r="979" ht="14.25" customHeight="1">
      <c r="B979" s="115"/>
    </row>
    <row r="980" ht="14.25" customHeight="1">
      <c r="B980" s="115"/>
    </row>
    <row r="981" ht="14.25" customHeight="1">
      <c r="B981" s="115"/>
    </row>
    <row r="982" ht="14.25" customHeight="1">
      <c r="B982" s="115"/>
    </row>
    <row r="983" ht="14.25" customHeight="1">
      <c r="B983" s="115"/>
    </row>
    <row r="984" ht="14.25" customHeight="1">
      <c r="B984" s="115"/>
    </row>
    <row r="985" ht="14.25" customHeight="1">
      <c r="B985" s="115"/>
    </row>
    <row r="986" ht="14.25" customHeight="1">
      <c r="B986" s="115"/>
    </row>
    <row r="987" ht="14.25" customHeight="1">
      <c r="B987" s="115"/>
    </row>
    <row r="988" ht="14.25" customHeight="1">
      <c r="B988" s="115"/>
    </row>
    <row r="989" ht="14.25" customHeight="1">
      <c r="B989" s="115"/>
    </row>
    <row r="990" ht="14.25" customHeight="1">
      <c r="B990" s="115"/>
    </row>
    <row r="991" ht="14.25" customHeight="1">
      <c r="B991" s="115"/>
    </row>
    <row r="992" ht="14.25" customHeight="1">
      <c r="B992" s="115"/>
    </row>
    <row r="993" ht="14.25" customHeight="1">
      <c r="B993" s="115"/>
    </row>
    <row r="994" ht="14.25" customHeight="1">
      <c r="B994" s="115"/>
    </row>
    <row r="995" ht="14.25" customHeight="1">
      <c r="B995" s="115"/>
    </row>
    <row r="996" ht="14.25" customHeight="1">
      <c r="B996" s="115"/>
    </row>
    <row r="997" ht="14.25" customHeight="1">
      <c r="B997" s="115"/>
    </row>
    <row r="998" ht="14.25" customHeight="1">
      <c r="B998" s="115"/>
    </row>
    <row r="999" ht="14.25" customHeight="1">
      <c r="B999" s="115"/>
    </row>
    <row r="1000" ht="14.25" customHeight="1">
      <c r="B1000" s="115"/>
    </row>
  </sheetData>
  <printOptions/>
  <pageMargins bottom="0.787401575" footer="0.0" header="0.0" left="0.511811024" right="0.511811024" top="0.787401575"/>
  <pageSetup orientation="landscape"/>
  <drawing r:id="rId1"/>
</worksheet>
</file>